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c./Documents/Code/Tesis_svr/Github/Datos/"/>
    </mc:Choice>
  </mc:AlternateContent>
  <xr:revisionPtr revIDLastSave="0" documentId="13_ncr:1_{472392C0-428C-0647-BDBC-867CD4E4CE2C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Pronosticos" sheetId="1" r:id="rId1"/>
    <sheet name="Errores" sheetId="2" r:id="rId2"/>
    <sheet name="Resumen" sheetId="3" r:id="rId3"/>
  </sheets>
  <definedNames>
    <definedName name="_xlnm._FilterDatabase" localSheetId="0" hidden="1">Pronosticos!$A$1:$S$474</definedName>
    <definedName name="_xlchart.v1.0" hidden="1">Errores!#REF!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62" i="1"/>
  <c r="C3" i="1"/>
  <c r="O3" i="2" l="1"/>
  <c r="C4" i="2" l="1"/>
  <c r="D4" i="2"/>
  <c r="E4" i="2"/>
  <c r="F4" i="2"/>
  <c r="G4" i="2"/>
  <c r="H4" i="2"/>
  <c r="I4" i="2"/>
  <c r="J4" i="2"/>
  <c r="K4" i="2"/>
  <c r="L4" i="2"/>
  <c r="M4" i="2"/>
  <c r="N4" i="2"/>
  <c r="O4" i="2"/>
  <c r="C5" i="2"/>
  <c r="D5" i="2"/>
  <c r="E5" i="2"/>
  <c r="F5" i="2"/>
  <c r="G5" i="2"/>
  <c r="H5" i="2"/>
  <c r="I5" i="2"/>
  <c r="J5" i="2"/>
  <c r="K5" i="2"/>
  <c r="L5" i="2"/>
  <c r="M5" i="2"/>
  <c r="N5" i="2"/>
  <c r="O5" i="2"/>
  <c r="C6" i="2"/>
  <c r="D6" i="2"/>
  <c r="E6" i="2"/>
  <c r="F6" i="2"/>
  <c r="G6" i="2"/>
  <c r="H6" i="2"/>
  <c r="I6" i="2"/>
  <c r="J6" i="2"/>
  <c r="K6" i="2"/>
  <c r="L6" i="2"/>
  <c r="M6" i="2"/>
  <c r="N6" i="2"/>
  <c r="O6" i="2"/>
  <c r="C7" i="2"/>
  <c r="D7" i="2"/>
  <c r="E7" i="2"/>
  <c r="F7" i="2"/>
  <c r="G7" i="2"/>
  <c r="H7" i="2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C9" i="2"/>
  <c r="D9" i="2"/>
  <c r="E9" i="2"/>
  <c r="F9" i="2"/>
  <c r="G9" i="2"/>
  <c r="H9" i="2"/>
  <c r="I9" i="2"/>
  <c r="J9" i="2"/>
  <c r="K9" i="2"/>
  <c r="L9" i="2"/>
  <c r="M9" i="2"/>
  <c r="N9" i="2"/>
  <c r="O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D20" i="2"/>
  <c r="E20" i="2"/>
  <c r="F20" i="2"/>
  <c r="G20" i="2"/>
  <c r="H20" i="2"/>
  <c r="I20" i="2"/>
  <c r="J20" i="2"/>
  <c r="K20" i="2"/>
  <c r="L20" i="2"/>
  <c r="M20" i="2"/>
  <c r="N20" i="2"/>
  <c r="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U280" i="2" l="1"/>
  <c r="Q238" i="2"/>
  <c r="S234" i="2"/>
  <c r="V233" i="2"/>
  <c r="Y232" i="2"/>
  <c r="AB231" i="2"/>
  <c r="W226" i="2"/>
  <c r="Z225" i="2"/>
  <c r="AC224" i="2"/>
  <c r="T420" i="2"/>
  <c r="Z475" i="2"/>
  <c r="AC474" i="2"/>
  <c r="S474" i="2"/>
  <c r="V473" i="2"/>
  <c r="Y472" i="2"/>
  <c r="AB471" i="2"/>
  <c r="R471" i="2"/>
  <c r="U470" i="2"/>
  <c r="X469" i="2"/>
  <c r="AA468" i="2"/>
  <c r="Q468" i="2"/>
  <c r="T467" i="2"/>
  <c r="W466" i="2"/>
  <c r="Z465" i="2"/>
  <c r="AC464" i="2"/>
  <c r="S464" i="2"/>
  <c r="V463" i="2"/>
  <c r="Y462" i="2"/>
  <c r="AB461" i="2"/>
  <c r="R461" i="2"/>
  <c r="U460" i="2"/>
  <c r="X459" i="2"/>
  <c r="AA458" i="2"/>
  <c r="Q458" i="2"/>
  <c r="T457" i="2"/>
  <c r="W456" i="2"/>
  <c r="Z455" i="2"/>
  <c r="AC454" i="2"/>
  <c r="S454" i="2"/>
  <c r="V453" i="2"/>
  <c r="Y452" i="2"/>
  <c r="AB451" i="2"/>
  <c r="R451" i="2"/>
  <c r="U450" i="2"/>
  <c r="X449" i="2"/>
  <c r="AA448" i="2"/>
  <c r="Q448" i="2"/>
  <c r="T447" i="2"/>
  <c r="W446" i="2"/>
  <c r="Z445" i="2"/>
  <c r="AC444" i="2"/>
  <c r="S444" i="2"/>
  <c r="V443" i="2"/>
  <c r="Y442" i="2"/>
  <c r="AB441" i="2"/>
  <c r="R441" i="2"/>
  <c r="U440" i="2"/>
  <c r="X439" i="2"/>
  <c r="AA438" i="2"/>
  <c r="Q438" i="2"/>
  <c r="T437" i="2"/>
  <c r="W436" i="2"/>
  <c r="Z435" i="2"/>
  <c r="AC434" i="2"/>
  <c r="S434" i="2"/>
  <c r="V433" i="2"/>
  <c r="Y432" i="2"/>
  <c r="AB431" i="2"/>
  <c r="R431" i="2"/>
  <c r="U430" i="2"/>
  <c r="X429" i="2"/>
  <c r="AA428" i="2"/>
  <c r="Q428" i="2"/>
  <c r="T427" i="2"/>
  <c r="W426" i="2"/>
  <c r="Z425" i="2"/>
  <c r="AC424" i="2"/>
  <c r="S424" i="2"/>
  <c r="V423" i="2"/>
  <c r="Y422" i="2"/>
  <c r="AB421" i="2"/>
  <c r="R421" i="2"/>
  <c r="U420" i="2"/>
  <c r="X419" i="2"/>
  <c r="AA418" i="2"/>
  <c r="Q418" i="2"/>
  <c r="T417" i="2"/>
  <c r="W416" i="2"/>
  <c r="Z415" i="2"/>
  <c r="AC414" i="2"/>
  <c r="S414" i="2"/>
  <c r="V413" i="2"/>
  <c r="Y412" i="2"/>
  <c r="AB411" i="2"/>
  <c r="R411" i="2"/>
  <c r="U410" i="2"/>
  <c r="X409" i="2"/>
  <c r="AA408" i="2"/>
  <c r="Q408" i="2"/>
  <c r="T407" i="2"/>
  <c r="W406" i="2"/>
  <c r="Z405" i="2"/>
  <c r="AC404" i="2"/>
  <c r="S404" i="2"/>
  <c r="V403" i="2"/>
  <c r="Y402" i="2"/>
  <c r="AB401" i="2"/>
  <c r="R401" i="2"/>
  <c r="U400" i="2"/>
  <c r="X399" i="2"/>
  <c r="AA398" i="2"/>
  <c r="Q398" i="2"/>
  <c r="T397" i="2"/>
  <c r="W396" i="2"/>
  <c r="Z395" i="2"/>
  <c r="AC394" i="2"/>
  <c r="S394" i="2"/>
  <c r="V393" i="2"/>
  <c r="Y392" i="2"/>
  <c r="AB391" i="2"/>
  <c r="R391" i="2"/>
  <c r="U390" i="2"/>
  <c r="X389" i="2"/>
  <c r="AA388" i="2"/>
  <c r="Q388" i="2"/>
  <c r="T387" i="2"/>
  <c r="W386" i="2"/>
  <c r="Z385" i="2"/>
  <c r="AC384" i="2"/>
  <c r="S384" i="2"/>
  <c r="V383" i="2"/>
  <c r="Y382" i="2"/>
  <c r="AB381" i="2"/>
  <c r="R381" i="2"/>
  <c r="U380" i="2"/>
  <c r="X379" i="2"/>
  <c r="AA378" i="2"/>
  <c r="Q378" i="2"/>
  <c r="T377" i="2"/>
  <c r="W376" i="2"/>
  <c r="Z375" i="2"/>
  <c r="AC374" i="2"/>
  <c r="S374" i="2"/>
  <c r="V373" i="2"/>
  <c r="Y372" i="2"/>
  <c r="AB371" i="2"/>
  <c r="R371" i="2"/>
  <c r="U370" i="2"/>
  <c r="X369" i="2"/>
  <c r="AA368" i="2"/>
  <c r="Q368" i="2"/>
  <c r="T367" i="2"/>
  <c r="W366" i="2"/>
  <c r="Z365" i="2"/>
  <c r="AC364" i="2"/>
  <c r="S364" i="2"/>
  <c r="V363" i="2"/>
  <c r="Y362" i="2"/>
  <c r="AB361" i="2"/>
  <c r="R361" i="2"/>
  <c r="U360" i="2"/>
  <c r="X359" i="2"/>
  <c r="AA358" i="2"/>
  <c r="Q358" i="2"/>
  <c r="T357" i="2"/>
  <c r="W356" i="2"/>
  <c r="Z355" i="2"/>
  <c r="AC354" i="2"/>
  <c r="S354" i="2"/>
  <c r="V353" i="2"/>
  <c r="Y352" i="2"/>
  <c r="AB351" i="2"/>
  <c r="R351" i="2"/>
  <c r="U350" i="2"/>
  <c r="X349" i="2"/>
  <c r="AA348" i="2"/>
  <c r="Q348" i="2"/>
  <c r="T347" i="2"/>
  <c r="W346" i="2"/>
  <c r="Z345" i="2"/>
  <c r="AC344" i="2"/>
  <c r="S344" i="2"/>
  <c r="V343" i="2"/>
  <c r="Y342" i="2"/>
  <c r="AB341" i="2"/>
  <c r="R341" i="2"/>
  <c r="U340" i="2"/>
  <c r="X339" i="2"/>
  <c r="AA338" i="2"/>
  <c r="Q338" i="2"/>
  <c r="T337" i="2"/>
  <c r="W336" i="2"/>
  <c r="Z335" i="2"/>
  <c r="AC334" i="2"/>
  <c r="S334" i="2"/>
  <c r="V333" i="2"/>
  <c r="Y332" i="2"/>
  <c r="AB331" i="2"/>
  <c r="R331" i="2"/>
  <c r="U330" i="2"/>
  <c r="X329" i="2"/>
  <c r="AA328" i="2"/>
  <c r="Q328" i="2"/>
  <c r="T327" i="2"/>
  <c r="W326" i="2"/>
  <c r="Z325" i="2"/>
  <c r="AC324" i="2"/>
  <c r="S324" i="2"/>
  <c r="V323" i="2"/>
  <c r="Y322" i="2"/>
  <c r="AB321" i="2"/>
  <c r="R321" i="2"/>
  <c r="U320" i="2"/>
  <c r="X319" i="2"/>
  <c r="AA318" i="2"/>
  <c r="Q318" i="2"/>
  <c r="T317" i="2"/>
  <c r="W316" i="2"/>
  <c r="Z315" i="2"/>
  <c r="AC314" i="2"/>
  <c r="S314" i="2"/>
  <c r="V313" i="2"/>
  <c r="Y312" i="2"/>
  <c r="AB311" i="2"/>
  <c r="R311" i="2"/>
  <c r="U310" i="2"/>
  <c r="X309" i="2"/>
  <c r="AA308" i="2"/>
  <c r="Q308" i="2"/>
  <c r="T307" i="2"/>
  <c r="W306" i="2"/>
  <c r="Z305" i="2"/>
  <c r="AC304" i="2"/>
  <c r="S304" i="2"/>
  <c r="V303" i="2"/>
  <c r="Y302" i="2"/>
  <c r="AB301" i="2"/>
  <c r="R301" i="2"/>
  <c r="U300" i="2"/>
  <c r="X299" i="2"/>
  <c r="AA298" i="2"/>
  <c r="Q298" i="2"/>
  <c r="T297" i="2"/>
  <c r="W296" i="2"/>
  <c r="Z295" i="2"/>
  <c r="AC294" i="2"/>
  <c r="S294" i="2"/>
  <c r="V293" i="2"/>
  <c r="Y292" i="2"/>
  <c r="AB291" i="2"/>
  <c r="R291" i="2"/>
  <c r="U290" i="2"/>
  <c r="X289" i="2"/>
  <c r="AA288" i="2"/>
  <c r="Q288" i="2"/>
  <c r="T287" i="2"/>
  <c r="W286" i="2"/>
  <c r="Z285" i="2"/>
  <c r="AC284" i="2"/>
  <c r="S284" i="2"/>
  <c r="V283" i="2"/>
  <c r="Y282" i="2"/>
  <c r="AB281" i="2"/>
  <c r="R281" i="2"/>
  <c r="X279" i="2"/>
  <c r="AA278" i="2"/>
  <c r="Q278" i="2"/>
  <c r="T277" i="2"/>
  <c r="W276" i="2"/>
  <c r="Z275" i="2"/>
  <c r="AC274" i="2"/>
  <c r="S274" i="2"/>
  <c r="V273" i="2"/>
  <c r="Y272" i="2"/>
  <c r="AB271" i="2"/>
  <c r="R271" i="2"/>
  <c r="U270" i="2"/>
  <c r="X269" i="2"/>
  <c r="AA268" i="2"/>
  <c r="Q268" i="2"/>
  <c r="T267" i="2"/>
  <c r="W266" i="2"/>
  <c r="Z265" i="2"/>
  <c r="AC264" i="2"/>
  <c r="S264" i="2"/>
  <c r="V263" i="2"/>
  <c r="Y262" i="2"/>
  <c r="AB261" i="2"/>
  <c r="R261" i="2"/>
  <c r="U260" i="2"/>
  <c r="X259" i="2"/>
  <c r="AA258" i="2"/>
  <c r="Q258" i="2"/>
  <c r="T257" i="2"/>
  <c r="W256" i="2"/>
  <c r="Z255" i="2"/>
  <c r="AC254" i="2"/>
  <c r="S254" i="2"/>
  <c r="V253" i="2"/>
  <c r="Y252" i="2"/>
  <c r="AB251" i="2"/>
  <c r="R251" i="2"/>
  <c r="U250" i="2"/>
  <c r="X249" i="2"/>
  <c r="AA248" i="2"/>
  <c r="Q248" i="2"/>
  <c r="T247" i="2"/>
  <c r="W246" i="2"/>
  <c r="Z245" i="2"/>
  <c r="AC244" i="2"/>
  <c r="S244" i="2"/>
  <c r="V243" i="2"/>
  <c r="Y242" i="2"/>
  <c r="AB241" i="2"/>
  <c r="R241" i="2"/>
  <c r="U240" i="2"/>
  <c r="X239" i="2"/>
  <c r="AA238" i="2"/>
  <c r="S224" i="2"/>
  <c r="Y475" i="2"/>
  <c r="X472" i="2"/>
  <c r="AC467" i="2"/>
  <c r="AB464" i="2"/>
  <c r="AA461" i="2"/>
  <c r="S457" i="2"/>
  <c r="X452" i="2"/>
  <c r="W449" i="2"/>
  <c r="V446" i="2"/>
  <c r="U443" i="2"/>
  <c r="Z438" i="2"/>
  <c r="AB434" i="2"/>
  <c r="Q431" i="2"/>
  <c r="AC427" i="2"/>
  <c r="X422" i="2"/>
  <c r="Z418" i="2"/>
  <c r="Y415" i="2"/>
  <c r="W409" i="2"/>
  <c r="V406" i="2"/>
  <c r="R404" i="2"/>
  <c r="T400" i="2"/>
  <c r="S397" i="2"/>
  <c r="Y395" i="2"/>
  <c r="X392" i="2"/>
  <c r="W389" i="2"/>
  <c r="S387" i="2"/>
  <c r="AB384" i="2"/>
  <c r="AA381" i="2"/>
  <c r="W379" i="2"/>
  <c r="V376" i="2"/>
  <c r="Y375" i="2"/>
  <c r="X372" i="2"/>
  <c r="W369" i="2"/>
  <c r="AC367" i="2"/>
  <c r="AB364" i="2"/>
  <c r="AA361" i="2"/>
  <c r="AC357" i="2"/>
  <c r="U323" i="2"/>
  <c r="AA475" i="2"/>
  <c r="Q475" i="2"/>
  <c r="T474" i="2"/>
  <c r="W473" i="2"/>
  <c r="Z472" i="2"/>
  <c r="AC471" i="2"/>
  <c r="S471" i="2"/>
  <c r="V470" i="2"/>
  <c r="Y469" i="2"/>
  <c r="AB468" i="2"/>
  <c r="R468" i="2"/>
  <c r="U467" i="2"/>
  <c r="X466" i="2"/>
  <c r="AA465" i="2"/>
  <c r="Q465" i="2"/>
  <c r="T464" i="2"/>
  <c r="W463" i="2"/>
  <c r="Z462" i="2"/>
  <c r="AC461" i="2"/>
  <c r="S461" i="2"/>
  <c r="V460" i="2"/>
  <c r="Y459" i="2"/>
  <c r="AB458" i="2"/>
  <c r="R458" i="2"/>
  <c r="U457" i="2"/>
  <c r="X456" i="2"/>
  <c r="AA455" i="2"/>
  <c r="Q455" i="2"/>
  <c r="T454" i="2"/>
  <c r="W453" i="2"/>
  <c r="Z452" i="2"/>
  <c r="AC451" i="2"/>
  <c r="S451" i="2"/>
  <c r="V450" i="2"/>
  <c r="Y449" i="2"/>
  <c r="AB448" i="2"/>
  <c r="R448" i="2"/>
  <c r="U447" i="2"/>
  <c r="X446" i="2"/>
  <c r="AA445" i="2"/>
  <c r="Q445" i="2"/>
  <c r="T444" i="2"/>
  <c r="W443" i="2"/>
  <c r="Z442" i="2"/>
  <c r="AC441" i="2"/>
  <c r="S441" i="2"/>
  <c r="V440" i="2"/>
  <c r="Y439" i="2"/>
  <c r="AB438" i="2"/>
  <c r="R438" i="2"/>
  <c r="U437" i="2"/>
  <c r="X436" i="2"/>
  <c r="AA435" i="2"/>
  <c r="Q435" i="2"/>
  <c r="T434" i="2"/>
  <c r="W433" i="2"/>
  <c r="Z432" i="2"/>
  <c r="AC431" i="2"/>
  <c r="S431" i="2"/>
  <c r="V430" i="2"/>
  <c r="Y429" i="2"/>
  <c r="AB428" i="2"/>
  <c r="R428" i="2"/>
  <c r="U427" i="2"/>
  <c r="X426" i="2"/>
  <c r="AA425" i="2"/>
  <c r="Q425" i="2"/>
  <c r="T424" i="2"/>
  <c r="W423" i="2"/>
  <c r="Z422" i="2"/>
  <c r="AC421" i="2"/>
  <c r="S421" i="2"/>
  <c r="V420" i="2"/>
  <c r="Y419" i="2"/>
  <c r="AB418" i="2"/>
  <c r="R418" i="2"/>
  <c r="U417" i="2"/>
  <c r="X416" i="2"/>
  <c r="AA415" i="2"/>
  <c r="Q415" i="2"/>
  <c r="T414" i="2"/>
  <c r="W413" i="2"/>
  <c r="Z412" i="2"/>
  <c r="AC411" i="2"/>
  <c r="S411" i="2"/>
  <c r="V410" i="2"/>
  <c r="Y409" i="2"/>
  <c r="AB408" i="2"/>
  <c r="R408" i="2"/>
  <c r="U407" i="2"/>
  <c r="X406" i="2"/>
  <c r="AA405" i="2"/>
  <c r="Q405" i="2"/>
  <c r="T404" i="2"/>
  <c r="W403" i="2"/>
  <c r="Z402" i="2"/>
  <c r="AC401" i="2"/>
  <c r="S401" i="2"/>
  <c r="V400" i="2"/>
  <c r="Y399" i="2"/>
  <c r="AB398" i="2"/>
  <c r="R398" i="2"/>
  <c r="U397" i="2"/>
  <c r="X396" i="2"/>
  <c r="AA395" i="2"/>
  <c r="Q395" i="2"/>
  <c r="T394" i="2"/>
  <c r="W393" i="2"/>
  <c r="Z392" i="2"/>
  <c r="AC391" i="2"/>
  <c r="S391" i="2"/>
  <c r="V390" i="2"/>
  <c r="Y389" i="2"/>
  <c r="AB388" i="2"/>
  <c r="R388" i="2"/>
  <c r="U387" i="2"/>
  <c r="X386" i="2"/>
  <c r="AA385" i="2"/>
  <c r="Q385" i="2"/>
  <c r="T384" i="2"/>
  <c r="W383" i="2"/>
  <c r="Z382" i="2"/>
  <c r="AC381" i="2"/>
  <c r="S381" i="2"/>
  <c r="V380" i="2"/>
  <c r="Y379" i="2"/>
  <c r="AB378" i="2"/>
  <c r="R378" i="2"/>
  <c r="U377" i="2"/>
  <c r="X376" i="2"/>
  <c r="AA375" i="2"/>
  <c r="Q375" i="2"/>
  <c r="T374" i="2"/>
  <c r="W373" i="2"/>
  <c r="Z372" i="2"/>
  <c r="AC371" i="2"/>
  <c r="S371" i="2"/>
  <c r="V370" i="2"/>
  <c r="Y369" i="2"/>
  <c r="AB368" i="2"/>
  <c r="R368" i="2"/>
  <c r="U367" i="2"/>
  <c r="X366" i="2"/>
  <c r="AA365" i="2"/>
  <c r="Q365" i="2"/>
  <c r="T364" i="2"/>
  <c r="W363" i="2"/>
  <c r="Z362" i="2"/>
  <c r="AC361" i="2"/>
  <c r="S361" i="2"/>
  <c r="V360" i="2"/>
  <c r="Y359" i="2"/>
  <c r="AB358" i="2"/>
  <c r="R358" i="2"/>
  <c r="U357" i="2"/>
  <c r="X356" i="2"/>
  <c r="AA355" i="2"/>
  <c r="Q355" i="2"/>
  <c r="T354" i="2"/>
  <c r="W353" i="2"/>
  <c r="T237" i="2"/>
  <c r="W236" i="2"/>
  <c r="Z235" i="2"/>
  <c r="AC234" i="2"/>
  <c r="R231" i="2"/>
  <c r="U230" i="2"/>
  <c r="X229" i="2"/>
  <c r="AA228" i="2"/>
  <c r="Q228" i="2"/>
  <c r="T227" i="2"/>
  <c r="V223" i="2"/>
  <c r="Y222" i="2"/>
  <c r="AB221" i="2"/>
  <c r="R221" i="2"/>
  <c r="U220" i="2"/>
  <c r="X219" i="2"/>
  <c r="AA218" i="2"/>
  <c r="Q218" i="2"/>
  <c r="T217" i="2"/>
  <c r="W216" i="2"/>
  <c r="Z215" i="2"/>
  <c r="AC214" i="2"/>
  <c r="S214" i="2"/>
  <c r="V213" i="2"/>
  <c r="Y212" i="2"/>
  <c r="AB211" i="2"/>
  <c r="R211" i="2"/>
  <c r="U210" i="2"/>
  <c r="X209" i="2"/>
  <c r="AA208" i="2"/>
  <c r="Q208" i="2"/>
  <c r="T207" i="2"/>
  <c r="W206" i="2"/>
  <c r="Z205" i="2"/>
  <c r="AC204" i="2"/>
  <c r="S204" i="2"/>
  <c r="V203" i="2"/>
  <c r="Y202" i="2"/>
  <c r="AB201" i="2"/>
  <c r="R201" i="2"/>
  <c r="U200" i="2"/>
  <c r="X199" i="2"/>
  <c r="AA198" i="2"/>
  <c r="Q198" i="2"/>
  <c r="T197" i="2"/>
  <c r="W196" i="2"/>
  <c r="Z195" i="2"/>
  <c r="AC194" i="2"/>
  <c r="S194" i="2"/>
  <c r="V193" i="2"/>
  <c r="Y192" i="2"/>
  <c r="AB191" i="2"/>
  <c r="R191" i="2"/>
  <c r="U190" i="2"/>
  <c r="X189" i="2"/>
  <c r="AA188" i="2"/>
  <c r="Q188" i="2"/>
  <c r="T187" i="2"/>
  <c r="W186" i="2"/>
  <c r="Z185" i="2"/>
  <c r="AC184" i="2"/>
  <c r="S184" i="2"/>
  <c r="V183" i="2"/>
  <c r="Y182" i="2"/>
  <c r="AB181" i="2"/>
  <c r="R181" i="2"/>
  <c r="U180" i="2"/>
  <c r="X179" i="2"/>
  <c r="AA178" i="2"/>
  <c r="Q178" i="2"/>
  <c r="T177" i="2"/>
  <c r="W176" i="2"/>
  <c r="Z175" i="2"/>
  <c r="AC174" i="2"/>
  <c r="S174" i="2"/>
  <c r="V173" i="2"/>
  <c r="Y172" i="2"/>
  <c r="AB171" i="2"/>
  <c r="R171" i="2"/>
  <c r="U170" i="2"/>
  <c r="X169" i="2"/>
  <c r="AA168" i="2"/>
  <c r="Q168" i="2"/>
  <c r="T167" i="2"/>
  <c r="W166" i="2"/>
  <c r="AB324" i="2"/>
  <c r="V276" i="2"/>
  <c r="X252" i="2"/>
  <c r="R244" i="2"/>
  <c r="T240" i="2"/>
  <c r="AC237" i="2"/>
  <c r="V236" i="2"/>
  <c r="Y235" i="2"/>
  <c r="AB234" i="2"/>
  <c r="R234" i="2"/>
  <c r="U233" i="2"/>
  <c r="X232" i="2"/>
  <c r="AA231" i="2"/>
  <c r="Q231" i="2"/>
  <c r="T230" i="2"/>
  <c r="W229" i="2"/>
  <c r="Z228" i="2"/>
  <c r="AC227" i="2"/>
  <c r="U223" i="2"/>
  <c r="Q221" i="2"/>
  <c r="T220" i="2"/>
  <c r="W219" i="2"/>
  <c r="Z218" i="2"/>
  <c r="AC217" i="2"/>
  <c r="S217" i="2"/>
  <c r="V216" i="2"/>
  <c r="Y215" i="2"/>
  <c r="Z458" i="2"/>
  <c r="AB414" i="2"/>
  <c r="Z358" i="2"/>
  <c r="AA221" i="2"/>
  <c r="X475" i="2"/>
  <c r="T473" i="2"/>
  <c r="AC470" i="2"/>
  <c r="Y468" i="2"/>
  <c r="U466" i="2"/>
  <c r="Q464" i="2"/>
  <c r="Z461" i="2"/>
  <c r="V459" i="2"/>
  <c r="R457" i="2"/>
  <c r="AA454" i="2"/>
  <c r="W452" i="2"/>
  <c r="S450" i="2"/>
  <c r="AB447" i="2"/>
  <c r="X445" i="2"/>
  <c r="T443" i="2"/>
  <c r="AC440" i="2"/>
  <c r="Y438" i="2"/>
  <c r="U436" i="2"/>
  <c r="Q434" i="2"/>
  <c r="Z431" i="2"/>
  <c r="V429" i="2"/>
  <c r="R427" i="2"/>
  <c r="AA424" i="2"/>
  <c r="W422" i="2"/>
  <c r="S420" i="2"/>
  <c r="AB417" i="2"/>
  <c r="X415" i="2"/>
  <c r="T413" i="2"/>
  <c r="AC410" i="2"/>
  <c r="Y408" i="2"/>
  <c r="R407" i="2"/>
  <c r="AA404" i="2"/>
  <c r="W402" i="2"/>
  <c r="Y398" i="2"/>
  <c r="AA384" i="2"/>
  <c r="U453" i="2"/>
  <c r="T410" i="2"/>
  <c r="U353" i="2"/>
  <c r="AB224" i="2"/>
  <c r="AA474" i="2"/>
  <c r="W472" i="2"/>
  <c r="S470" i="2"/>
  <c r="AB467" i="2"/>
  <c r="X465" i="2"/>
  <c r="T463" i="2"/>
  <c r="AC460" i="2"/>
  <c r="Y458" i="2"/>
  <c r="U456" i="2"/>
  <c r="Q454" i="2"/>
  <c r="Z451" i="2"/>
  <c r="V449" i="2"/>
  <c r="R447" i="2"/>
  <c r="AA444" i="2"/>
  <c r="W442" i="2"/>
  <c r="S440" i="2"/>
  <c r="AB437" i="2"/>
  <c r="X435" i="2"/>
  <c r="T433" i="2"/>
  <c r="AC430" i="2"/>
  <c r="Y428" i="2"/>
  <c r="U426" i="2"/>
  <c r="Q424" i="2"/>
  <c r="AC420" i="2"/>
  <c r="Y418" i="2"/>
  <c r="U416" i="2"/>
  <c r="Q414" i="2"/>
  <c r="Z411" i="2"/>
  <c r="V409" i="2"/>
  <c r="U406" i="2"/>
  <c r="Q404" i="2"/>
  <c r="AC400" i="2"/>
  <c r="Q394" i="2"/>
  <c r="AA364" i="2"/>
  <c r="Y455" i="2"/>
  <c r="U413" i="2"/>
  <c r="V356" i="2"/>
  <c r="R224" i="2"/>
  <c r="Q474" i="2"/>
  <c r="Z471" i="2"/>
  <c r="V469" i="2"/>
  <c r="R467" i="2"/>
  <c r="AA464" i="2"/>
  <c r="W462" i="2"/>
  <c r="S460" i="2"/>
  <c r="AB457" i="2"/>
  <c r="X455" i="2"/>
  <c r="T453" i="2"/>
  <c r="AC450" i="2"/>
  <c r="Y448" i="2"/>
  <c r="U446" i="2"/>
  <c r="Q444" i="2"/>
  <c r="Z441" i="2"/>
  <c r="V439" i="2"/>
  <c r="R437" i="2"/>
  <c r="AA434" i="2"/>
  <c r="W432" i="2"/>
  <c r="S430" i="2"/>
  <c r="AB427" i="2"/>
  <c r="X425" i="2"/>
  <c r="T423" i="2"/>
  <c r="Z421" i="2"/>
  <c r="V419" i="2"/>
  <c r="R417" i="2"/>
  <c r="AA414" i="2"/>
  <c r="W412" i="2"/>
  <c r="S410" i="2"/>
  <c r="AB407" i="2"/>
  <c r="X405" i="2"/>
  <c r="T403" i="2"/>
  <c r="Z401" i="2"/>
  <c r="S400" i="2"/>
  <c r="V399" i="2"/>
  <c r="AB397" i="2"/>
  <c r="R397" i="2"/>
  <c r="U396" i="2"/>
  <c r="X395" i="2"/>
  <c r="AA394" i="2"/>
  <c r="T393" i="2"/>
  <c r="W392" i="2"/>
  <c r="Z391" i="2"/>
  <c r="AC390" i="2"/>
  <c r="S390" i="2"/>
  <c r="V389" i="2"/>
  <c r="Y388" i="2"/>
  <c r="AB387" i="2"/>
  <c r="R387" i="2"/>
  <c r="U386" i="2"/>
  <c r="X385" i="2"/>
  <c r="U366" i="2"/>
  <c r="AC457" i="2"/>
  <c r="AA411" i="2"/>
  <c r="R354" i="2"/>
  <c r="Y225" i="2"/>
  <c r="AA473" i="2"/>
  <c r="S469" i="2"/>
  <c r="AA463" i="2"/>
  <c r="V458" i="2"/>
  <c r="Q453" i="2"/>
  <c r="V448" i="2"/>
  <c r="AA443" i="2"/>
  <c r="S439" i="2"/>
  <c r="X434" i="2"/>
  <c r="AC429" i="2"/>
  <c r="AB426" i="2"/>
  <c r="U425" i="2"/>
  <c r="X424" i="2"/>
  <c r="AA423" i="2"/>
  <c r="Q423" i="2"/>
  <c r="T422" i="2"/>
  <c r="W421" i="2"/>
  <c r="Z420" i="2"/>
  <c r="AC419" i="2"/>
  <c r="S419" i="2"/>
  <c r="V418" i="2"/>
  <c r="Y417" i="2"/>
  <c r="R416" i="2"/>
  <c r="AA413" i="2"/>
  <c r="Q413" i="2"/>
  <c r="T412" i="2"/>
  <c r="W411" i="2"/>
  <c r="Z410" i="2"/>
  <c r="AC409" i="2"/>
  <c r="S409" i="2"/>
  <c r="V408" i="2"/>
  <c r="Y407" i="2"/>
  <c r="AB406" i="2"/>
  <c r="R406" i="2"/>
  <c r="U405" i="2"/>
  <c r="X404" i="2"/>
  <c r="AA403" i="2"/>
  <c r="Q403" i="2"/>
  <c r="T402" i="2"/>
  <c r="W401" i="2"/>
  <c r="Z400" i="2"/>
  <c r="AC399" i="2"/>
  <c r="S399" i="2"/>
  <c r="V398" i="2"/>
  <c r="Y397" i="2"/>
  <c r="AB396" i="2"/>
  <c r="R396" i="2"/>
  <c r="U395" i="2"/>
  <c r="X394" i="2"/>
  <c r="AA393" i="2"/>
  <c r="R474" i="2"/>
  <c r="T470" i="2"/>
  <c r="S467" i="2"/>
  <c r="R464" i="2"/>
  <c r="Q461" i="2"/>
  <c r="V456" i="2"/>
  <c r="AA451" i="2"/>
  <c r="Z448" i="2"/>
  <c r="Y445" i="2"/>
  <c r="X442" i="2"/>
  <c r="W439" i="2"/>
  <c r="V436" i="2"/>
  <c r="U433" i="2"/>
  <c r="T430" i="2"/>
  <c r="S427" i="2"/>
  <c r="R424" i="2"/>
  <c r="W419" i="2"/>
  <c r="S417" i="2"/>
  <c r="X412" i="2"/>
  <c r="AC407" i="2"/>
  <c r="AB404" i="2"/>
  <c r="AA401" i="2"/>
  <c r="AC397" i="2"/>
  <c r="R394" i="2"/>
  <c r="Q391" i="2"/>
  <c r="AC387" i="2"/>
  <c r="U383" i="2"/>
  <c r="T380" i="2"/>
  <c r="S377" i="2"/>
  <c r="R374" i="2"/>
  <c r="AA371" i="2"/>
  <c r="Z368" i="2"/>
  <c r="Y365" i="2"/>
  <c r="X362" i="2"/>
  <c r="T360" i="2"/>
  <c r="Y355" i="2"/>
  <c r="AA351" i="2"/>
  <c r="W349" i="2"/>
  <c r="V346" i="2"/>
  <c r="R344" i="2"/>
  <c r="AA341" i="2"/>
  <c r="AC337" i="2"/>
  <c r="Y335" i="2"/>
  <c r="U333" i="2"/>
  <c r="Q331" i="2"/>
  <c r="Z328" i="2"/>
  <c r="Y325" i="2"/>
  <c r="AA321" i="2"/>
  <c r="W319" i="2"/>
  <c r="S317" i="2"/>
  <c r="U313" i="2"/>
  <c r="T310" i="2"/>
  <c r="S307" i="2"/>
  <c r="AB304" i="2"/>
  <c r="X302" i="2"/>
  <c r="T300" i="2"/>
  <c r="AC297" i="2"/>
  <c r="Y295" i="2"/>
  <c r="U293" i="2"/>
  <c r="Q291" i="2"/>
  <c r="Z288" i="2"/>
  <c r="Y285" i="2"/>
  <c r="U283" i="2"/>
  <c r="Q281" i="2"/>
  <c r="Z278" i="2"/>
  <c r="Y275" i="2"/>
  <c r="R274" i="2"/>
  <c r="AA271" i="2"/>
  <c r="W269" i="2"/>
  <c r="S267" i="2"/>
  <c r="AB264" i="2"/>
  <c r="X262" i="2"/>
  <c r="T260" i="2"/>
  <c r="AC257" i="2"/>
  <c r="Y255" i="2"/>
  <c r="AB254" i="2"/>
  <c r="AA251" i="2"/>
  <c r="Z248" i="2"/>
  <c r="S227" i="2"/>
  <c r="X474" i="2"/>
  <c r="W471" i="2"/>
  <c r="V468" i="2"/>
  <c r="R466" i="2"/>
  <c r="Q463" i="2"/>
  <c r="Z460" i="2"/>
  <c r="Y457" i="2"/>
  <c r="U455" i="2"/>
  <c r="T452" i="2"/>
  <c r="AC449" i="2"/>
  <c r="AB446" i="2"/>
  <c r="X444" i="2"/>
  <c r="W441" i="2"/>
  <c r="V438" i="2"/>
  <c r="R436" i="2"/>
  <c r="Q433" i="2"/>
  <c r="Z430" i="2"/>
  <c r="Y427" i="2"/>
  <c r="R426" i="2"/>
  <c r="AB416" i="2"/>
  <c r="T475" i="2"/>
  <c r="AC472" i="2"/>
  <c r="S472" i="2"/>
  <c r="V471" i="2"/>
  <c r="Y470" i="2"/>
  <c r="AB469" i="2"/>
  <c r="R469" i="2"/>
  <c r="U468" i="2"/>
  <c r="X467" i="2"/>
  <c r="AA466" i="2"/>
  <c r="Q466" i="2"/>
  <c r="T465" i="2"/>
  <c r="W464" i="2"/>
  <c r="Z463" i="2"/>
  <c r="AC462" i="2"/>
  <c r="S462" i="2"/>
  <c r="V461" i="2"/>
  <c r="Y460" i="2"/>
  <c r="AB459" i="2"/>
  <c r="R459" i="2"/>
  <c r="U458" i="2"/>
  <c r="X457" i="2"/>
  <c r="AA456" i="2"/>
  <c r="Q456" i="2"/>
  <c r="T455" i="2"/>
  <c r="W454" i="2"/>
  <c r="Z453" i="2"/>
  <c r="AC452" i="2"/>
  <c r="S452" i="2"/>
  <c r="U473" i="2"/>
  <c r="Q471" i="2"/>
  <c r="Z468" i="2"/>
  <c r="Y465" i="2"/>
  <c r="X462" i="2"/>
  <c r="W459" i="2"/>
  <c r="R454" i="2"/>
  <c r="T450" i="2"/>
  <c r="S447" i="2"/>
  <c r="R444" i="2"/>
  <c r="Q441" i="2"/>
  <c r="AC437" i="2"/>
  <c r="Y435" i="2"/>
  <c r="AA431" i="2"/>
  <c r="Z428" i="2"/>
  <c r="Y425" i="2"/>
  <c r="U423" i="2"/>
  <c r="Q421" i="2"/>
  <c r="V416" i="2"/>
  <c r="Q411" i="2"/>
  <c r="S407" i="2"/>
  <c r="U403" i="2"/>
  <c r="W399" i="2"/>
  <c r="V396" i="2"/>
  <c r="U393" i="2"/>
  <c r="T390" i="2"/>
  <c r="V386" i="2"/>
  <c r="R384" i="2"/>
  <c r="Q381" i="2"/>
  <c r="AC377" i="2"/>
  <c r="U373" i="2"/>
  <c r="T370" i="2"/>
  <c r="V366" i="2"/>
  <c r="R364" i="2"/>
  <c r="Q361" i="2"/>
  <c r="S357" i="2"/>
  <c r="X352" i="2"/>
  <c r="T350" i="2"/>
  <c r="AC347" i="2"/>
  <c r="Y345" i="2"/>
  <c r="U343" i="2"/>
  <c r="Q341" i="2"/>
  <c r="W339" i="2"/>
  <c r="S337" i="2"/>
  <c r="AB334" i="2"/>
  <c r="X332" i="2"/>
  <c r="T330" i="2"/>
  <c r="AC327" i="2"/>
  <c r="V326" i="2"/>
  <c r="X322" i="2"/>
  <c r="T320" i="2"/>
  <c r="AC317" i="2"/>
  <c r="Y315" i="2"/>
  <c r="R314" i="2"/>
  <c r="X312" i="2"/>
  <c r="Q311" i="2"/>
  <c r="Z308" i="2"/>
  <c r="V306" i="2"/>
  <c r="R304" i="2"/>
  <c r="Q301" i="2"/>
  <c r="Z298" i="2"/>
  <c r="V296" i="2"/>
  <c r="R294" i="2"/>
  <c r="X292" i="2"/>
  <c r="T290" i="2"/>
  <c r="AC287" i="2"/>
  <c r="V286" i="2"/>
  <c r="R284" i="2"/>
  <c r="AA281" i="2"/>
  <c r="W279" i="2"/>
  <c r="S277" i="2"/>
  <c r="U273" i="2"/>
  <c r="Q271" i="2"/>
  <c r="Z268" i="2"/>
  <c r="V266" i="2"/>
  <c r="R264" i="2"/>
  <c r="Q261" i="2"/>
  <c r="W259" i="2"/>
  <c r="S257" i="2"/>
  <c r="U253" i="2"/>
  <c r="W249" i="2"/>
  <c r="V226" i="2"/>
  <c r="Q473" i="2"/>
  <c r="Z470" i="2"/>
  <c r="Y467" i="2"/>
  <c r="U465" i="2"/>
  <c r="T462" i="2"/>
  <c r="AC459" i="2"/>
  <c r="AB456" i="2"/>
  <c r="X454" i="2"/>
  <c r="W451" i="2"/>
  <c r="S449" i="2"/>
  <c r="R446" i="2"/>
  <c r="Q443" i="2"/>
  <c r="Z440" i="2"/>
  <c r="Y437" i="2"/>
  <c r="U435" i="2"/>
  <c r="T432" i="2"/>
  <c r="S429" i="2"/>
  <c r="X414" i="2"/>
  <c r="W474" i="2"/>
  <c r="AC475" i="2"/>
  <c r="S475" i="2"/>
  <c r="V474" i="2"/>
  <c r="Y473" i="2"/>
  <c r="AB472" i="2"/>
  <c r="R472" i="2"/>
  <c r="U471" i="2"/>
  <c r="X470" i="2"/>
  <c r="AA469" i="2"/>
  <c r="Q469" i="2"/>
  <c r="T468" i="2"/>
  <c r="W467" i="2"/>
  <c r="Z466" i="2"/>
  <c r="AC465" i="2"/>
  <c r="S465" i="2"/>
  <c r="V464" i="2"/>
  <c r="Y463" i="2"/>
  <c r="AB462" i="2"/>
  <c r="R462" i="2"/>
  <c r="U461" i="2"/>
  <c r="X460" i="2"/>
  <c r="AA459" i="2"/>
  <c r="Q459" i="2"/>
  <c r="T458" i="2"/>
  <c r="AB474" i="2"/>
  <c r="AA471" i="2"/>
  <c r="W469" i="2"/>
  <c r="V466" i="2"/>
  <c r="U463" i="2"/>
  <c r="T460" i="2"/>
  <c r="AB454" i="2"/>
  <c r="Q451" i="2"/>
  <c r="AC447" i="2"/>
  <c r="AB444" i="2"/>
  <c r="AA441" i="2"/>
  <c r="T440" i="2"/>
  <c r="S437" i="2"/>
  <c r="R434" i="2"/>
  <c r="X432" i="2"/>
  <c r="W429" i="2"/>
  <c r="V426" i="2"/>
  <c r="AB424" i="2"/>
  <c r="AA421" i="2"/>
  <c r="AC417" i="2"/>
  <c r="R414" i="2"/>
  <c r="Z408" i="2"/>
  <c r="Y405" i="2"/>
  <c r="X402" i="2"/>
  <c r="Q401" i="2"/>
  <c r="Z398" i="2"/>
  <c r="AB394" i="2"/>
  <c r="AA391" i="2"/>
  <c r="Z388" i="2"/>
  <c r="Y385" i="2"/>
  <c r="X382" i="2"/>
  <c r="Z378" i="2"/>
  <c r="AB374" i="2"/>
  <c r="Q371" i="2"/>
  <c r="S367" i="2"/>
  <c r="U363" i="2"/>
  <c r="W359" i="2"/>
  <c r="AB354" i="2"/>
  <c r="Q351" i="2"/>
  <c r="Z348" i="2"/>
  <c r="S347" i="2"/>
  <c r="AB344" i="2"/>
  <c r="X342" i="2"/>
  <c r="T340" i="2"/>
  <c r="Z338" i="2"/>
  <c r="V336" i="2"/>
  <c r="R334" i="2"/>
  <c r="AA331" i="2"/>
  <c r="W329" i="2"/>
  <c r="S327" i="2"/>
  <c r="R324" i="2"/>
  <c r="Q321" i="2"/>
  <c r="Z318" i="2"/>
  <c r="V316" i="2"/>
  <c r="AB314" i="2"/>
  <c r="AA311" i="2"/>
  <c r="W309" i="2"/>
  <c r="AC307" i="2"/>
  <c r="Y305" i="2"/>
  <c r="U303" i="2"/>
  <c r="AA301" i="2"/>
  <c r="W299" i="2"/>
  <c r="S297" i="2"/>
  <c r="AB294" i="2"/>
  <c r="AA291" i="2"/>
  <c r="W289" i="2"/>
  <c r="S287" i="2"/>
  <c r="AB284" i="2"/>
  <c r="X282" i="2"/>
  <c r="T280" i="2"/>
  <c r="AC277" i="2"/>
  <c r="AB274" i="2"/>
  <c r="X272" i="2"/>
  <c r="T270" i="2"/>
  <c r="AC267" i="2"/>
  <c r="Y265" i="2"/>
  <c r="U263" i="2"/>
  <c r="AA261" i="2"/>
  <c r="Z258" i="2"/>
  <c r="V256" i="2"/>
  <c r="R254" i="2"/>
  <c r="Q251" i="2"/>
  <c r="T250" i="2"/>
  <c r="AC247" i="2"/>
  <c r="S247" i="2"/>
  <c r="V246" i="2"/>
  <c r="Y245" i="2"/>
  <c r="AB244" i="2"/>
  <c r="U243" i="2"/>
  <c r="X242" i="2"/>
  <c r="AA241" i="2"/>
  <c r="Q241" i="2"/>
  <c r="W239" i="2"/>
  <c r="Z238" i="2"/>
  <c r="S237" i="2"/>
  <c r="X222" i="2"/>
  <c r="U475" i="2"/>
  <c r="T472" i="2"/>
  <c r="AC469" i="2"/>
  <c r="AB466" i="2"/>
  <c r="X464" i="2"/>
  <c r="W461" i="2"/>
  <c r="S459" i="2"/>
  <c r="R456" i="2"/>
  <c r="AA453" i="2"/>
  <c r="Z450" i="2"/>
  <c r="Y447" i="2"/>
  <c r="U445" i="2"/>
  <c r="T442" i="2"/>
  <c r="AC439" i="2"/>
  <c r="AB436" i="2"/>
  <c r="AA433" i="2"/>
  <c r="W431" i="2"/>
  <c r="V428" i="2"/>
  <c r="U415" i="2"/>
  <c r="Z473" i="2"/>
  <c r="AB475" i="2"/>
  <c r="R475" i="2"/>
  <c r="U474" i="2"/>
  <c r="X473" i="2"/>
  <c r="AA472" i="2"/>
  <c r="Q472" i="2"/>
  <c r="T471" i="2"/>
  <c r="W470" i="2"/>
  <c r="Z469" i="2"/>
  <c r="AC468" i="2"/>
  <c r="S468" i="2"/>
  <c r="V467" i="2"/>
  <c r="Y466" i="2"/>
  <c r="AB465" i="2"/>
  <c r="R465" i="2"/>
  <c r="U464" i="2"/>
  <c r="X463" i="2"/>
  <c r="AA462" i="2"/>
  <c r="Q462" i="2"/>
  <c r="T461" i="2"/>
  <c r="W460" i="2"/>
  <c r="Z459" i="2"/>
  <c r="AC458" i="2"/>
  <c r="S458" i="2"/>
  <c r="Z352" i="2"/>
  <c r="AC351" i="2"/>
  <c r="S351" i="2"/>
  <c r="V350" i="2"/>
  <c r="Y349" i="2"/>
  <c r="AB348" i="2"/>
  <c r="R348" i="2"/>
  <c r="U347" i="2"/>
  <c r="X346" i="2"/>
  <c r="AA345" i="2"/>
  <c r="Q345" i="2"/>
  <c r="T344" i="2"/>
  <c r="W343" i="2"/>
  <c r="Z342" i="2"/>
  <c r="AC341" i="2"/>
  <c r="S341" i="2"/>
  <c r="V340" i="2"/>
  <c r="Y339" i="2"/>
  <c r="AB338" i="2"/>
  <c r="R338" i="2"/>
  <c r="U337" i="2"/>
  <c r="X336" i="2"/>
  <c r="AA335" i="2"/>
  <c r="Q335" i="2"/>
  <c r="T334" i="2"/>
  <c r="W333" i="2"/>
  <c r="Z332" i="2"/>
  <c r="AC331" i="2"/>
  <c r="S331" i="2"/>
  <c r="V330" i="2"/>
  <c r="Y329" i="2"/>
  <c r="AB328" i="2"/>
  <c r="R328" i="2"/>
  <c r="U327" i="2"/>
  <c r="X326" i="2"/>
  <c r="AA325" i="2"/>
  <c r="Q325" i="2"/>
  <c r="T324" i="2"/>
  <c r="W323" i="2"/>
  <c r="Z322" i="2"/>
  <c r="AC321" i="2"/>
  <c r="S321" i="2"/>
  <c r="V320" i="2"/>
  <c r="Y319" i="2"/>
  <c r="AB318" i="2"/>
  <c r="R318" i="2"/>
  <c r="U317" i="2"/>
  <c r="X316" i="2"/>
  <c r="AA315" i="2"/>
  <c r="Q315" i="2"/>
  <c r="T314" i="2"/>
  <c r="W313" i="2"/>
  <c r="Z312" i="2"/>
  <c r="AC311" i="2"/>
  <c r="S311" i="2"/>
  <c r="V310" i="2"/>
  <c r="Y309" i="2"/>
  <c r="AB308" i="2"/>
  <c r="R308" i="2"/>
  <c r="U307" i="2"/>
  <c r="X306" i="2"/>
  <c r="AA305" i="2"/>
  <c r="Q305" i="2"/>
  <c r="T304" i="2"/>
  <c r="W303" i="2"/>
  <c r="Z302" i="2"/>
  <c r="AC301" i="2"/>
  <c r="S301" i="2"/>
  <c r="V300" i="2"/>
  <c r="Y299" i="2"/>
  <c r="AB298" i="2"/>
  <c r="R298" i="2"/>
  <c r="U297" i="2"/>
  <c r="X296" i="2"/>
  <c r="AA295" i="2"/>
  <c r="Q295" i="2"/>
  <c r="T294" i="2"/>
  <c r="W293" i="2"/>
  <c r="Z292" i="2"/>
  <c r="AC291" i="2"/>
  <c r="S291" i="2"/>
  <c r="V290" i="2"/>
  <c r="Y289" i="2"/>
  <c r="AB288" i="2"/>
  <c r="R288" i="2"/>
  <c r="U287" i="2"/>
  <c r="X286" i="2"/>
  <c r="AA285" i="2"/>
  <c r="Q285" i="2"/>
  <c r="T284" i="2"/>
  <c r="W283" i="2"/>
  <c r="Z282" i="2"/>
  <c r="AC281" i="2"/>
  <c r="S281" i="2"/>
  <c r="V280" i="2"/>
  <c r="Y279" i="2"/>
  <c r="AB278" i="2"/>
  <c r="R278" i="2"/>
  <c r="U277" i="2"/>
  <c r="X276" i="2"/>
  <c r="AA275" i="2"/>
  <c r="Q275" i="2"/>
  <c r="T274" i="2"/>
  <c r="W273" i="2"/>
  <c r="Z272" i="2"/>
  <c r="AC271" i="2"/>
  <c r="S271" i="2"/>
  <c r="V270" i="2"/>
  <c r="Y269" i="2"/>
  <c r="AB268" i="2"/>
  <c r="R268" i="2"/>
  <c r="U267" i="2"/>
  <c r="X266" i="2"/>
  <c r="AA265" i="2"/>
  <c r="Q265" i="2"/>
  <c r="T264" i="2"/>
  <c r="W263" i="2"/>
  <c r="Z262" i="2"/>
  <c r="AC261" i="2"/>
  <c r="S261" i="2"/>
  <c r="V260" i="2"/>
  <c r="Y259" i="2"/>
  <c r="AB258" i="2"/>
  <c r="R258" i="2"/>
  <c r="U257" i="2"/>
  <c r="X256" i="2"/>
  <c r="AA255" i="2"/>
  <c r="Q255" i="2"/>
  <c r="T254" i="2"/>
  <c r="W253" i="2"/>
  <c r="Z252" i="2"/>
  <c r="AC251" i="2"/>
  <c r="S251" i="2"/>
  <c r="V250" i="2"/>
  <c r="Y249" i="2"/>
  <c r="AB248" i="2"/>
  <c r="R248" i="2"/>
  <c r="U247" i="2"/>
  <c r="X246" i="2"/>
  <c r="AA245" i="2"/>
  <c r="Q245" i="2"/>
  <c r="T244" i="2"/>
  <c r="W243" i="2"/>
  <c r="Z242" i="2"/>
  <c r="AC241" i="2"/>
  <c r="S241" i="2"/>
  <c r="V240" i="2"/>
  <c r="Y239" i="2"/>
  <c r="AB238" i="2"/>
  <c r="R238" i="2"/>
  <c r="U237" i="2"/>
  <c r="X236" i="2"/>
  <c r="AA235" i="2"/>
  <c r="Q235" i="2"/>
  <c r="T234" i="2"/>
  <c r="W233" i="2"/>
  <c r="Z232" i="2"/>
  <c r="AC231" i="2"/>
  <c r="S231" i="2"/>
  <c r="V230" i="2"/>
  <c r="Z165" i="2"/>
  <c r="AC164" i="2"/>
  <c r="S164" i="2"/>
  <c r="V163" i="2"/>
  <c r="Y162" i="2"/>
  <c r="AB161" i="2"/>
  <c r="R161" i="2"/>
  <c r="U160" i="2"/>
  <c r="X159" i="2"/>
  <c r="AA158" i="2"/>
  <c r="Q158" i="2"/>
  <c r="T157" i="2"/>
  <c r="W156" i="2"/>
  <c r="Z155" i="2"/>
  <c r="AC154" i="2"/>
  <c r="S154" i="2"/>
  <c r="V153" i="2"/>
  <c r="Y152" i="2"/>
  <c r="AB151" i="2"/>
  <c r="R151" i="2"/>
  <c r="U150" i="2"/>
  <c r="X149" i="2"/>
  <c r="AA148" i="2"/>
  <c r="Q148" i="2"/>
  <c r="T147" i="2"/>
  <c r="W146" i="2"/>
  <c r="Z145" i="2"/>
  <c r="AC144" i="2"/>
  <c r="S144" i="2"/>
  <c r="V143" i="2"/>
  <c r="Y142" i="2"/>
  <c r="AB141" i="2"/>
  <c r="R141" i="2"/>
  <c r="U140" i="2"/>
  <c r="X139" i="2"/>
  <c r="AA138" i="2"/>
  <c r="Q138" i="2"/>
  <c r="T137" i="2"/>
  <c r="W136" i="2"/>
  <c r="Z135" i="2"/>
  <c r="AC134" i="2"/>
  <c r="S134" i="2"/>
  <c r="V133" i="2"/>
  <c r="Y132" i="2"/>
  <c r="AB131" i="2"/>
  <c r="R131" i="2"/>
  <c r="AB214" i="2"/>
  <c r="R214" i="2"/>
  <c r="U213" i="2"/>
  <c r="X212" i="2"/>
  <c r="AA211" i="2"/>
  <c r="Q211" i="2"/>
  <c r="T210" i="2"/>
  <c r="W209" i="2"/>
  <c r="Z208" i="2"/>
  <c r="AC207" i="2"/>
  <c r="S207" i="2"/>
  <c r="V206" i="2"/>
  <c r="Y205" i="2"/>
  <c r="AB204" i="2"/>
  <c r="R204" i="2"/>
  <c r="U203" i="2"/>
  <c r="X202" i="2"/>
  <c r="AA201" i="2"/>
  <c r="Q201" i="2"/>
  <c r="T200" i="2"/>
  <c r="W199" i="2"/>
  <c r="Z198" i="2"/>
  <c r="AC197" i="2"/>
  <c r="S197" i="2"/>
  <c r="V196" i="2"/>
  <c r="Y195" i="2"/>
  <c r="AB194" i="2"/>
  <c r="R194" i="2"/>
  <c r="U193" i="2"/>
  <c r="X192" i="2"/>
  <c r="AA191" i="2"/>
  <c r="Q191" i="2"/>
  <c r="T190" i="2"/>
  <c r="W189" i="2"/>
  <c r="Z188" i="2"/>
  <c r="AC187" i="2"/>
  <c r="S187" i="2"/>
  <c r="V186" i="2"/>
  <c r="Y185" i="2"/>
  <c r="AB184" i="2"/>
  <c r="R184" i="2"/>
  <c r="U183" i="2"/>
  <c r="X182" i="2"/>
  <c r="AA181" i="2"/>
  <c r="Q181" i="2"/>
  <c r="T180" i="2"/>
  <c r="Q384" i="2"/>
  <c r="T383" i="2"/>
  <c r="W382" i="2"/>
  <c r="Z381" i="2"/>
  <c r="AC380" i="2"/>
  <c r="S380" i="2"/>
  <c r="V379" i="2"/>
  <c r="Y378" i="2"/>
  <c r="AB377" i="2"/>
  <c r="R377" i="2"/>
  <c r="U376" i="2"/>
  <c r="X375" i="2"/>
  <c r="AA374" i="2"/>
  <c r="Q374" i="2"/>
  <c r="T373" i="2"/>
  <c r="W372" i="2"/>
  <c r="Z371" i="2"/>
  <c r="AC370" i="2"/>
  <c r="S370" i="2"/>
  <c r="V369" i="2"/>
  <c r="Y368" i="2"/>
  <c r="AB367" i="2"/>
  <c r="R367" i="2"/>
  <c r="X365" i="2"/>
  <c r="Q364" i="2"/>
  <c r="T363" i="2"/>
  <c r="W362" i="2"/>
  <c r="Z361" i="2"/>
  <c r="AC360" i="2"/>
  <c r="S360" i="2"/>
  <c r="V359" i="2"/>
  <c r="Y358" i="2"/>
  <c r="AB357" i="2"/>
  <c r="R357" i="2"/>
  <c r="U356" i="2"/>
  <c r="X355" i="2"/>
  <c r="AA354" i="2"/>
  <c r="Q354" i="2"/>
  <c r="T353" i="2"/>
  <c r="W352" i="2"/>
  <c r="Z351" i="2"/>
  <c r="AC350" i="2"/>
  <c r="S350" i="2"/>
  <c r="V349" i="2"/>
  <c r="Y348" i="2"/>
  <c r="AB347" i="2"/>
  <c r="R347" i="2"/>
  <c r="U346" i="2"/>
  <c r="X345" i="2"/>
  <c r="AA344" i="2"/>
  <c r="Q344" i="2"/>
  <c r="T343" i="2"/>
  <c r="W342" i="2"/>
  <c r="Z341" i="2"/>
  <c r="AC340" i="2"/>
  <c r="S340" i="2"/>
  <c r="V339" i="2"/>
  <c r="Y338" i="2"/>
  <c r="AB337" i="2"/>
  <c r="R337" i="2"/>
  <c r="U336" i="2"/>
  <c r="X335" i="2"/>
  <c r="AA334" i="2"/>
  <c r="Q334" i="2"/>
  <c r="T333" i="2"/>
  <c r="W332" i="2"/>
  <c r="Z331" i="2"/>
  <c r="AC330" i="2"/>
  <c r="S330" i="2"/>
  <c r="V329" i="2"/>
  <c r="Y328" i="2"/>
  <c r="AB327" i="2"/>
  <c r="R327" i="2"/>
  <c r="U326" i="2"/>
  <c r="X325" i="2"/>
  <c r="AA324" i="2"/>
  <c r="Q324" i="2"/>
  <c r="T323" i="2"/>
  <c r="W322" i="2"/>
  <c r="Z321" i="2"/>
  <c r="AC320" i="2"/>
  <c r="S320" i="2"/>
  <c r="V319" i="2"/>
  <c r="Y318" i="2"/>
  <c r="AB317" i="2"/>
  <c r="R317" i="2"/>
  <c r="U316" i="2"/>
  <c r="X315" i="2"/>
  <c r="AA314" i="2"/>
  <c r="Q314" i="2"/>
  <c r="T313" i="2"/>
  <c r="W312" i="2"/>
  <c r="Z311" i="2"/>
  <c r="AC310" i="2"/>
  <c r="S310" i="2"/>
  <c r="V309" i="2"/>
  <c r="Y308" i="2"/>
  <c r="AB307" i="2"/>
  <c r="R307" i="2"/>
  <c r="U306" i="2"/>
  <c r="X305" i="2"/>
  <c r="AA304" i="2"/>
  <c r="Q304" i="2"/>
  <c r="T303" i="2"/>
  <c r="W302" i="2"/>
  <c r="Z301" i="2"/>
  <c r="AC300" i="2"/>
  <c r="S300" i="2"/>
  <c r="V299" i="2"/>
  <c r="Y298" i="2"/>
  <c r="AB297" i="2"/>
  <c r="R297" i="2"/>
  <c r="U296" i="2"/>
  <c r="X295" i="2"/>
  <c r="AA294" i="2"/>
  <c r="Q294" i="2"/>
  <c r="T293" i="2"/>
  <c r="W292" i="2"/>
  <c r="Z291" i="2"/>
  <c r="AC290" i="2"/>
  <c r="S290" i="2"/>
  <c r="V289" i="2"/>
  <c r="Y288" i="2"/>
  <c r="AB287" i="2"/>
  <c r="R287" i="2"/>
  <c r="U286" i="2"/>
  <c r="X285" i="2"/>
  <c r="AA284" i="2"/>
  <c r="Q284" i="2"/>
  <c r="T283" i="2"/>
  <c r="W282" i="2"/>
  <c r="Z281" i="2"/>
  <c r="AC280" i="2"/>
  <c r="S280" i="2"/>
  <c r="V279" i="2"/>
  <c r="Y278" i="2"/>
  <c r="AB277" i="2"/>
  <c r="R277" i="2"/>
  <c r="U276" i="2"/>
  <c r="X275" i="2"/>
  <c r="AA274" i="2"/>
  <c r="Q274" i="2"/>
  <c r="T273" i="2"/>
  <c r="W272" i="2"/>
  <c r="Z271" i="2"/>
  <c r="AC270" i="2"/>
  <c r="S270" i="2"/>
  <c r="V269" i="2"/>
  <c r="Y268" i="2"/>
  <c r="AB267" i="2"/>
  <c r="R267" i="2"/>
  <c r="U266" i="2"/>
  <c r="X265" i="2"/>
  <c r="AA264" i="2"/>
  <c r="Q264" i="2"/>
  <c r="T263" i="2"/>
  <c r="W262" i="2"/>
  <c r="Z261" i="2"/>
  <c r="AC260" i="2"/>
  <c r="W475" i="2"/>
  <c r="Z474" i="2"/>
  <c r="AC473" i="2"/>
  <c r="S473" i="2"/>
  <c r="V472" i="2"/>
  <c r="Y471" i="2"/>
  <c r="AB470" i="2"/>
  <c r="R470" i="2"/>
  <c r="U469" i="2"/>
  <c r="X468" i="2"/>
  <c r="AA467" i="2"/>
  <c r="Q467" i="2"/>
  <c r="T466" i="2"/>
  <c r="W465" i="2"/>
  <c r="Z464" i="2"/>
  <c r="AC463" i="2"/>
  <c r="S463" i="2"/>
  <c r="V462" i="2"/>
  <c r="Y461" i="2"/>
  <c r="AB460" i="2"/>
  <c r="R460" i="2"/>
  <c r="U459" i="2"/>
  <c r="X458" i="2"/>
  <c r="AA457" i="2"/>
  <c r="Q457" i="2"/>
  <c r="T456" i="2"/>
  <c r="W455" i="2"/>
  <c r="Z454" i="2"/>
  <c r="AC453" i="2"/>
  <c r="S453" i="2"/>
  <c r="V452" i="2"/>
  <c r="Y451" i="2"/>
  <c r="AB450" i="2"/>
  <c r="R450" i="2"/>
  <c r="U449" i="2"/>
  <c r="X448" i="2"/>
  <c r="AA447" i="2"/>
  <c r="Q447" i="2"/>
  <c r="T446" i="2"/>
  <c r="W445" i="2"/>
  <c r="Z444" i="2"/>
  <c r="AC443" i="2"/>
  <c r="S443" i="2"/>
  <c r="V442" i="2"/>
  <c r="Y441" i="2"/>
  <c r="AB440" i="2"/>
  <c r="R440" i="2"/>
  <c r="U439" i="2"/>
  <c r="X438" i="2"/>
  <c r="AA437" i="2"/>
  <c r="Q437" i="2"/>
  <c r="T436" i="2"/>
  <c r="W435" i="2"/>
  <c r="Z434" i="2"/>
  <c r="AC433" i="2"/>
  <c r="S433" i="2"/>
  <c r="V432" i="2"/>
  <c r="Y431" i="2"/>
  <c r="AB430" i="2"/>
  <c r="R430" i="2"/>
  <c r="U429" i="2"/>
  <c r="X428" i="2"/>
  <c r="AA427" i="2"/>
  <c r="Q427" i="2"/>
  <c r="T426" i="2"/>
  <c r="W425" i="2"/>
  <c r="Z424" i="2"/>
  <c r="AC423" i="2"/>
  <c r="S423" i="2"/>
  <c r="V422" i="2"/>
  <c r="Y421" i="2"/>
  <c r="AB420" i="2"/>
  <c r="R420" i="2"/>
  <c r="U419" i="2"/>
  <c r="X418" i="2"/>
  <c r="AA417" i="2"/>
  <c r="Q417" i="2"/>
  <c r="T416" i="2"/>
  <c r="W415" i="2"/>
  <c r="Z414" i="2"/>
  <c r="AC413" i="2"/>
  <c r="S413" i="2"/>
  <c r="V412" i="2"/>
  <c r="Y411" i="2"/>
  <c r="AB410" i="2"/>
  <c r="R410" i="2"/>
  <c r="U409" i="2"/>
  <c r="X408" i="2"/>
  <c r="AA407" i="2"/>
  <c r="Q407" i="2"/>
  <c r="T406" i="2"/>
  <c r="W405" i="2"/>
  <c r="Z404" i="2"/>
  <c r="AC403" i="2"/>
  <c r="S403" i="2"/>
  <c r="V402" i="2"/>
  <c r="Y401" i="2"/>
  <c r="AB400" i="2"/>
  <c r="R400" i="2"/>
  <c r="U399" i="2"/>
  <c r="X398" i="2"/>
  <c r="AA397" i="2"/>
  <c r="Q397" i="2"/>
  <c r="T396" i="2"/>
  <c r="W395" i="2"/>
  <c r="Z394" i="2"/>
  <c r="AC393" i="2"/>
  <c r="S393" i="2"/>
  <c r="V392" i="2"/>
  <c r="Y391" i="2"/>
  <c r="AB390" i="2"/>
  <c r="R390" i="2"/>
  <c r="U389" i="2"/>
  <c r="X388" i="2"/>
  <c r="AA387" i="2"/>
  <c r="Q387" i="2"/>
  <c r="T386" i="2"/>
  <c r="W385" i="2"/>
  <c r="Z384" i="2"/>
  <c r="AC383" i="2"/>
  <c r="S383" i="2"/>
  <c r="V382" i="2"/>
  <c r="Y381" i="2"/>
  <c r="AB380" i="2"/>
  <c r="R380" i="2"/>
  <c r="U379" i="2"/>
  <c r="X378" i="2"/>
  <c r="AA377" i="2"/>
  <c r="Q377" i="2"/>
  <c r="T376" i="2"/>
  <c r="W375" i="2"/>
  <c r="Z374" i="2"/>
  <c r="AC373" i="2"/>
  <c r="S373" i="2"/>
  <c r="V372" i="2"/>
  <c r="Y371" i="2"/>
  <c r="AB370" i="2"/>
  <c r="R370" i="2"/>
  <c r="U369" i="2"/>
  <c r="X368" i="2"/>
  <c r="V475" i="2"/>
  <c r="Y474" i="2"/>
  <c r="AB473" i="2"/>
  <c r="R473" i="2"/>
  <c r="U472" i="2"/>
  <c r="X471" i="2"/>
  <c r="AA470" i="2"/>
  <c r="Q470" i="2"/>
  <c r="T469" i="2"/>
  <c r="W468" i="2"/>
  <c r="Z467" i="2"/>
  <c r="AC466" i="2"/>
  <c r="S466" i="2"/>
  <c r="V465" i="2"/>
  <c r="Y464" i="2"/>
  <c r="AB463" i="2"/>
  <c r="R463" i="2"/>
  <c r="U462" i="2"/>
  <c r="X461" i="2"/>
  <c r="AA460" i="2"/>
  <c r="Q460" i="2"/>
  <c r="T459" i="2"/>
  <c r="W458" i="2"/>
  <c r="Z457" i="2"/>
  <c r="AC456" i="2"/>
  <c r="S456" i="2"/>
  <c r="V455" i="2"/>
  <c r="Y454" i="2"/>
  <c r="AB453" i="2"/>
  <c r="R453" i="2"/>
  <c r="U452" i="2"/>
  <c r="X451" i="2"/>
  <c r="AA450" i="2"/>
  <c r="Q450" i="2"/>
  <c r="T449" i="2"/>
  <c r="W448" i="2"/>
  <c r="Z447" i="2"/>
  <c r="AC446" i="2"/>
  <c r="S446" i="2"/>
  <c r="V445" i="2"/>
  <c r="Y444" i="2"/>
  <c r="AB443" i="2"/>
  <c r="R443" i="2"/>
  <c r="U442" i="2"/>
  <c r="X441" i="2"/>
  <c r="AA440" i="2"/>
  <c r="Q440" i="2"/>
  <c r="T439" i="2"/>
  <c r="W438" i="2"/>
  <c r="Z437" i="2"/>
  <c r="AC436" i="2"/>
  <c r="S436" i="2"/>
  <c r="V435" i="2"/>
  <c r="Y434" i="2"/>
  <c r="AB433" i="2"/>
  <c r="R433" i="2"/>
  <c r="U432" i="2"/>
  <c r="X431" i="2"/>
  <c r="AA430" i="2"/>
  <c r="Q430" i="2"/>
  <c r="T429" i="2"/>
  <c r="W428" i="2"/>
  <c r="Z427" i="2"/>
  <c r="AC426" i="2"/>
  <c r="S426" i="2"/>
  <c r="V425" i="2"/>
  <c r="Y424" i="2"/>
  <c r="AB423" i="2"/>
  <c r="R423" i="2"/>
  <c r="U422" i="2"/>
  <c r="X421" i="2"/>
  <c r="AA420" i="2"/>
  <c r="Q420" i="2"/>
  <c r="T419" i="2"/>
  <c r="W418" i="2"/>
  <c r="Z417" i="2"/>
  <c r="AC416" i="2"/>
  <c r="S416" i="2"/>
  <c r="V415" i="2"/>
  <c r="Y414" i="2"/>
  <c r="AB413" i="2"/>
  <c r="R413" i="2"/>
  <c r="U412" i="2"/>
  <c r="X411" i="2"/>
  <c r="AA410" i="2"/>
  <c r="Q410" i="2"/>
  <c r="T409" i="2"/>
  <c r="W408" i="2"/>
  <c r="Z407" i="2"/>
  <c r="AC406" i="2"/>
  <c r="S406" i="2"/>
  <c r="V405" i="2"/>
  <c r="Y404" i="2"/>
  <c r="AB403" i="2"/>
  <c r="R403" i="2"/>
  <c r="U402" i="2"/>
  <c r="X401" i="2"/>
  <c r="AA400" i="2"/>
  <c r="Q400" i="2"/>
  <c r="T399" i="2"/>
  <c r="W398" i="2"/>
  <c r="Z397" i="2"/>
  <c r="AC396" i="2"/>
  <c r="S396" i="2"/>
  <c r="V395" i="2"/>
  <c r="Y394" i="2"/>
  <c r="AB393" i="2"/>
  <c r="R393" i="2"/>
  <c r="U392" i="2"/>
  <c r="X391" i="2"/>
  <c r="AA390" i="2"/>
  <c r="Q390" i="2"/>
  <c r="T389" i="2"/>
  <c r="W388" i="2"/>
  <c r="Z387" i="2"/>
  <c r="AC386" i="2"/>
  <c r="S386" i="2"/>
  <c r="V385" i="2"/>
  <c r="Y384" i="2"/>
  <c r="AB383" i="2"/>
  <c r="R383" i="2"/>
  <c r="U382" i="2"/>
  <c r="X381" i="2"/>
  <c r="AA380" i="2"/>
  <c r="Q380" i="2"/>
  <c r="T379" i="2"/>
  <c r="W378" i="2"/>
  <c r="Z377" i="2"/>
  <c r="AC376" i="2"/>
  <c r="S376" i="2"/>
  <c r="V375" i="2"/>
  <c r="Y374" i="2"/>
  <c r="AB373" i="2"/>
  <c r="R373" i="2"/>
  <c r="U372" i="2"/>
  <c r="X371" i="2"/>
  <c r="AA370" i="2"/>
  <c r="Q370" i="2"/>
  <c r="T369" i="2"/>
  <c r="W368" i="2"/>
  <c r="Q393" i="2"/>
  <c r="T392" i="2"/>
  <c r="W391" i="2"/>
  <c r="Z390" i="2"/>
  <c r="AC389" i="2"/>
  <c r="S389" i="2"/>
  <c r="V388" i="2"/>
  <c r="Y387" i="2"/>
  <c r="AB386" i="2"/>
  <c r="R386" i="2"/>
  <c r="U385" i="2"/>
  <c r="X384" i="2"/>
  <c r="AA383" i="2"/>
  <c r="Q383" i="2"/>
  <c r="T382" i="2"/>
  <c r="W381" i="2"/>
  <c r="Z380" i="2"/>
  <c r="AC379" i="2"/>
  <c r="S379" i="2"/>
  <c r="V378" i="2"/>
  <c r="Y377" i="2"/>
  <c r="AB376" i="2"/>
  <c r="R376" i="2"/>
  <c r="U375" i="2"/>
  <c r="X374" i="2"/>
  <c r="AA373" i="2"/>
  <c r="Q373" i="2"/>
  <c r="T372" i="2"/>
  <c r="W371" i="2"/>
  <c r="Z370" i="2"/>
  <c r="AC369" i="2"/>
  <c r="S369" i="2"/>
  <c r="V368" i="2"/>
  <c r="Y367" i="2"/>
  <c r="AB366" i="2"/>
  <c r="R366" i="2"/>
  <c r="U365" i="2"/>
  <c r="X364" i="2"/>
  <c r="AA363" i="2"/>
  <c r="Q363" i="2"/>
  <c r="T362" i="2"/>
  <c r="W361" i="2"/>
  <c r="Z360" i="2"/>
  <c r="AC359" i="2"/>
  <c r="S359" i="2"/>
  <c r="V358" i="2"/>
  <c r="Y357" i="2"/>
  <c r="AB356" i="2"/>
  <c r="R356" i="2"/>
  <c r="U355" i="2"/>
  <c r="X354" i="2"/>
  <c r="AA353" i="2"/>
  <c r="Q353" i="2"/>
  <c r="T352" i="2"/>
  <c r="W351" i="2"/>
  <c r="Z350" i="2"/>
  <c r="AC349" i="2"/>
  <c r="S349" i="2"/>
  <c r="V348" i="2"/>
  <c r="Y347" i="2"/>
  <c r="AB346" i="2"/>
  <c r="R346" i="2"/>
  <c r="U345" i="2"/>
  <c r="X344" i="2"/>
  <c r="AA343" i="2"/>
  <c r="Q343" i="2"/>
  <c r="T342" i="2"/>
  <c r="W341" i="2"/>
  <c r="Z340" i="2"/>
  <c r="AC339" i="2"/>
  <c r="S339" i="2"/>
  <c r="V338" i="2"/>
  <c r="Y337" i="2"/>
  <c r="AB336" i="2"/>
  <c r="R336" i="2"/>
  <c r="U335" i="2"/>
  <c r="X334" i="2"/>
  <c r="AA333" i="2"/>
  <c r="Q333" i="2"/>
  <c r="T332" i="2"/>
  <c r="W331" i="2"/>
  <c r="Z330" i="2"/>
  <c r="AC329" i="2"/>
  <c r="S329" i="2"/>
  <c r="V328" i="2"/>
  <c r="Y327" i="2"/>
  <c r="AB326" i="2"/>
  <c r="R326" i="2"/>
  <c r="U325" i="2"/>
  <c r="X324" i="2"/>
  <c r="AA323" i="2"/>
  <c r="Q323" i="2"/>
  <c r="T322" i="2"/>
  <c r="W321" i="2"/>
  <c r="Z320" i="2"/>
  <c r="AC319" i="2"/>
  <c r="S319" i="2"/>
  <c r="V318" i="2"/>
  <c r="Y317" i="2"/>
  <c r="AB316" i="2"/>
  <c r="R316" i="2"/>
  <c r="U315" i="2"/>
  <c r="X314" i="2"/>
  <c r="AA313" i="2"/>
  <c r="Q313" i="2"/>
  <c r="T312" i="2"/>
  <c r="W311" i="2"/>
  <c r="Z310" i="2"/>
  <c r="AC309" i="2"/>
  <c r="S309" i="2"/>
  <c r="V308" i="2"/>
  <c r="Y307" i="2"/>
  <c r="AB306" i="2"/>
  <c r="R306" i="2"/>
  <c r="U305" i="2"/>
  <c r="X304" i="2"/>
  <c r="AA303" i="2"/>
  <c r="Q303" i="2"/>
  <c r="T302" i="2"/>
  <c r="V451" i="2"/>
  <c r="Y450" i="2"/>
  <c r="AB449" i="2"/>
  <c r="R449" i="2"/>
  <c r="U448" i="2"/>
  <c r="X447" i="2"/>
  <c r="AA446" i="2"/>
  <c r="Q446" i="2"/>
  <c r="T445" i="2"/>
  <c r="W444" i="2"/>
  <c r="Z443" i="2"/>
  <c r="AC442" i="2"/>
  <c r="S442" i="2"/>
  <c r="V441" i="2"/>
  <c r="Y440" i="2"/>
  <c r="AB439" i="2"/>
  <c r="R439" i="2"/>
  <c r="U438" i="2"/>
  <c r="X437" i="2"/>
  <c r="AA436" i="2"/>
  <c r="Q436" i="2"/>
  <c r="T435" i="2"/>
  <c r="W434" i="2"/>
  <c r="Z433" i="2"/>
  <c r="AC432" i="2"/>
  <c r="S432" i="2"/>
  <c r="V431" i="2"/>
  <c r="Y430" i="2"/>
  <c r="AB429" i="2"/>
  <c r="R429" i="2"/>
  <c r="U428" i="2"/>
  <c r="X427" i="2"/>
  <c r="AA426" i="2"/>
  <c r="Q426" i="2"/>
  <c r="T425" i="2"/>
  <c r="W424" i="2"/>
  <c r="Z423" i="2"/>
  <c r="AC422" i="2"/>
  <c r="S422" i="2"/>
  <c r="V421" i="2"/>
  <c r="Y420" i="2"/>
  <c r="AB419" i="2"/>
  <c r="R419" i="2"/>
  <c r="U418" i="2"/>
  <c r="X417" i="2"/>
  <c r="AA416" i="2"/>
  <c r="Q416" i="2"/>
  <c r="T415" i="2"/>
  <c r="W414" i="2"/>
  <c r="Z413" i="2"/>
  <c r="AC412" i="2"/>
  <c r="S412" i="2"/>
  <c r="V411" i="2"/>
  <c r="Y410" i="2"/>
  <c r="AB409" i="2"/>
  <c r="R409" i="2"/>
  <c r="U408" i="2"/>
  <c r="X407" i="2"/>
  <c r="AA406" i="2"/>
  <c r="Q406" i="2"/>
  <c r="T405" i="2"/>
  <c r="W404" i="2"/>
  <c r="Z403" i="2"/>
  <c r="AC402" i="2"/>
  <c r="S402" i="2"/>
  <c r="V401" i="2"/>
  <c r="Y400" i="2"/>
  <c r="AB399" i="2"/>
  <c r="R399" i="2"/>
  <c r="U398" i="2"/>
  <c r="X397" i="2"/>
  <c r="AA396" i="2"/>
  <c r="Q396" i="2"/>
  <c r="T395" i="2"/>
  <c r="W394" i="2"/>
  <c r="Z393" i="2"/>
  <c r="AC392" i="2"/>
  <c r="S392" i="2"/>
  <c r="V391" i="2"/>
  <c r="Y390" i="2"/>
  <c r="AB389" i="2"/>
  <c r="R389" i="2"/>
  <c r="U388" i="2"/>
  <c r="X387" i="2"/>
  <c r="AA386" i="2"/>
  <c r="Q386" i="2"/>
  <c r="T385" i="2"/>
  <c r="W384" i="2"/>
  <c r="Z383" i="2"/>
  <c r="AC382" i="2"/>
  <c r="S382" i="2"/>
  <c r="V381" i="2"/>
  <c r="Y380" i="2"/>
  <c r="AB379" i="2"/>
  <c r="R379" i="2"/>
  <c r="U378" i="2"/>
  <c r="X377" i="2"/>
  <c r="AA376" i="2"/>
  <c r="Q376" i="2"/>
  <c r="T375" i="2"/>
  <c r="W374" i="2"/>
  <c r="Z373" i="2"/>
  <c r="AC372" i="2"/>
  <c r="S372" i="2"/>
  <c r="V371" i="2"/>
  <c r="Y370" i="2"/>
  <c r="AB369" i="2"/>
  <c r="R369" i="2"/>
  <c r="U368" i="2"/>
  <c r="X367" i="2"/>
  <c r="AA366" i="2"/>
  <c r="Q366" i="2"/>
  <c r="T365" i="2"/>
  <c r="W364" i="2"/>
  <c r="Z363" i="2"/>
  <c r="AC362" i="2"/>
  <c r="S362" i="2"/>
  <c r="V361" i="2"/>
  <c r="Y360" i="2"/>
  <c r="AB359" i="2"/>
  <c r="R359" i="2"/>
  <c r="U358" i="2"/>
  <c r="X357" i="2"/>
  <c r="AA356" i="2"/>
  <c r="Q356" i="2"/>
  <c r="T355" i="2"/>
  <c r="W354" i="2"/>
  <c r="Z353" i="2"/>
  <c r="AC352" i="2"/>
  <c r="S352" i="2"/>
  <c r="V351" i="2"/>
  <c r="Y350" i="2"/>
  <c r="AB349" i="2"/>
  <c r="R349" i="2"/>
  <c r="U348" i="2"/>
  <c r="X347" i="2"/>
  <c r="AA346" i="2"/>
  <c r="Q346" i="2"/>
  <c r="T345" i="2"/>
  <c r="W344" i="2"/>
  <c r="Z343" i="2"/>
  <c r="AC342" i="2"/>
  <c r="S342" i="2"/>
  <c r="V341" i="2"/>
  <c r="Y340" i="2"/>
  <c r="AB339" i="2"/>
  <c r="R339" i="2"/>
  <c r="U338" i="2"/>
  <c r="X337" i="2"/>
  <c r="AA336" i="2"/>
  <c r="Q336" i="2"/>
  <c r="T335" i="2"/>
  <c r="W334" i="2"/>
  <c r="Z333" i="2"/>
  <c r="AC332" i="2"/>
  <c r="S332" i="2"/>
  <c r="V331" i="2"/>
  <c r="Y330" i="2"/>
  <c r="AB329" i="2"/>
  <c r="R329" i="2"/>
  <c r="U328" i="2"/>
  <c r="X327" i="2"/>
  <c r="AA326" i="2"/>
  <c r="Q326" i="2"/>
  <c r="T325" i="2"/>
  <c r="W324" i="2"/>
  <c r="Z323" i="2"/>
  <c r="AC322" i="2"/>
  <c r="S322" i="2"/>
  <c r="V321" i="2"/>
  <c r="W457" i="2"/>
  <c r="Z456" i="2"/>
  <c r="AC455" i="2"/>
  <c r="S455" i="2"/>
  <c r="V454" i="2"/>
  <c r="Y453" i="2"/>
  <c r="AB452" i="2"/>
  <c r="R452" i="2"/>
  <c r="U451" i="2"/>
  <c r="X450" i="2"/>
  <c r="AA449" i="2"/>
  <c r="Q449" i="2"/>
  <c r="T448" i="2"/>
  <c r="W447" i="2"/>
  <c r="Z446" i="2"/>
  <c r="AC445" i="2"/>
  <c r="S445" i="2"/>
  <c r="V444" i="2"/>
  <c r="Y443" i="2"/>
  <c r="AB442" i="2"/>
  <c r="R442" i="2"/>
  <c r="U441" i="2"/>
  <c r="X440" i="2"/>
  <c r="AA439" i="2"/>
  <c r="Q439" i="2"/>
  <c r="T438" i="2"/>
  <c r="W437" i="2"/>
  <c r="Z436" i="2"/>
  <c r="AC435" i="2"/>
  <c r="S435" i="2"/>
  <c r="V434" i="2"/>
  <c r="Y433" i="2"/>
  <c r="AB432" i="2"/>
  <c r="R432" i="2"/>
  <c r="U431" i="2"/>
  <c r="X430" i="2"/>
  <c r="AA429" i="2"/>
  <c r="Q429" i="2"/>
  <c r="T428" i="2"/>
  <c r="W427" i="2"/>
  <c r="Z426" i="2"/>
  <c r="AC425" i="2"/>
  <c r="S425" i="2"/>
  <c r="V424" i="2"/>
  <c r="Y423" i="2"/>
  <c r="AB422" i="2"/>
  <c r="R422" i="2"/>
  <c r="U421" i="2"/>
  <c r="X420" i="2"/>
  <c r="AA419" i="2"/>
  <c r="Q419" i="2"/>
  <c r="T418" i="2"/>
  <c r="W417" i="2"/>
  <c r="Z416" i="2"/>
  <c r="AC415" i="2"/>
  <c r="S415" i="2"/>
  <c r="V414" i="2"/>
  <c r="Y413" i="2"/>
  <c r="AB412" i="2"/>
  <c r="R412" i="2"/>
  <c r="U411" i="2"/>
  <c r="X410" i="2"/>
  <c r="AA409" i="2"/>
  <c r="Q409" i="2"/>
  <c r="T408" i="2"/>
  <c r="W407" i="2"/>
  <c r="Z406" i="2"/>
  <c r="AC405" i="2"/>
  <c r="S405" i="2"/>
  <c r="V404" i="2"/>
  <c r="Y403" i="2"/>
  <c r="AB402" i="2"/>
  <c r="R402" i="2"/>
  <c r="U401" i="2"/>
  <c r="X400" i="2"/>
  <c r="AA399" i="2"/>
  <c r="Q399" i="2"/>
  <c r="T398" i="2"/>
  <c r="W397" i="2"/>
  <c r="Z396" i="2"/>
  <c r="AC395" i="2"/>
  <c r="S395" i="2"/>
  <c r="V394" i="2"/>
  <c r="Y393" i="2"/>
  <c r="AB392" i="2"/>
  <c r="R392" i="2"/>
  <c r="U391" i="2"/>
  <c r="X390" i="2"/>
  <c r="AA389" i="2"/>
  <c r="Q389" i="2"/>
  <c r="T388" i="2"/>
  <c r="W387" i="2"/>
  <c r="Z386" i="2"/>
  <c r="AC385" i="2"/>
  <c r="S385" i="2"/>
  <c r="V384" i="2"/>
  <c r="Y383" i="2"/>
  <c r="AB382" i="2"/>
  <c r="R382" i="2"/>
  <c r="U381" i="2"/>
  <c r="X380" i="2"/>
  <c r="AA379" i="2"/>
  <c r="Q379" i="2"/>
  <c r="T378" i="2"/>
  <c r="W377" i="2"/>
  <c r="Z376" i="2"/>
  <c r="AC375" i="2"/>
  <c r="S375" i="2"/>
  <c r="V374" i="2"/>
  <c r="Y373" i="2"/>
  <c r="AB372" i="2"/>
  <c r="R372" i="2"/>
  <c r="U371" i="2"/>
  <c r="X370" i="2"/>
  <c r="AA369" i="2"/>
  <c r="Q369" i="2"/>
  <c r="T368" i="2"/>
  <c r="W367" i="2"/>
  <c r="Z366" i="2"/>
  <c r="AC365" i="2"/>
  <c r="S365" i="2"/>
  <c r="V364" i="2"/>
  <c r="Y363" i="2"/>
  <c r="AB362" i="2"/>
  <c r="R362" i="2"/>
  <c r="U361" i="2"/>
  <c r="X360" i="2"/>
  <c r="AA359" i="2"/>
  <c r="Q359" i="2"/>
  <c r="T358" i="2"/>
  <c r="W357" i="2"/>
  <c r="Z356" i="2"/>
  <c r="AC355" i="2"/>
  <c r="S355" i="2"/>
  <c r="V354" i="2"/>
  <c r="Y353" i="2"/>
  <c r="AB352" i="2"/>
  <c r="R352" i="2"/>
  <c r="U351" i="2"/>
  <c r="X350" i="2"/>
  <c r="AA349" i="2"/>
  <c r="Q349" i="2"/>
  <c r="T348" i="2"/>
  <c r="W347" i="2"/>
  <c r="Z346" i="2"/>
  <c r="AC345" i="2"/>
  <c r="S345" i="2"/>
  <c r="V344" i="2"/>
  <c r="Y343" i="2"/>
  <c r="AB342" i="2"/>
  <c r="R342" i="2"/>
  <c r="U341" i="2"/>
  <c r="X340" i="2"/>
  <c r="AA339" i="2"/>
  <c r="Q339" i="2"/>
  <c r="T338" i="2"/>
  <c r="W337" i="2"/>
  <c r="Z336" i="2"/>
  <c r="AC335" i="2"/>
  <c r="S335" i="2"/>
  <c r="V334" i="2"/>
  <c r="Y333" i="2"/>
  <c r="AB332" i="2"/>
  <c r="R332" i="2"/>
  <c r="U331" i="2"/>
  <c r="X330" i="2"/>
  <c r="AA329" i="2"/>
  <c r="Q329" i="2"/>
  <c r="T328" i="2"/>
  <c r="W327" i="2"/>
  <c r="Z326" i="2"/>
  <c r="AC325" i="2"/>
  <c r="S325" i="2"/>
  <c r="V324" i="2"/>
  <c r="Y323" i="2"/>
  <c r="AB322" i="2"/>
  <c r="R322" i="2"/>
  <c r="V457" i="2"/>
  <c r="Y456" i="2"/>
  <c r="AB455" i="2"/>
  <c r="R455" i="2"/>
  <c r="U454" i="2"/>
  <c r="X453" i="2"/>
  <c r="AA452" i="2"/>
  <c r="Q452" i="2"/>
  <c r="T451" i="2"/>
  <c r="W450" i="2"/>
  <c r="Z449" i="2"/>
  <c r="AC448" i="2"/>
  <c r="S448" i="2"/>
  <c r="V447" i="2"/>
  <c r="Y446" i="2"/>
  <c r="AB445" i="2"/>
  <c r="R445" i="2"/>
  <c r="U444" i="2"/>
  <c r="X443" i="2"/>
  <c r="AA442" i="2"/>
  <c r="Q442" i="2"/>
  <c r="T441" i="2"/>
  <c r="W440" i="2"/>
  <c r="Z439" i="2"/>
  <c r="AC438" i="2"/>
  <c r="S438" i="2"/>
  <c r="V437" i="2"/>
  <c r="Y436" i="2"/>
  <c r="AB435" i="2"/>
  <c r="R435" i="2"/>
  <c r="U434" i="2"/>
  <c r="X433" i="2"/>
  <c r="AA432" i="2"/>
  <c r="Q432" i="2"/>
  <c r="T431" i="2"/>
  <c r="W430" i="2"/>
  <c r="Z429" i="2"/>
  <c r="AC428" i="2"/>
  <c r="S428" i="2"/>
  <c r="V427" i="2"/>
  <c r="Y426" i="2"/>
  <c r="AB425" i="2"/>
  <c r="R425" i="2"/>
  <c r="U424" i="2"/>
  <c r="X423" i="2"/>
  <c r="AA422" i="2"/>
  <c r="Q422" i="2"/>
  <c r="T421" i="2"/>
  <c r="W420" i="2"/>
  <c r="Z419" i="2"/>
  <c r="AC418" i="2"/>
  <c r="S418" i="2"/>
  <c r="V417" i="2"/>
  <c r="Y416" i="2"/>
  <c r="AB415" i="2"/>
  <c r="R415" i="2"/>
  <c r="U414" i="2"/>
  <c r="X413" i="2"/>
  <c r="AA412" i="2"/>
  <c r="Q412" i="2"/>
  <c r="T411" i="2"/>
  <c r="W410" i="2"/>
  <c r="Z409" i="2"/>
  <c r="AC408" i="2"/>
  <c r="S408" i="2"/>
  <c r="V407" i="2"/>
  <c r="Y406" i="2"/>
  <c r="AB405" i="2"/>
  <c r="R405" i="2"/>
  <c r="U404" i="2"/>
  <c r="X403" i="2"/>
  <c r="AA402" i="2"/>
  <c r="Q402" i="2"/>
  <c r="T401" i="2"/>
  <c r="W400" i="2"/>
  <c r="Z399" i="2"/>
  <c r="AC398" i="2"/>
  <c r="S398" i="2"/>
  <c r="V397" i="2"/>
  <c r="Y396" i="2"/>
  <c r="AB395" i="2"/>
  <c r="R395" i="2"/>
  <c r="U394" i="2"/>
  <c r="X393" i="2"/>
  <c r="AA392" i="2"/>
  <c r="Q392" i="2"/>
  <c r="T391" i="2"/>
  <c r="W390" i="2"/>
  <c r="Z389" i="2"/>
  <c r="AC388" i="2"/>
  <c r="S388" i="2"/>
  <c r="V387" i="2"/>
  <c r="Y386" i="2"/>
  <c r="AB385" i="2"/>
  <c r="R385" i="2"/>
  <c r="U384" i="2"/>
  <c r="X383" i="2"/>
  <c r="AA382" i="2"/>
  <c r="Q382" i="2"/>
  <c r="T381" i="2"/>
  <c r="W380" i="2"/>
  <c r="Z379" i="2"/>
  <c r="AC378" i="2"/>
  <c r="S378" i="2"/>
  <c r="V377" i="2"/>
  <c r="Y376" i="2"/>
  <c r="AB375" i="2"/>
  <c r="R375" i="2"/>
  <c r="U374" i="2"/>
  <c r="X373" i="2"/>
  <c r="AA372" i="2"/>
  <c r="Q372" i="2"/>
  <c r="T371" i="2"/>
  <c r="W370" i="2"/>
  <c r="Z369" i="2"/>
  <c r="AC368" i="2"/>
  <c r="S368" i="2"/>
  <c r="V367" i="2"/>
  <c r="Y366" i="2"/>
  <c r="AB365" i="2"/>
  <c r="R365" i="2"/>
  <c r="U364" i="2"/>
  <c r="X363" i="2"/>
  <c r="AA362" i="2"/>
  <c r="Q362" i="2"/>
  <c r="T361" i="2"/>
  <c r="W360" i="2"/>
  <c r="Z359" i="2"/>
  <c r="AC358" i="2"/>
  <c r="S358" i="2"/>
  <c r="V357" i="2"/>
  <c r="Y356" i="2"/>
  <c r="AB355" i="2"/>
  <c r="R355" i="2"/>
  <c r="U354" i="2"/>
  <c r="X353" i="2"/>
  <c r="AA352" i="2"/>
  <c r="Q352" i="2"/>
  <c r="T351" i="2"/>
  <c r="W350" i="2"/>
  <c r="Z349" i="2"/>
  <c r="AC348" i="2"/>
  <c r="S348" i="2"/>
  <c r="V347" i="2"/>
  <c r="Y346" i="2"/>
  <c r="AB345" i="2"/>
  <c r="R345" i="2"/>
  <c r="U344" i="2"/>
  <c r="X343" i="2"/>
  <c r="AA342" i="2"/>
  <c r="Q342" i="2"/>
  <c r="T341" i="2"/>
  <c r="W340" i="2"/>
  <c r="Z339" i="2"/>
  <c r="AC338" i="2"/>
  <c r="S338" i="2"/>
  <c r="V337" i="2"/>
  <c r="Y336" i="2"/>
  <c r="AB335" i="2"/>
  <c r="R335" i="2"/>
  <c r="U334" i="2"/>
  <c r="X333" i="2"/>
  <c r="AA332" i="2"/>
  <c r="Q332" i="2"/>
  <c r="T331" i="2"/>
  <c r="W330" i="2"/>
  <c r="Z329" i="2"/>
  <c r="AC328" i="2"/>
  <c r="S328" i="2"/>
  <c r="V327" i="2"/>
  <c r="Y326" i="2"/>
  <c r="AB325" i="2"/>
  <c r="R325" i="2"/>
  <c r="U324" i="2"/>
  <c r="X323" i="2"/>
  <c r="AA322" i="2"/>
  <c r="Y229" i="2"/>
  <c r="AB228" i="2"/>
  <c r="R228" i="2"/>
  <c r="U227" i="2"/>
  <c r="X226" i="2"/>
  <c r="AA225" i="2"/>
  <c r="Q225" i="2"/>
  <c r="T224" i="2"/>
  <c r="W223" i="2"/>
  <c r="Z222" i="2"/>
  <c r="AC221" i="2"/>
  <c r="S221" i="2"/>
  <c r="V220" i="2"/>
  <c r="Y219" i="2"/>
  <c r="AB218" i="2"/>
  <c r="R218" i="2"/>
  <c r="U217" i="2"/>
  <c r="X216" i="2"/>
  <c r="AA215" i="2"/>
  <c r="Q215" i="2"/>
  <c r="T214" i="2"/>
  <c r="W213" i="2"/>
  <c r="Z212" i="2"/>
  <c r="AC211" i="2"/>
  <c r="S211" i="2"/>
  <c r="V210" i="2"/>
  <c r="Y209" i="2"/>
  <c r="AB208" i="2"/>
  <c r="R208" i="2"/>
  <c r="U207" i="2"/>
  <c r="X206" i="2"/>
  <c r="AA205" i="2"/>
  <c r="Q205" i="2"/>
  <c r="T204" i="2"/>
  <c r="W203" i="2"/>
  <c r="Z202" i="2"/>
  <c r="AC201" i="2"/>
  <c r="S201" i="2"/>
  <c r="V200" i="2"/>
  <c r="Y199" i="2"/>
  <c r="AB198" i="2"/>
  <c r="R198" i="2"/>
  <c r="U197" i="2"/>
  <c r="X196" i="2"/>
  <c r="AA195" i="2"/>
  <c r="Q195" i="2"/>
  <c r="T194" i="2"/>
  <c r="W193" i="2"/>
  <c r="Z192" i="2"/>
  <c r="AC191" i="2"/>
  <c r="S191" i="2"/>
  <c r="V190" i="2"/>
  <c r="Y189" i="2"/>
  <c r="AB188" i="2"/>
  <c r="R188" i="2"/>
  <c r="U187" i="2"/>
  <c r="X186" i="2"/>
  <c r="AA185" i="2"/>
  <c r="Q185" i="2"/>
  <c r="T184" i="2"/>
  <c r="W183" i="2"/>
  <c r="Z182" i="2"/>
  <c r="AC181" i="2"/>
  <c r="S181" i="2"/>
  <c r="V180" i="2"/>
  <c r="Y179" i="2"/>
  <c r="AB178" i="2"/>
  <c r="R178" i="2"/>
  <c r="U177" i="2"/>
  <c r="X176" i="2"/>
  <c r="AA175" i="2"/>
  <c r="Q175" i="2"/>
  <c r="T174" i="2"/>
  <c r="W173" i="2"/>
  <c r="Z172" i="2"/>
  <c r="AC171" i="2"/>
  <c r="S171" i="2"/>
  <c r="V170" i="2"/>
  <c r="Y169" i="2"/>
  <c r="AB168" i="2"/>
  <c r="R168" i="2"/>
  <c r="U167" i="2"/>
  <c r="X166" i="2"/>
  <c r="AA165" i="2"/>
  <c r="Q165" i="2"/>
  <c r="T164" i="2"/>
  <c r="W163" i="2"/>
  <c r="Z162" i="2"/>
  <c r="AC161" i="2"/>
  <c r="S161" i="2"/>
  <c r="V160" i="2"/>
  <c r="Y159" i="2"/>
  <c r="AB158" i="2"/>
  <c r="R158" i="2"/>
  <c r="U157" i="2"/>
  <c r="X156" i="2"/>
  <c r="AA155" i="2"/>
  <c r="Q155" i="2"/>
  <c r="T154" i="2"/>
  <c r="W153" i="2"/>
  <c r="Z152" i="2"/>
  <c r="AC151" i="2"/>
  <c r="S151" i="2"/>
  <c r="V150" i="2"/>
  <c r="Y149" i="2"/>
  <c r="AB148" i="2"/>
  <c r="R148" i="2"/>
  <c r="U147" i="2"/>
  <c r="X146" i="2"/>
  <c r="AA145" i="2"/>
  <c r="Q145" i="2"/>
  <c r="T144" i="2"/>
  <c r="W143" i="2"/>
  <c r="Z142" i="2"/>
  <c r="AC141" i="2"/>
  <c r="S141" i="2"/>
  <c r="V140" i="2"/>
  <c r="Y139" i="2"/>
  <c r="AB138" i="2"/>
  <c r="R138" i="2"/>
  <c r="U137" i="2"/>
  <c r="X136" i="2"/>
  <c r="AA135" i="2"/>
  <c r="Q135" i="2"/>
  <c r="T134" i="2"/>
  <c r="W133" i="2"/>
  <c r="Z132" i="2"/>
  <c r="AC131" i="2"/>
  <c r="S131" i="2"/>
  <c r="V130" i="2"/>
  <c r="Y129" i="2"/>
  <c r="AB128" i="2"/>
  <c r="R128" i="2"/>
  <c r="U127" i="2"/>
  <c r="X126" i="2"/>
  <c r="AA125" i="2"/>
  <c r="Q125" i="2"/>
  <c r="T124" i="2"/>
  <c r="W123" i="2"/>
  <c r="Z122" i="2"/>
  <c r="AC121" i="2"/>
  <c r="S121" i="2"/>
  <c r="V120" i="2"/>
  <c r="Y119" i="2"/>
  <c r="AB118" i="2"/>
  <c r="R118" i="2"/>
  <c r="U117" i="2"/>
  <c r="X116" i="2"/>
  <c r="AA115" i="2"/>
  <c r="Q115" i="2"/>
  <c r="T114" i="2"/>
  <c r="W113" i="2"/>
  <c r="Z112" i="2"/>
  <c r="AC111" i="2"/>
  <c r="S111" i="2"/>
  <c r="V110" i="2"/>
  <c r="Y109" i="2"/>
  <c r="AB108" i="2"/>
  <c r="R108" i="2"/>
  <c r="U107" i="2"/>
  <c r="X106" i="2"/>
  <c r="AA105" i="2"/>
  <c r="Q105" i="2"/>
  <c r="T104" i="2"/>
  <c r="W103" i="2"/>
  <c r="Z102" i="2"/>
  <c r="AC101" i="2"/>
  <c r="S101" i="2"/>
  <c r="V100" i="2"/>
  <c r="Y99" i="2"/>
  <c r="AB98" i="2"/>
  <c r="R98" i="2"/>
  <c r="U97" i="2"/>
  <c r="X96" i="2"/>
  <c r="U130" i="2"/>
  <c r="X129" i="2"/>
  <c r="AA128" i="2"/>
  <c r="Q128" i="2"/>
  <c r="T127" i="2"/>
  <c r="W126" i="2"/>
  <c r="Z125" i="2"/>
  <c r="AC124" i="2"/>
  <c r="S124" i="2"/>
  <c r="V123" i="2"/>
  <c r="Y122" i="2"/>
  <c r="AB121" i="2"/>
  <c r="R121" i="2"/>
  <c r="U120" i="2"/>
  <c r="X119" i="2"/>
  <c r="AA118" i="2"/>
  <c r="Q118" i="2"/>
  <c r="T117" i="2"/>
  <c r="W116" i="2"/>
  <c r="Z115" i="2"/>
  <c r="AC114" i="2"/>
  <c r="S114" i="2"/>
  <c r="V113" i="2"/>
  <c r="Y112" i="2"/>
  <c r="AB111" i="2"/>
  <c r="R111" i="2"/>
  <c r="U110" i="2"/>
  <c r="X109" i="2"/>
  <c r="AA108" i="2"/>
  <c r="Q108" i="2"/>
  <c r="T107" i="2"/>
  <c r="W106" i="2"/>
  <c r="Z105" i="2"/>
  <c r="AC104" i="2"/>
  <c r="S104" i="2"/>
  <c r="V103" i="2"/>
  <c r="Y102" i="2"/>
  <c r="AB101" i="2"/>
  <c r="R101" i="2"/>
  <c r="U100" i="2"/>
  <c r="X99" i="2"/>
  <c r="AA98" i="2"/>
  <c r="Q98" i="2"/>
  <c r="T97" i="2"/>
  <c r="W96" i="2"/>
  <c r="Z95" i="2"/>
  <c r="AC94" i="2"/>
  <c r="S94" i="2"/>
  <c r="W179" i="2"/>
  <c r="Z178" i="2"/>
  <c r="AC177" i="2"/>
  <c r="S177" i="2"/>
  <c r="V176" i="2"/>
  <c r="Y175" i="2"/>
  <c r="AB174" i="2"/>
  <c r="R174" i="2"/>
  <c r="U173" i="2"/>
  <c r="X172" i="2"/>
  <c r="AA171" i="2"/>
  <c r="Q171" i="2"/>
  <c r="T170" i="2"/>
  <c r="W169" i="2"/>
  <c r="Z168" i="2"/>
  <c r="AC167" i="2"/>
  <c r="S167" i="2"/>
  <c r="V166" i="2"/>
  <c r="Y165" i="2"/>
  <c r="AB164" i="2"/>
  <c r="R164" i="2"/>
  <c r="U163" i="2"/>
  <c r="X162" i="2"/>
  <c r="AA161" i="2"/>
  <c r="Q161" i="2"/>
  <c r="T160" i="2"/>
  <c r="W159" i="2"/>
  <c r="Z158" i="2"/>
  <c r="AC157" i="2"/>
  <c r="S157" i="2"/>
  <c r="V156" i="2"/>
  <c r="Y155" i="2"/>
  <c r="AB154" i="2"/>
  <c r="R154" i="2"/>
  <c r="U153" i="2"/>
  <c r="X152" i="2"/>
  <c r="AA151" i="2"/>
  <c r="Q151" i="2"/>
  <c r="T150" i="2"/>
  <c r="W149" i="2"/>
  <c r="Z148" i="2"/>
  <c r="AC147" i="2"/>
  <c r="S147" i="2"/>
  <c r="V146" i="2"/>
  <c r="Y145" i="2"/>
  <c r="AB144" i="2"/>
  <c r="R144" i="2"/>
  <c r="U143" i="2"/>
  <c r="S260" i="2"/>
  <c r="V259" i="2"/>
  <c r="Y258" i="2"/>
  <c r="AB257" i="2"/>
  <c r="R257" i="2"/>
  <c r="U256" i="2"/>
  <c r="X255" i="2"/>
  <c r="AA254" i="2"/>
  <c r="Q254" i="2"/>
  <c r="T253" i="2"/>
  <c r="W252" i="2"/>
  <c r="Z251" i="2"/>
  <c r="AC250" i="2"/>
  <c r="S250" i="2"/>
  <c r="V249" i="2"/>
  <c r="Y248" i="2"/>
  <c r="AB247" i="2"/>
  <c r="R247" i="2"/>
  <c r="U246" i="2"/>
  <c r="X245" i="2"/>
  <c r="AA244" i="2"/>
  <c r="Q244" i="2"/>
  <c r="T243" i="2"/>
  <c r="W242" i="2"/>
  <c r="Z241" i="2"/>
  <c r="AC240" i="2"/>
  <c r="S240" i="2"/>
  <c r="V239" i="2"/>
  <c r="Y238" i="2"/>
  <c r="AB237" i="2"/>
  <c r="R237" i="2"/>
  <c r="U236" i="2"/>
  <c r="X235" i="2"/>
  <c r="AA234" i="2"/>
  <c r="Q234" i="2"/>
  <c r="T233" i="2"/>
  <c r="W232" i="2"/>
  <c r="Z231" i="2"/>
  <c r="AC230" i="2"/>
  <c r="S230" i="2"/>
  <c r="V229" i="2"/>
  <c r="Y228" i="2"/>
  <c r="AB227" i="2"/>
  <c r="R227" i="2"/>
  <c r="U226" i="2"/>
  <c r="X225" i="2"/>
  <c r="AA224" i="2"/>
  <c r="Q224" i="2"/>
  <c r="T223" i="2"/>
  <c r="W222" i="2"/>
  <c r="Z221" i="2"/>
  <c r="AC220" i="2"/>
  <c r="S220" i="2"/>
  <c r="V219" i="2"/>
  <c r="Y218" i="2"/>
  <c r="AB217" i="2"/>
  <c r="R217" i="2"/>
  <c r="U216" i="2"/>
  <c r="X215" i="2"/>
  <c r="AA214" i="2"/>
  <c r="Q214" i="2"/>
  <c r="T213" i="2"/>
  <c r="W212" i="2"/>
  <c r="Z211" i="2"/>
  <c r="AC210" i="2"/>
  <c r="S210" i="2"/>
  <c r="V209" i="2"/>
  <c r="Y208" i="2"/>
  <c r="AB207" i="2"/>
  <c r="R207" i="2"/>
  <c r="U206" i="2"/>
  <c r="X205" i="2"/>
  <c r="AA204" i="2"/>
  <c r="Q204" i="2"/>
  <c r="T203" i="2"/>
  <c r="W202" i="2"/>
  <c r="Z201" i="2"/>
  <c r="AC200" i="2"/>
  <c r="S200" i="2"/>
  <c r="V199" i="2"/>
  <c r="Y198" i="2"/>
  <c r="AB197" i="2"/>
  <c r="R197" i="2"/>
  <c r="U196" i="2"/>
  <c r="X195" i="2"/>
  <c r="AA194" i="2"/>
  <c r="Q194" i="2"/>
  <c r="T193" i="2"/>
  <c r="W192" i="2"/>
  <c r="Z191" i="2"/>
  <c r="AC190" i="2"/>
  <c r="S190" i="2"/>
  <c r="V189" i="2"/>
  <c r="Y188" i="2"/>
  <c r="AB187" i="2"/>
  <c r="R187" i="2"/>
  <c r="U186" i="2"/>
  <c r="X185" i="2"/>
  <c r="AA184" i="2"/>
  <c r="Q184" i="2"/>
  <c r="T183" i="2"/>
  <c r="W182" i="2"/>
  <c r="Z181" i="2"/>
  <c r="AC180" i="2"/>
  <c r="S180" i="2"/>
  <c r="V179" i="2"/>
  <c r="Y178" i="2"/>
  <c r="AB177" i="2"/>
  <c r="R177" i="2"/>
  <c r="U176" i="2"/>
  <c r="X175" i="2"/>
  <c r="AA174" i="2"/>
  <c r="Q174" i="2"/>
  <c r="T173" i="2"/>
  <c r="W172" i="2"/>
  <c r="Z171" i="2"/>
  <c r="AC170" i="2"/>
  <c r="S170" i="2"/>
  <c r="V169" i="2"/>
  <c r="Y168" i="2"/>
  <c r="AB167" i="2"/>
  <c r="R167" i="2"/>
  <c r="U166" i="2"/>
  <c r="X165" i="2"/>
  <c r="AA164" i="2"/>
  <c r="Q164" i="2"/>
  <c r="T163" i="2"/>
  <c r="W162" i="2"/>
  <c r="Z161" i="2"/>
  <c r="AC160" i="2"/>
  <c r="S160" i="2"/>
  <c r="V159" i="2"/>
  <c r="Y158" i="2"/>
  <c r="AB157" i="2"/>
  <c r="R157" i="2"/>
  <c r="U156" i="2"/>
  <c r="X155" i="2"/>
  <c r="AA154" i="2"/>
  <c r="Q154" i="2"/>
  <c r="T153" i="2"/>
  <c r="W152" i="2"/>
  <c r="Z151" i="2"/>
  <c r="AC150" i="2"/>
  <c r="S150" i="2"/>
  <c r="V149" i="2"/>
  <c r="Y148" i="2"/>
  <c r="AB147" i="2"/>
  <c r="R147" i="2"/>
  <c r="U146" i="2"/>
  <c r="AA367" i="2"/>
  <c r="Q367" i="2"/>
  <c r="T366" i="2"/>
  <c r="W365" i="2"/>
  <c r="Z364" i="2"/>
  <c r="AC363" i="2"/>
  <c r="S363" i="2"/>
  <c r="V362" i="2"/>
  <c r="Y361" i="2"/>
  <c r="AB360" i="2"/>
  <c r="R360" i="2"/>
  <c r="U359" i="2"/>
  <c r="X358" i="2"/>
  <c r="AA357" i="2"/>
  <c r="Q357" i="2"/>
  <c r="T356" i="2"/>
  <c r="W355" i="2"/>
  <c r="Z354" i="2"/>
  <c r="AC353" i="2"/>
  <c r="S353" i="2"/>
  <c r="V352" i="2"/>
  <c r="Y351" i="2"/>
  <c r="AB350" i="2"/>
  <c r="R350" i="2"/>
  <c r="U349" i="2"/>
  <c r="X348" i="2"/>
  <c r="AA347" i="2"/>
  <c r="Q347" i="2"/>
  <c r="T346" i="2"/>
  <c r="W345" i="2"/>
  <c r="Z344" i="2"/>
  <c r="AC343" i="2"/>
  <c r="S343" i="2"/>
  <c r="V342" i="2"/>
  <c r="Y341" i="2"/>
  <c r="AB340" i="2"/>
  <c r="R340" i="2"/>
  <c r="U339" i="2"/>
  <c r="X338" i="2"/>
  <c r="AA337" i="2"/>
  <c r="Q337" i="2"/>
  <c r="T336" i="2"/>
  <c r="W335" i="2"/>
  <c r="Z334" i="2"/>
  <c r="AC333" i="2"/>
  <c r="S333" i="2"/>
  <c r="V332" i="2"/>
  <c r="Y331" i="2"/>
  <c r="AB330" i="2"/>
  <c r="R330" i="2"/>
  <c r="U329" i="2"/>
  <c r="X328" i="2"/>
  <c r="AA327" i="2"/>
  <c r="Q327" i="2"/>
  <c r="T326" i="2"/>
  <c r="W325" i="2"/>
  <c r="Z324" i="2"/>
  <c r="AC323" i="2"/>
  <c r="S323" i="2"/>
  <c r="V322" i="2"/>
  <c r="Y321" i="2"/>
  <c r="AB320" i="2"/>
  <c r="R320" i="2"/>
  <c r="U319" i="2"/>
  <c r="X318" i="2"/>
  <c r="AA317" i="2"/>
  <c r="Q317" i="2"/>
  <c r="T316" i="2"/>
  <c r="W315" i="2"/>
  <c r="Z314" i="2"/>
  <c r="AC313" i="2"/>
  <c r="S313" i="2"/>
  <c r="V312" i="2"/>
  <c r="Y311" i="2"/>
  <c r="AB310" i="2"/>
  <c r="R310" i="2"/>
  <c r="U309" i="2"/>
  <c r="X308" i="2"/>
  <c r="AA307" i="2"/>
  <c r="Q307" i="2"/>
  <c r="T306" i="2"/>
  <c r="W305" i="2"/>
  <c r="Z304" i="2"/>
  <c r="AC303" i="2"/>
  <c r="S303" i="2"/>
  <c r="V302" i="2"/>
  <c r="Y301" i="2"/>
  <c r="AB300" i="2"/>
  <c r="R300" i="2"/>
  <c r="U299" i="2"/>
  <c r="X298" i="2"/>
  <c r="AA297" i="2"/>
  <c r="Q297" i="2"/>
  <c r="T296" i="2"/>
  <c r="W295" i="2"/>
  <c r="Z294" i="2"/>
  <c r="AC293" i="2"/>
  <c r="S293" i="2"/>
  <c r="V292" i="2"/>
  <c r="Y291" i="2"/>
  <c r="AB290" i="2"/>
  <c r="R290" i="2"/>
  <c r="U289" i="2"/>
  <c r="X288" i="2"/>
  <c r="AA287" i="2"/>
  <c r="Q287" i="2"/>
  <c r="T286" i="2"/>
  <c r="W285" i="2"/>
  <c r="Z284" i="2"/>
  <c r="AC283" i="2"/>
  <c r="S283" i="2"/>
  <c r="V282" i="2"/>
  <c r="Y281" i="2"/>
  <c r="AB280" i="2"/>
  <c r="R280" i="2"/>
  <c r="U279" i="2"/>
  <c r="X278" i="2"/>
  <c r="AA277" i="2"/>
  <c r="Q277" i="2"/>
  <c r="T276" i="2"/>
  <c r="W275" i="2"/>
  <c r="Z274" i="2"/>
  <c r="AC273" i="2"/>
  <c r="S273" i="2"/>
  <c r="V272" i="2"/>
  <c r="Y271" i="2"/>
  <c r="AB270" i="2"/>
  <c r="R270" i="2"/>
  <c r="U269" i="2"/>
  <c r="X268" i="2"/>
  <c r="AA267" i="2"/>
  <c r="Q267" i="2"/>
  <c r="T266" i="2"/>
  <c r="W265" i="2"/>
  <c r="Z264" i="2"/>
  <c r="AC263" i="2"/>
  <c r="S263" i="2"/>
  <c r="V262" i="2"/>
  <c r="Y261" i="2"/>
  <c r="AB260" i="2"/>
  <c r="R260" i="2"/>
  <c r="U259" i="2"/>
  <c r="X258" i="2"/>
  <c r="AA257" i="2"/>
  <c r="Q257" i="2"/>
  <c r="T256" i="2"/>
  <c r="W255" i="2"/>
  <c r="Z254" i="2"/>
  <c r="AC253" i="2"/>
  <c r="S253" i="2"/>
  <c r="V252" i="2"/>
  <c r="Y251" i="2"/>
  <c r="AB250" i="2"/>
  <c r="R250" i="2"/>
  <c r="U249" i="2"/>
  <c r="X248" i="2"/>
  <c r="AA247" i="2"/>
  <c r="Q247" i="2"/>
  <c r="T246" i="2"/>
  <c r="W245" i="2"/>
  <c r="Z244" i="2"/>
  <c r="AC243" i="2"/>
  <c r="S243" i="2"/>
  <c r="V242" i="2"/>
  <c r="Y241" i="2"/>
  <c r="AB240" i="2"/>
  <c r="R240" i="2"/>
  <c r="U239" i="2"/>
  <c r="X238" i="2"/>
  <c r="AA237" i="2"/>
  <c r="Z367" i="2"/>
  <c r="AC366" i="2"/>
  <c r="S366" i="2"/>
  <c r="V365" i="2"/>
  <c r="Y364" i="2"/>
  <c r="AB363" i="2"/>
  <c r="R363" i="2"/>
  <c r="U362" i="2"/>
  <c r="X361" i="2"/>
  <c r="AA360" i="2"/>
  <c r="Q360" i="2"/>
  <c r="T359" i="2"/>
  <c r="W358" i="2"/>
  <c r="Z357" i="2"/>
  <c r="AC356" i="2"/>
  <c r="S356" i="2"/>
  <c r="V355" i="2"/>
  <c r="Y354" i="2"/>
  <c r="AB353" i="2"/>
  <c r="R353" i="2"/>
  <c r="U352" i="2"/>
  <c r="X351" i="2"/>
  <c r="AA350" i="2"/>
  <c r="Q350" i="2"/>
  <c r="T349" i="2"/>
  <c r="W348" i="2"/>
  <c r="Z347" i="2"/>
  <c r="AC346" i="2"/>
  <c r="S346" i="2"/>
  <c r="V345" i="2"/>
  <c r="Y344" i="2"/>
  <c r="AB343" i="2"/>
  <c r="R343" i="2"/>
  <c r="U342" i="2"/>
  <c r="X341" i="2"/>
  <c r="AA340" i="2"/>
  <c r="Q340" i="2"/>
  <c r="T339" i="2"/>
  <c r="W338" i="2"/>
  <c r="Z337" i="2"/>
  <c r="AC336" i="2"/>
  <c r="S336" i="2"/>
  <c r="V335" i="2"/>
  <c r="Y334" i="2"/>
  <c r="AB333" i="2"/>
  <c r="R333" i="2"/>
  <c r="U332" i="2"/>
  <c r="X331" i="2"/>
  <c r="AA330" i="2"/>
  <c r="Q330" i="2"/>
  <c r="T329" i="2"/>
  <c r="W328" i="2"/>
  <c r="Z327" i="2"/>
  <c r="AC326" i="2"/>
  <c r="S326" i="2"/>
  <c r="V325" i="2"/>
  <c r="Y324" i="2"/>
  <c r="AB323" i="2"/>
  <c r="R323" i="2"/>
  <c r="U322" i="2"/>
  <c r="X321" i="2"/>
  <c r="AA320" i="2"/>
  <c r="Q320" i="2"/>
  <c r="T319" i="2"/>
  <c r="W318" i="2"/>
  <c r="Z317" i="2"/>
  <c r="AC316" i="2"/>
  <c r="S316" i="2"/>
  <c r="V315" i="2"/>
  <c r="Y314" i="2"/>
  <c r="AB313" i="2"/>
  <c r="R313" i="2"/>
  <c r="U312" i="2"/>
  <c r="X311" i="2"/>
  <c r="AA310" i="2"/>
  <c r="Q310" i="2"/>
  <c r="T309" i="2"/>
  <c r="W308" i="2"/>
  <c r="Z307" i="2"/>
  <c r="AC306" i="2"/>
  <c r="S306" i="2"/>
  <c r="V305" i="2"/>
  <c r="Y304" i="2"/>
  <c r="AB303" i="2"/>
  <c r="R303" i="2"/>
  <c r="U302" i="2"/>
  <c r="X301" i="2"/>
  <c r="AA300" i="2"/>
  <c r="Q300" i="2"/>
  <c r="T299" i="2"/>
  <c r="W298" i="2"/>
  <c r="Z297" i="2"/>
  <c r="AC296" i="2"/>
  <c r="S296" i="2"/>
  <c r="V295" i="2"/>
  <c r="Y294" i="2"/>
  <c r="AB293" i="2"/>
  <c r="R293" i="2"/>
  <c r="U292" i="2"/>
  <c r="X291" i="2"/>
  <c r="AA290" i="2"/>
  <c r="Q290" i="2"/>
  <c r="T289" i="2"/>
  <c r="W288" i="2"/>
  <c r="Z287" i="2"/>
  <c r="AC286" i="2"/>
  <c r="S286" i="2"/>
  <c r="V285" i="2"/>
  <c r="Y284" i="2"/>
  <c r="AB283" i="2"/>
  <c r="R283" i="2"/>
  <c r="U282" i="2"/>
  <c r="X281" i="2"/>
  <c r="AA280" i="2"/>
  <c r="Q280" i="2"/>
  <c r="T279" i="2"/>
  <c r="W278" i="2"/>
  <c r="Z277" i="2"/>
  <c r="AC276" i="2"/>
  <c r="S276" i="2"/>
  <c r="V275" i="2"/>
  <c r="Y274" i="2"/>
  <c r="AB273" i="2"/>
  <c r="R273" i="2"/>
  <c r="U272" i="2"/>
  <c r="X271" i="2"/>
  <c r="AA270" i="2"/>
  <c r="Q270" i="2"/>
  <c r="T269" i="2"/>
  <c r="W268" i="2"/>
  <c r="Z267" i="2"/>
  <c r="AC266" i="2"/>
  <c r="S266" i="2"/>
  <c r="V265" i="2"/>
  <c r="Y264" i="2"/>
  <c r="AB263" i="2"/>
  <c r="R263" i="2"/>
  <c r="U262" i="2"/>
  <c r="X261" i="2"/>
  <c r="AA260" i="2"/>
  <c r="Q260" i="2"/>
  <c r="T259" i="2"/>
  <c r="W258" i="2"/>
  <c r="Z257" i="2"/>
  <c r="AC256" i="2"/>
  <c r="S256" i="2"/>
  <c r="V255" i="2"/>
  <c r="Y254" i="2"/>
  <c r="AB253" i="2"/>
  <c r="R253" i="2"/>
  <c r="U252" i="2"/>
  <c r="X251" i="2"/>
  <c r="AA250" i="2"/>
  <c r="Q250" i="2"/>
  <c r="T249" i="2"/>
  <c r="W248" i="2"/>
  <c r="Z247" i="2"/>
  <c r="AC246" i="2"/>
  <c r="S246" i="2"/>
  <c r="V245" i="2"/>
  <c r="Y244" i="2"/>
  <c r="AB243" i="2"/>
  <c r="R243" i="2"/>
  <c r="U242" i="2"/>
  <c r="X241" i="2"/>
  <c r="AA240" i="2"/>
  <c r="Q240" i="2"/>
  <c r="T239" i="2"/>
  <c r="W238" i="2"/>
  <c r="Z237" i="2"/>
  <c r="W301" i="2"/>
  <c r="Z300" i="2"/>
  <c r="AC299" i="2"/>
  <c r="S299" i="2"/>
  <c r="V298" i="2"/>
  <c r="Y297" i="2"/>
  <c r="AB296" i="2"/>
  <c r="R296" i="2"/>
  <c r="U295" i="2"/>
  <c r="X294" i="2"/>
  <c r="AA293" i="2"/>
  <c r="Q293" i="2"/>
  <c r="T292" i="2"/>
  <c r="W291" i="2"/>
  <c r="Z290" i="2"/>
  <c r="AC289" i="2"/>
  <c r="S289" i="2"/>
  <c r="V288" i="2"/>
  <c r="Y287" i="2"/>
  <c r="AB286" i="2"/>
  <c r="R286" i="2"/>
  <c r="U285" i="2"/>
  <c r="X284" i="2"/>
  <c r="AA283" i="2"/>
  <c r="Q283" i="2"/>
  <c r="T282" i="2"/>
  <c r="W281" i="2"/>
  <c r="Z280" i="2"/>
  <c r="AC279" i="2"/>
  <c r="S279" i="2"/>
  <c r="V278" i="2"/>
  <c r="Y277" i="2"/>
  <c r="AB276" i="2"/>
  <c r="R276" i="2"/>
  <c r="U275" i="2"/>
  <c r="X274" i="2"/>
  <c r="AA273" i="2"/>
  <c r="Q273" i="2"/>
  <c r="T272" i="2"/>
  <c r="W271" i="2"/>
  <c r="Z270" i="2"/>
  <c r="AC269" i="2"/>
  <c r="S269" i="2"/>
  <c r="V268" i="2"/>
  <c r="Y267" i="2"/>
  <c r="AB266" i="2"/>
  <c r="R266" i="2"/>
  <c r="U265" i="2"/>
  <c r="X264" i="2"/>
  <c r="AA263" i="2"/>
  <c r="Q263" i="2"/>
  <c r="T262" i="2"/>
  <c r="W261" i="2"/>
  <c r="Z260" i="2"/>
  <c r="AC259" i="2"/>
  <c r="S259" i="2"/>
  <c r="V258" i="2"/>
  <c r="Y257" i="2"/>
  <c r="AB256" i="2"/>
  <c r="R256" i="2"/>
  <c r="U255" i="2"/>
  <c r="X254" i="2"/>
  <c r="AA253" i="2"/>
  <c r="Q253" i="2"/>
  <c r="T252" i="2"/>
  <c r="W251" i="2"/>
  <c r="Z250" i="2"/>
  <c r="AC249" i="2"/>
  <c r="S249" i="2"/>
  <c r="V248" i="2"/>
  <c r="Y247" i="2"/>
  <c r="AB246" i="2"/>
  <c r="R246" i="2"/>
  <c r="U245" i="2"/>
  <c r="X244" i="2"/>
  <c r="AA243" i="2"/>
  <c r="Q243" i="2"/>
  <c r="T242" i="2"/>
  <c r="W241" i="2"/>
  <c r="Z240" i="2"/>
  <c r="AC239" i="2"/>
  <c r="S239" i="2"/>
  <c r="V238" i="2"/>
  <c r="Y237" i="2"/>
  <c r="AB236" i="2"/>
  <c r="R236" i="2"/>
  <c r="U235" i="2"/>
  <c r="X234" i="2"/>
  <c r="AA233" i="2"/>
  <c r="Q233" i="2"/>
  <c r="T232" i="2"/>
  <c r="W231" i="2"/>
  <c r="Z230" i="2"/>
  <c r="AC229" i="2"/>
  <c r="S229" i="2"/>
  <c r="V228" i="2"/>
  <c r="Y227" i="2"/>
  <c r="AB226" i="2"/>
  <c r="R226" i="2"/>
  <c r="U225" i="2"/>
  <c r="X224" i="2"/>
  <c r="AA223" i="2"/>
  <c r="Q223" i="2"/>
  <c r="T222" i="2"/>
  <c r="W221" i="2"/>
  <c r="Z220" i="2"/>
  <c r="AC219" i="2"/>
  <c r="S219" i="2"/>
  <c r="V218" i="2"/>
  <c r="Y217" i="2"/>
  <c r="AB216" i="2"/>
  <c r="R216" i="2"/>
  <c r="U215" i="2"/>
  <c r="X214" i="2"/>
  <c r="AA213" i="2"/>
  <c r="Q213" i="2"/>
  <c r="T212" i="2"/>
  <c r="W211" i="2"/>
  <c r="Z210" i="2"/>
  <c r="AC209" i="2"/>
  <c r="Y320" i="2"/>
  <c r="AB319" i="2"/>
  <c r="R319" i="2"/>
  <c r="U318" i="2"/>
  <c r="X317" i="2"/>
  <c r="AA316" i="2"/>
  <c r="Q316" i="2"/>
  <c r="T315" i="2"/>
  <c r="W314" i="2"/>
  <c r="Z313" i="2"/>
  <c r="AC312" i="2"/>
  <c r="S312" i="2"/>
  <c r="V311" i="2"/>
  <c r="Y310" i="2"/>
  <c r="AB309" i="2"/>
  <c r="R309" i="2"/>
  <c r="U308" i="2"/>
  <c r="X307" i="2"/>
  <c r="AA306" i="2"/>
  <c r="Q306" i="2"/>
  <c r="T305" i="2"/>
  <c r="W304" i="2"/>
  <c r="Z303" i="2"/>
  <c r="AC302" i="2"/>
  <c r="S302" i="2"/>
  <c r="V301" i="2"/>
  <c r="Y300" i="2"/>
  <c r="AB299" i="2"/>
  <c r="R299" i="2"/>
  <c r="U298" i="2"/>
  <c r="X297" i="2"/>
  <c r="AA296" i="2"/>
  <c r="Q296" i="2"/>
  <c r="T295" i="2"/>
  <c r="W294" i="2"/>
  <c r="Z293" i="2"/>
  <c r="AC292" i="2"/>
  <c r="S292" i="2"/>
  <c r="V291" i="2"/>
  <c r="Y290" i="2"/>
  <c r="AB289" i="2"/>
  <c r="R289" i="2"/>
  <c r="U288" i="2"/>
  <c r="X287" i="2"/>
  <c r="AA286" i="2"/>
  <c r="Q286" i="2"/>
  <c r="T285" i="2"/>
  <c r="W284" i="2"/>
  <c r="Z283" i="2"/>
  <c r="AC282" i="2"/>
  <c r="S282" i="2"/>
  <c r="V281" i="2"/>
  <c r="Y280" i="2"/>
  <c r="AB279" i="2"/>
  <c r="R279" i="2"/>
  <c r="U278" i="2"/>
  <c r="X277" i="2"/>
  <c r="AA276" i="2"/>
  <c r="Q276" i="2"/>
  <c r="T275" i="2"/>
  <c r="W274" i="2"/>
  <c r="Z273" i="2"/>
  <c r="AC272" i="2"/>
  <c r="S272" i="2"/>
  <c r="V271" i="2"/>
  <c r="Y270" i="2"/>
  <c r="AB269" i="2"/>
  <c r="R269" i="2"/>
  <c r="U268" i="2"/>
  <c r="X267" i="2"/>
  <c r="AA266" i="2"/>
  <c r="Q266" i="2"/>
  <c r="T265" i="2"/>
  <c r="W264" i="2"/>
  <c r="Z263" i="2"/>
  <c r="AC262" i="2"/>
  <c r="S262" i="2"/>
  <c r="V261" i="2"/>
  <c r="Y260" i="2"/>
  <c r="AB259" i="2"/>
  <c r="R259" i="2"/>
  <c r="U258" i="2"/>
  <c r="X257" i="2"/>
  <c r="AA256" i="2"/>
  <c r="Q256" i="2"/>
  <c r="T255" i="2"/>
  <c r="W254" i="2"/>
  <c r="Z253" i="2"/>
  <c r="AC252" i="2"/>
  <c r="S252" i="2"/>
  <c r="V251" i="2"/>
  <c r="Y250" i="2"/>
  <c r="AB249" i="2"/>
  <c r="R249" i="2"/>
  <c r="U248" i="2"/>
  <c r="X247" i="2"/>
  <c r="AA246" i="2"/>
  <c r="Q246" i="2"/>
  <c r="T245" i="2"/>
  <c r="W244" i="2"/>
  <c r="Z243" i="2"/>
  <c r="AC242" i="2"/>
  <c r="S242" i="2"/>
  <c r="V241" i="2"/>
  <c r="Y240" i="2"/>
  <c r="AB239" i="2"/>
  <c r="R239" i="2"/>
  <c r="U238" i="2"/>
  <c r="X237" i="2"/>
  <c r="AA236" i="2"/>
  <c r="Q236" i="2"/>
  <c r="T235" i="2"/>
  <c r="W234" i="2"/>
  <c r="Z233" i="2"/>
  <c r="AC232" i="2"/>
  <c r="S232" i="2"/>
  <c r="V231" i="2"/>
  <c r="Y230" i="2"/>
  <c r="AB229" i="2"/>
  <c r="R229" i="2"/>
  <c r="U228" i="2"/>
  <c r="X227" i="2"/>
  <c r="AA226" i="2"/>
  <c r="Q226" i="2"/>
  <c r="T225" i="2"/>
  <c r="W224" i="2"/>
  <c r="Z223" i="2"/>
  <c r="AC222" i="2"/>
  <c r="S222" i="2"/>
  <c r="V221" i="2"/>
  <c r="Y220" i="2"/>
  <c r="AB219" i="2"/>
  <c r="R219" i="2"/>
  <c r="U218" i="2"/>
  <c r="X217" i="2"/>
  <c r="AA216" i="2"/>
  <c r="Q216" i="2"/>
  <c r="T215" i="2"/>
  <c r="W214" i="2"/>
  <c r="Z213" i="2"/>
  <c r="AC212" i="2"/>
  <c r="S212" i="2"/>
  <c r="V211" i="2"/>
  <c r="Y210" i="2"/>
  <c r="AB209" i="2"/>
  <c r="U321" i="2"/>
  <c r="X320" i="2"/>
  <c r="AA319" i="2"/>
  <c r="Q319" i="2"/>
  <c r="T318" i="2"/>
  <c r="W317" i="2"/>
  <c r="Z316" i="2"/>
  <c r="AC315" i="2"/>
  <c r="S315" i="2"/>
  <c r="V314" i="2"/>
  <c r="Y313" i="2"/>
  <c r="AB312" i="2"/>
  <c r="R312" i="2"/>
  <c r="U311" i="2"/>
  <c r="X310" i="2"/>
  <c r="AA309" i="2"/>
  <c r="Q309" i="2"/>
  <c r="T308" i="2"/>
  <c r="W307" i="2"/>
  <c r="Z306" i="2"/>
  <c r="AC305" i="2"/>
  <c r="S305" i="2"/>
  <c r="V304" i="2"/>
  <c r="Y303" i="2"/>
  <c r="AB302" i="2"/>
  <c r="R302" i="2"/>
  <c r="U301" i="2"/>
  <c r="X300" i="2"/>
  <c r="AA299" i="2"/>
  <c r="Q299" i="2"/>
  <c r="T298" i="2"/>
  <c r="W297" i="2"/>
  <c r="Z296" i="2"/>
  <c r="AC295" i="2"/>
  <c r="S295" i="2"/>
  <c r="V294" i="2"/>
  <c r="Y293" i="2"/>
  <c r="AB292" i="2"/>
  <c r="R292" i="2"/>
  <c r="U291" i="2"/>
  <c r="X290" i="2"/>
  <c r="AA289" i="2"/>
  <c r="Q289" i="2"/>
  <c r="T288" i="2"/>
  <c r="W287" i="2"/>
  <c r="Z286" i="2"/>
  <c r="AC285" i="2"/>
  <c r="S285" i="2"/>
  <c r="V284" i="2"/>
  <c r="Y283" i="2"/>
  <c r="AB282" i="2"/>
  <c r="R282" i="2"/>
  <c r="U281" i="2"/>
  <c r="X280" i="2"/>
  <c r="AA279" i="2"/>
  <c r="Q279" i="2"/>
  <c r="T278" i="2"/>
  <c r="W277" i="2"/>
  <c r="Z276" i="2"/>
  <c r="AC275" i="2"/>
  <c r="S275" i="2"/>
  <c r="V274" i="2"/>
  <c r="Y273" i="2"/>
  <c r="AB272" i="2"/>
  <c r="R272" i="2"/>
  <c r="U271" i="2"/>
  <c r="X270" i="2"/>
  <c r="AA269" i="2"/>
  <c r="Q269" i="2"/>
  <c r="T268" i="2"/>
  <c r="W267" i="2"/>
  <c r="Z266" i="2"/>
  <c r="AC265" i="2"/>
  <c r="S265" i="2"/>
  <c r="V264" i="2"/>
  <c r="Y263" i="2"/>
  <c r="AB262" i="2"/>
  <c r="R262" i="2"/>
  <c r="U261" i="2"/>
  <c r="X260" i="2"/>
  <c r="AA259" i="2"/>
  <c r="Q259" i="2"/>
  <c r="T258" i="2"/>
  <c r="W257" i="2"/>
  <c r="Z256" i="2"/>
  <c r="AC255" i="2"/>
  <c r="S255" i="2"/>
  <c r="V254" i="2"/>
  <c r="Y253" i="2"/>
  <c r="AB252" i="2"/>
  <c r="R252" i="2"/>
  <c r="U251" i="2"/>
  <c r="X250" i="2"/>
  <c r="AA249" i="2"/>
  <c r="Q249" i="2"/>
  <c r="T248" i="2"/>
  <c r="W247" i="2"/>
  <c r="Z246" i="2"/>
  <c r="AC245" i="2"/>
  <c r="S245" i="2"/>
  <c r="V244" i="2"/>
  <c r="Y243" i="2"/>
  <c r="AB242" i="2"/>
  <c r="R242" i="2"/>
  <c r="U241" i="2"/>
  <c r="X240" i="2"/>
  <c r="AA239" i="2"/>
  <c r="Q239" i="2"/>
  <c r="T238" i="2"/>
  <c r="W237" i="2"/>
  <c r="Z236" i="2"/>
  <c r="AC235" i="2"/>
  <c r="S235" i="2"/>
  <c r="V234" i="2"/>
  <c r="Y233" i="2"/>
  <c r="AB232" i="2"/>
  <c r="R232" i="2"/>
  <c r="U231" i="2"/>
  <c r="X230" i="2"/>
  <c r="AA229" i="2"/>
  <c r="Q229" i="2"/>
  <c r="T228" i="2"/>
  <c r="W227" i="2"/>
  <c r="Z226" i="2"/>
  <c r="AC225" i="2"/>
  <c r="S225" i="2"/>
  <c r="V224" i="2"/>
  <c r="Y223" i="2"/>
  <c r="AB222" i="2"/>
  <c r="R222" i="2"/>
  <c r="U221" i="2"/>
  <c r="X220" i="2"/>
  <c r="AA219" i="2"/>
  <c r="Q219" i="2"/>
  <c r="T218" i="2"/>
  <c r="W217" i="2"/>
  <c r="Z216" i="2"/>
  <c r="AC215" i="2"/>
  <c r="S215" i="2"/>
  <c r="V214" i="2"/>
  <c r="Y213" i="2"/>
  <c r="AB212" i="2"/>
  <c r="R212" i="2"/>
  <c r="U211" i="2"/>
  <c r="X210" i="2"/>
  <c r="AA209" i="2"/>
  <c r="Q209" i="2"/>
  <c r="T208" i="2"/>
  <c r="W207" i="2"/>
  <c r="Z206" i="2"/>
  <c r="AC205" i="2"/>
  <c r="S205" i="2"/>
  <c r="V204" i="2"/>
  <c r="Y203" i="2"/>
  <c r="AB202" i="2"/>
  <c r="R202" i="2"/>
  <c r="U201" i="2"/>
  <c r="X200" i="2"/>
  <c r="AA199" i="2"/>
  <c r="Q199" i="2"/>
  <c r="T198" i="2"/>
  <c r="W197" i="2"/>
  <c r="Z196" i="2"/>
  <c r="AC195" i="2"/>
  <c r="S195" i="2"/>
  <c r="V194" i="2"/>
  <c r="Y193" i="2"/>
  <c r="AB192" i="2"/>
  <c r="R192" i="2"/>
  <c r="U191" i="2"/>
  <c r="X190" i="2"/>
  <c r="AA189" i="2"/>
  <c r="Q189" i="2"/>
  <c r="T188" i="2"/>
  <c r="W187" i="2"/>
  <c r="Z186" i="2"/>
  <c r="AC185" i="2"/>
  <c r="S185" i="2"/>
  <c r="V184" i="2"/>
  <c r="Y183" i="2"/>
  <c r="AB182" i="2"/>
  <c r="R182" i="2"/>
  <c r="U181" i="2"/>
  <c r="X180" i="2"/>
  <c r="AA179" i="2"/>
  <c r="Q179" i="2"/>
  <c r="T178" i="2"/>
  <c r="W177" i="2"/>
  <c r="Z176" i="2"/>
  <c r="AC175" i="2"/>
  <c r="S175" i="2"/>
  <c r="V174" i="2"/>
  <c r="Y173" i="2"/>
  <c r="AB172" i="2"/>
  <c r="R172" i="2"/>
  <c r="U171" i="2"/>
  <c r="X170" i="2"/>
  <c r="AA169" i="2"/>
  <c r="Q169" i="2"/>
  <c r="T168" i="2"/>
  <c r="W167" i="2"/>
  <c r="Z166" i="2"/>
  <c r="AC165" i="2"/>
  <c r="S165" i="2"/>
  <c r="V164" i="2"/>
  <c r="Y163" i="2"/>
  <c r="AB162" i="2"/>
  <c r="R162" i="2"/>
  <c r="U161" i="2"/>
  <c r="X160" i="2"/>
  <c r="AA159" i="2"/>
  <c r="Q322" i="2"/>
  <c r="T321" i="2"/>
  <c r="W320" i="2"/>
  <c r="Z319" i="2"/>
  <c r="AC318" i="2"/>
  <c r="S318" i="2"/>
  <c r="V317" i="2"/>
  <c r="Y316" i="2"/>
  <c r="AB315" i="2"/>
  <c r="R315" i="2"/>
  <c r="U314" i="2"/>
  <c r="X313" i="2"/>
  <c r="AA312" i="2"/>
  <c r="Q312" i="2"/>
  <c r="T311" i="2"/>
  <c r="W310" i="2"/>
  <c r="Z309" i="2"/>
  <c r="AC308" i="2"/>
  <c r="S308" i="2"/>
  <c r="V307" i="2"/>
  <c r="Y306" i="2"/>
  <c r="AB305" i="2"/>
  <c r="R305" i="2"/>
  <c r="U304" i="2"/>
  <c r="X303" i="2"/>
  <c r="AA302" i="2"/>
  <c r="Q302" i="2"/>
  <c r="T301" i="2"/>
  <c r="W300" i="2"/>
  <c r="Z299" i="2"/>
  <c r="AC298" i="2"/>
  <c r="S298" i="2"/>
  <c r="V297" i="2"/>
  <c r="Y296" i="2"/>
  <c r="AB295" i="2"/>
  <c r="R295" i="2"/>
  <c r="U294" i="2"/>
  <c r="X293" i="2"/>
  <c r="AA292" i="2"/>
  <c r="Q292" i="2"/>
  <c r="T291" i="2"/>
  <c r="W290" i="2"/>
  <c r="Z289" i="2"/>
  <c r="AC288" i="2"/>
  <c r="S288" i="2"/>
  <c r="V287" i="2"/>
  <c r="Y286" i="2"/>
  <c r="AB285" i="2"/>
  <c r="R285" i="2"/>
  <c r="U284" i="2"/>
  <c r="X283" i="2"/>
  <c r="AA282" i="2"/>
  <c r="Q282" i="2"/>
  <c r="T281" i="2"/>
  <c r="W280" i="2"/>
  <c r="Z279" i="2"/>
  <c r="AC278" i="2"/>
  <c r="S278" i="2"/>
  <c r="V277" i="2"/>
  <c r="Y276" i="2"/>
  <c r="AB275" i="2"/>
  <c r="R275" i="2"/>
  <c r="U274" i="2"/>
  <c r="X273" i="2"/>
  <c r="AA272" i="2"/>
  <c r="Q272" i="2"/>
  <c r="T271" i="2"/>
  <c r="W270" i="2"/>
  <c r="Z269" i="2"/>
  <c r="AC268" i="2"/>
  <c r="S268" i="2"/>
  <c r="V267" i="2"/>
  <c r="Y266" i="2"/>
  <c r="AB265" i="2"/>
  <c r="R265" i="2"/>
  <c r="U264" i="2"/>
  <c r="X263" i="2"/>
  <c r="AA262" i="2"/>
  <c r="Q262" i="2"/>
  <c r="T261" i="2"/>
  <c r="W260" i="2"/>
  <c r="Z259" i="2"/>
  <c r="AC258" i="2"/>
  <c r="S258" i="2"/>
  <c r="V257" i="2"/>
  <c r="Y256" i="2"/>
  <c r="AB255" i="2"/>
  <c r="R255" i="2"/>
  <c r="U254" i="2"/>
  <c r="X253" i="2"/>
  <c r="AA252" i="2"/>
  <c r="Q252" i="2"/>
  <c r="T251" i="2"/>
  <c r="W250" i="2"/>
  <c r="Z249" i="2"/>
  <c r="AC248" i="2"/>
  <c r="S248" i="2"/>
  <c r="V247" i="2"/>
  <c r="Y246" i="2"/>
  <c r="AB245" i="2"/>
  <c r="R245" i="2"/>
  <c r="U244" i="2"/>
  <c r="X243" i="2"/>
  <c r="AA242" i="2"/>
  <c r="Q242" i="2"/>
  <c r="T241" i="2"/>
  <c r="W240" i="2"/>
  <c r="Z239" i="2"/>
  <c r="AC238" i="2"/>
  <c r="S238" i="2"/>
  <c r="V237" i="2"/>
  <c r="Y236" i="2"/>
  <c r="AB235" i="2"/>
  <c r="R235" i="2"/>
  <c r="U234" i="2"/>
  <c r="X233" i="2"/>
  <c r="AA232" i="2"/>
  <c r="Q232" i="2"/>
  <c r="T231" i="2"/>
  <c r="W230" i="2"/>
  <c r="Z229" i="2"/>
  <c r="AC228" i="2"/>
  <c r="S228" i="2"/>
  <c r="V227" i="2"/>
  <c r="Y226" i="2"/>
  <c r="AB225" i="2"/>
  <c r="R225" i="2"/>
  <c r="U224" i="2"/>
  <c r="X223" i="2"/>
  <c r="AA222" i="2"/>
  <c r="Q222" i="2"/>
  <c r="T221" i="2"/>
  <c r="W220" i="2"/>
  <c r="Z219" i="2"/>
  <c r="AC218" i="2"/>
  <c r="S218" i="2"/>
  <c r="V217" i="2"/>
  <c r="Y216" i="2"/>
  <c r="AB215" i="2"/>
  <c r="R215" i="2"/>
  <c r="U214" i="2"/>
  <c r="X213" i="2"/>
  <c r="AA212" i="2"/>
  <c r="Q212" i="2"/>
  <c r="T211" i="2"/>
  <c r="W210" i="2"/>
  <c r="Z209" i="2"/>
  <c r="AC208" i="2"/>
  <c r="S208" i="2"/>
  <c r="V207" i="2"/>
  <c r="Y206" i="2"/>
  <c r="AB205" i="2"/>
  <c r="R205" i="2"/>
  <c r="U204" i="2"/>
  <c r="X203" i="2"/>
  <c r="AA202" i="2"/>
  <c r="Q202" i="2"/>
  <c r="T201" i="2"/>
  <c r="W200" i="2"/>
  <c r="Z199" i="2"/>
  <c r="AC198" i="2"/>
  <c r="S198" i="2"/>
  <c r="V197" i="2"/>
  <c r="Y196" i="2"/>
  <c r="AB195" i="2"/>
  <c r="R195" i="2"/>
  <c r="U194" i="2"/>
  <c r="X193" i="2"/>
  <c r="AA192" i="2"/>
  <c r="Q192" i="2"/>
  <c r="T191" i="2"/>
  <c r="W190" i="2"/>
  <c r="Z189" i="2"/>
  <c r="AC188" i="2"/>
  <c r="S188" i="2"/>
  <c r="V187" i="2"/>
  <c r="Y186" i="2"/>
  <c r="AB185" i="2"/>
  <c r="R185" i="2"/>
  <c r="U184" i="2"/>
  <c r="X183" i="2"/>
  <c r="AA182" i="2"/>
  <c r="Q182" i="2"/>
  <c r="T181" i="2"/>
  <c r="W180" i="2"/>
  <c r="Z179" i="2"/>
  <c r="AC178" i="2"/>
  <c r="S178" i="2"/>
  <c r="V177" i="2"/>
  <c r="Y176" i="2"/>
  <c r="AB175" i="2"/>
  <c r="R175" i="2"/>
  <c r="U174" i="2"/>
  <c r="X173" i="2"/>
  <c r="AA172" i="2"/>
  <c r="Q172" i="2"/>
  <c r="T171" i="2"/>
  <c r="W170" i="2"/>
  <c r="Z169" i="2"/>
  <c r="AC168" i="2"/>
  <c r="S168" i="2"/>
  <c r="V167" i="2"/>
  <c r="Y166" i="2"/>
  <c r="AB165" i="2"/>
  <c r="R165" i="2"/>
  <c r="U164" i="2"/>
  <c r="X163" i="2"/>
  <c r="AA162" i="2"/>
  <c r="Q162" i="2"/>
  <c r="T161" i="2"/>
  <c r="W160" i="2"/>
  <c r="Z159" i="2"/>
  <c r="AA95" i="2"/>
  <c r="Q95" i="2"/>
  <c r="T94" i="2"/>
  <c r="W93" i="2"/>
  <c r="Z92" i="2"/>
  <c r="AC91" i="2"/>
  <c r="S91" i="2"/>
  <c r="V90" i="2"/>
  <c r="Y89" i="2"/>
  <c r="AB88" i="2"/>
  <c r="R88" i="2"/>
  <c r="U87" i="2"/>
  <c r="X86" i="2"/>
  <c r="AA85" i="2"/>
  <c r="Q85" i="2"/>
  <c r="T84" i="2"/>
  <c r="W83" i="2"/>
  <c r="Z82" i="2"/>
  <c r="AC81" i="2"/>
  <c r="S81" i="2"/>
  <c r="V80" i="2"/>
  <c r="Y79" i="2"/>
  <c r="AB78" i="2"/>
  <c r="R78" i="2"/>
  <c r="U77" i="2"/>
  <c r="X76" i="2"/>
  <c r="AA75" i="2"/>
  <c r="V93" i="2"/>
  <c r="Y92" i="2"/>
  <c r="AB91" i="2"/>
  <c r="R91" i="2"/>
  <c r="U90" i="2"/>
  <c r="X89" i="2"/>
  <c r="AA88" i="2"/>
  <c r="Q88" i="2"/>
  <c r="T87" i="2"/>
  <c r="W86" i="2"/>
  <c r="Z85" i="2"/>
  <c r="AC84" i="2"/>
  <c r="S84" i="2"/>
  <c r="V83" i="2"/>
  <c r="Y82" i="2"/>
  <c r="AB81" i="2"/>
  <c r="R81" i="2"/>
  <c r="U80" i="2"/>
  <c r="X79" i="2"/>
  <c r="AA78" i="2"/>
  <c r="Q78" i="2"/>
  <c r="T77" i="2"/>
  <c r="X142" i="2"/>
  <c r="AA141" i="2"/>
  <c r="Q141" i="2"/>
  <c r="T140" i="2"/>
  <c r="W139" i="2"/>
  <c r="Z138" i="2"/>
  <c r="AC137" i="2"/>
  <c r="S137" i="2"/>
  <c r="V136" i="2"/>
  <c r="Y135" i="2"/>
  <c r="AB134" i="2"/>
  <c r="R134" i="2"/>
  <c r="U133" i="2"/>
  <c r="X132" i="2"/>
  <c r="AA131" i="2"/>
  <c r="Q131" i="2"/>
  <c r="T130" i="2"/>
  <c r="W129" i="2"/>
  <c r="Z128" i="2"/>
  <c r="AC127" i="2"/>
  <c r="S127" i="2"/>
  <c r="V126" i="2"/>
  <c r="Y125" i="2"/>
  <c r="AB124" i="2"/>
  <c r="R124" i="2"/>
  <c r="U123" i="2"/>
  <c r="X122" i="2"/>
  <c r="AA121" i="2"/>
  <c r="Q121" i="2"/>
  <c r="T120" i="2"/>
  <c r="W119" i="2"/>
  <c r="Z118" i="2"/>
  <c r="AC117" i="2"/>
  <c r="S117" i="2"/>
  <c r="V116" i="2"/>
  <c r="Y115" i="2"/>
  <c r="AB114" i="2"/>
  <c r="R114" i="2"/>
  <c r="U113" i="2"/>
  <c r="X112" i="2"/>
  <c r="AA111" i="2"/>
  <c r="Q111" i="2"/>
  <c r="T110" i="2"/>
  <c r="W109" i="2"/>
  <c r="Z108" i="2"/>
  <c r="AC107" i="2"/>
  <c r="S107" i="2"/>
  <c r="V106" i="2"/>
  <c r="Y105" i="2"/>
  <c r="AB104" i="2"/>
  <c r="R104" i="2"/>
  <c r="U103" i="2"/>
  <c r="X102" i="2"/>
  <c r="AA101" i="2"/>
  <c r="Q101" i="2"/>
  <c r="T100" i="2"/>
  <c r="W99" i="2"/>
  <c r="Z98" i="2"/>
  <c r="AC97" i="2"/>
  <c r="S97" i="2"/>
  <c r="V96" i="2"/>
  <c r="Y95" i="2"/>
  <c r="AB94" i="2"/>
  <c r="R94" i="2"/>
  <c r="U93" i="2"/>
  <c r="X92" i="2"/>
  <c r="AA91" i="2"/>
  <c r="Q91" i="2"/>
  <c r="T90" i="2"/>
  <c r="W89" i="2"/>
  <c r="Z88" i="2"/>
  <c r="AC87" i="2"/>
  <c r="S87" i="2"/>
  <c r="V86" i="2"/>
  <c r="Y85" i="2"/>
  <c r="AB84" i="2"/>
  <c r="R84" i="2"/>
  <c r="U83" i="2"/>
  <c r="X82" i="2"/>
  <c r="AA81" i="2"/>
  <c r="Q81" i="2"/>
  <c r="T80" i="2"/>
  <c r="W79" i="2"/>
  <c r="Z78" i="2"/>
  <c r="AC77" i="2"/>
  <c r="X145" i="2"/>
  <c r="AA144" i="2"/>
  <c r="Q144" i="2"/>
  <c r="T143" i="2"/>
  <c r="W142" i="2"/>
  <c r="Z141" i="2"/>
  <c r="AC140" i="2"/>
  <c r="S140" i="2"/>
  <c r="V139" i="2"/>
  <c r="Y138" i="2"/>
  <c r="AB137" i="2"/>
  <c r="R137" i="2"/>
  <c r="U136" i="2"/>
  <c r="X135" i="2"/>
  <c r="AA134" i="2"/>
  <c r="Q134" i="2"/>
  <c r="T133" i="2"/>
  <c r="W132" i="2"/>
  <c r="Z131" i="2"/>
  <c r="AC130" i="2"/>
  <c r="S130" i="2"/>
  <c r="V129" i="2"/>
  <c r="Y128" i="2"/>
  <c r="AB127" i="2"/>
  <c r="R127" i="2"/>
  <c r="U126" i="2"/>
  <c r="X125" i="2"/>
  <c r="AA124" i="2"/>
  <c r="Q124" i="2"/>
  <c r="T123" i="2"/>
  <c r="W122" i="2"/>
  <c r="Z121" i="2"/>
  <c r="AC120" i="2"/>
  <c r="S120" i="2"/>
  <c r="V119" i="2"/>
  <c r="Y118" i="2"/>
  <c r="AB117" i="2"/>
  <c r="R117" i="2"/>
  <c r="U116" i="2"/>
  <c r="X115" i="2"/>
  <c r="AA114" i="2"/>
  <c r="Q114" i="2"/>
  <c r="T113" i="2"/>
  <c r="W112" i="2"/>
  <c r="Z111" i="2"/>
  <c r="AC110" i="2"/>
  <c r="S110" i="2"/>
  <c r="V109" i="2"/>
  <c r="Y108" i="2"/>
  <c r="AB107" i="2"/>
  <c r="R107" i="2"/>
  <c r="U106" i="2"/>
  <c r="X105" i="2"/>
  <c r="AA104" i="2"/>
  <c r="Q104" i="2"/>
  <c r="T103" i="2"/>
  <c r="W102" i="2"/>
  <c r="Z101" i="2"/>
  <c r="AC100" i="2"/>
  <c r="S100" i="2"/>
  <c r="V99" i="2"/>
  <c r="Y98" i="2"/>
  <c r="AB97" i="2"/>
  <c r="R97" i="2"/>
  <c r="U96" i="2"/>
  <c r="X95" i="2"/>
  <c r="AA94" i="2"/>
  <c r="Q94" i="2"/>
  <c r="T93" i="2"/>
  <c r="W92" i="2"/>
  <c r="Z91" i="2"/>
  <c r="AC90" i="2"/>
  <c r="S90" i="2"/>
  <c r="V89" i="2"/>
  <c r="Y88" i="2"/>
  <c r="AB87" i="2"/>
  <c r="R87" i="2"/>
  <c r="U86" i="2"/>
  <c r="X85" i="2"/>
  <c r="AA84" i="2"/>
  <c r="Q84" i="2"/>
  <c r="T83" i="2"/>
  <c r="W82" i="2"/>
  <c r="Z81" i="2"/>
  <c r="AC80" i="2"/>
  <c r="S80" i="2"/>
  <c r="V79" i="2"/>
  <c r="Y78" i="2"/>
  <c r="AB77" i="2"/>
  <c r="R77" i="2"/>
  <c r="U76" i="2"/>
  <c r="X75" i="2"/>
  <c r="AA74" i="2"/>
  <c r="Q74" i="2"/>
  <c r="T73" i="2"/>
  <c r="W72" i="2"/>
  <c r="Z71" i="2"/>
  <c r="AC70" i="2"/>
  <c r="S70" i="2"/>
  <c r="V69" i="2"/>
  <c r="Y68" i="2"/>
  <c r="AB67" i="2"/>
  <c r="R67" i="2"/>
  <c r="U66" i="2"/>
  <c r="Q237" i="2"/>
  <c r="T236" i="2"/>
  <c r="W235" i="2"/>
  <c r="Z234" i="2"/>
  <c r="AC233" i="2"/>
  <c r="S233" i="2"/>
  <c r="V232" i="2"/>
  <c r="Y231" i="2"/>
  <c r="AB230" i="2"/>
  <c r="R230" i="2"/>
  <c r="U229" i="2"/>
  <c r="X228" i="2"/>
  <c r="AA227" i="2"/>
  <c r="Q227" i="2"/>
  <c r="T226" i="2"/>
  <c r="W225" i="2"/>
  <c r="Z224" i="2"/>
  <c r="AC223" i="2"/>
  <c r="S223" i="2"/>
  <c r="V222" i="2"/>
  <c r="Y221" i="2"/>
  <c r="AB220" i="2"/>
  <c r="R220" i="2"/>
  <c r="U219" i="2"/>
  <c r="X218" i="2"/>
  <c r="AA217" i="2"/>
  <c r="Q217" i="2"/>
  <c r="T216" i="2"/>
  <c r="W215" i="2"/>
  <c r="Z214" i="2"/>
  <c r="AC213" i="2"/>
  <c r="S213" i="2"/>
  <c r="V212" i="2"/>
  <c r="Y211" i="2"/>
  <c r="AB210" i="2"/>
  <c r="R210" i="2"/>
  <c r="U209" i="2"/>
  <c r="X208" i="2"/>
  <c r="AA207" i="2"/>
  <c r="Q207" i="2"/>
  <c r="T206" i="2"/>
  <c r="W205" i="2"/>
  <c r="Z204" i="2"/>
  <c r="AC203" i="2"/>
  <c r="S203" i="2"/>
  <c r="V202" i="2"/>
  <c r="Y201" i="2"/>
  <c r="AB200" i="2"/>
  <c r="R200" i="2"/>
  <c r="U199" i="2"/>
  <c r="X198" i="2"/>
  <c r="AA197" i="2"/>
  <c r="Q197" i="2"/>
  <c r="T196" i="2"/>
  <c r="W195" i="2"/>
  <c r="Z194" i="2"/>
  <c r="AC193" i="2"/>
  <c r="S193" i="2"/>
  <c r="V192" i="2"/>
  <c r="Y191" i="2"/>
  <c r="AB190" i="2"/>
  <c r="R190" i="2"/>
  <c r="U189" i="2"/>
  <c r="X188" i="2"/>
  <c r="AA187" i="2"/>
  <c r="Q187" i="2"/>
  <c r="T186" i="2"/>
  <c r="W185" i="2"/>
  <c r="Z184" i="2"/>
  <c r="AC183" i="2"/>
  <c r="S183" i="2"/>
  <c r="V182" i="2"/>
  <c r="Y181" i="2"/>
  <c r="AB180" i="2"/>
  <c r="R180" i="2"/>
  <c r="U179" i="2"/>
  <c r="X178" i="2"/>
  <c r="AA177" i="2"/>
  <c r="Q177" i="2"/>
  <c r="T176" i="2"/>
  <c r="W175" i="2"/>
  <c r="Z174" i="2"/>
  <c r="AC173" i="2"/>
  <c r="S173" i="2"/>
  <c r="V172" i="2"/>
  <c r="Y171" i="2"/>
  <c r="AB170" i="2"/>
  <c r="R170" i="2"/>
  <c r="U169" i="2"/>
  <c r="X168" i="2"/>
  <c r="AA167" i="2"/>
  <c r="Q167" i="2"/>
  <c r="T166" i="2"/>
  <c r="W165" i="2"/>
  <c r="Z164" i="2"/>
  <c r="AC163" i="2"/>
  <c r="S163" i="2"/>
  <c r="V162" i="2"/>
  <c r="Y161" i="2"/>
  <c r="AB160" i="2"/>
  <c r="R160" i="2"/>
  <c r="U159" i="2"/>
  <c r="X158" i="2"/>
  <c r="AA157" i="2"/>
  <c r="Q157" i="2"/>
  <c r="T156" i="2"/>
  <c r="W155" i="2"/>
  <c r="Z154" i="2"/>
  <c r="AC153" i="2"/>
  <c r="AC236" i="2"/>
  <c r="S236" i="2"/>
  <c r="V235" i="2"/>
  <c r="Y234" i="2"/>
  <c r="AB233" i="2"/>
  <c r="R233" i="2"/>
  <c r="U232" i="2"/>
  <c r="X231" i="2"/>
  <c r="AA230" i="2"/>
  <c r="Q230" i="2"/>
  <c r="T229" i="2"/>
  <c r="W228" i="2"/>
  <c r="Z227" i="2"/>
  <c r="AC226" i="2"/>
  <c r="S226" i="2"/>
  <c r="V225" i="2"/>
  <c r="Y224" i="2"/>
  <c r="AB223" i="2"/>
  <c r="R223" i="2"/>
  <c r="U222" i="2"/>
  <c r="X221" i="2"/>
  <c r="AA220" i="2"/>
  <c r="Q220" i="2"/>
  <c r="T219" i="2"/>
  <c r="W218" i="2"/>
  <c r="Z217" i="2"/>
  <c r="AC216" i="2"/>
  <c r="S216" i="2"/>
  <c r="V215" i="2"/>
  <c r="Y214" i="2"/>
  <c r="AB213" i="2"/>
  <c r="R213" i="2"/>
  <c r="U212" i="2"/>
  <c r="X211" i="2"/>
  <c r="AA210" i="2"/>
  <c r="Q210" i="2"/>
  <c r="T209" i="2"/>
  <c r="W208" i="2"/>
  <c r="Z207" i="2"/>
  <c r="AC206" i="2"/>
  <c r="S206" i="2"/>
  <c r="V205" i="2"/>
  <c r="Y204" i="2"/>
  <c r="AB203" i="2"/>
  <c r="R203" i="2"/>
  <c r="U202" i="2"/>
  <c r="X201" i="2"/>
  <c r="AA200" i="2"/>
  <c r="Q200" i="2"/>
  <c r="T199" i="2"/>
  <c r="W198" i="2"/>
  <c r="Z197" i="2"/>
  <c r="AC196" i="2"/>
  <c r="S196" i="2"/>
  <c r="V195" i="2"/>
  <c r="Y194" i="2"/>
  <c r="AB193" i="2"/>
  <c r="R193" i="2"/>
  <c r="U192" i="2"/>
  <c r="X191" i="2"/>
  <c r="AA190" i="2"/>
  <c r="Q190" i="2"/>
  <c r="T189" i="2"/>
  <c r="W188" i="2"/>
  <c r="Z187" i="2"/>
  <c r="AC186" i="2"/>
  <c r="S186" i="2"/>
  <c r="V185" i="2"/>
  <c r="Y184" i="2"/>
  <c r="AB183" i="2"/>
  <c r="R183" i="2"/>
  <c r="U182" i="2"/>
  <c r="X181" i="2"/>
  <c r="AA180" i="2"/>
  <c r="Q180" i="2"/>
  <c r="T179" i="2"/>
  <c r="W178" i="2"/>
  <c r="Z177" i="2"/>
  <c r="AC176" i="2"/>
  <c r="S176" i="2"/>
  <c r="V175" i="2"/>
  <c r="Y174" i="2"/>
  <c r="AB173" i="2"/>
  <c r="R173" i="2"/>
  <c r="U172" i="2"/>
  <c r="X171" i="2"/>
  <c r="AA170" i="2"/>
  <c r="Q170" i="2"/>
  <c r="T169" i="2"/>
  <c r="W168" i="2"/>
  <c r="Z167" i="2"/>
  <c r="AC166" i="2"/>
  <c r="S166" i="2"/>
  <c r="V165" i="2"/>
  <c r="Y164" i="2"/>
  <c r="AB163" i="2"/>
  <c r="R163" i="2"/>
  <c r="U162" i="2"/>
  <c r="X161" i="2"/>
  <c r="AA160" i="2"/>
  <c r="Q160" i="2"/>
  <c r="T159" i="2"/>
  <c r="W158" i="2"/>
  <c r="Z157" i="2"/>
  <c r="AC156" i="2"/>
  <c r="S156" i="2"/>
  <c r="V155" i="2"/>
  <c r="Y154" i="2"/>
  <c r="S209" i="2"/>
  <c r="V208" i="2"/>
  <c r="Y207" i="2"/>
  <c r="AB206" i="2"/>
  <c r="R206" i="2"/>
  <c r="U205" i="2"/>
  <c r="X204" i="2"/>
  <c r="AA203" i="2"/>
  <c r="Q203" i="2"/>
  <c r="T202" i="2"/>
  <c r="W201" i="2"/>
  <c r="Z200" i="2"/>
  <c r="AC199" i="2"/>
  <c r="S199" i="2"/>
  <c r="V198" i="2"/>
  <c r="Y197" i="2"/>
  <c r="AB196" i="2"/>
  <c r="R196" i="2"/>
  <c r="U195" i="2"/>
  <c r="X194" i="2"/>
  <c r="AA193" i="2"/>
  <c r="Q193" i="2"/>
  <c r="T192" i="2"/>
  <c r="W191" i="2"/>
  <c r="Z190" i="2"/>
  <c r="AC189" i="2"/>
  <c r="S189" i="2"/>
  <c r="V188" i="2"/>
  <c r="Y187" i="2"/>
  <c r="AB186" i="2"/>
  <c r="R186" i="2"/>
  <c r="U185" i="2"/>
  <c r="X184" i="2"/>
  <c r="AA183" i="2"/>
  <c r="Q183" i="2"/>
  <c r="T182" i="2"/>
  <c r="W181" i="2"/>
  <c r="Z180" i="2"/>
  <c r="AC179" i="2"/>
  <c r="S179" i="2"/>
  <c r="V178" i="2"/>
  <c r="Y177" i="2"/>
  <c r="AB176" i="2"/>
  <c r="R176" i="2"/>
  <c r="U175" i="2"/>
  <c r="X174" i="2"/>
  <c r="AA173" i="2"/>
  <c r="Q173" i="2"/>
  <c r="T172" i="2"/>
  <c r="W171" i="2"/>
  <c r="Z170" i="2"/>
  <c r="AC169" i="2"/>
  <c r="S169" i="2"/>
  <c r="V168" i="2"/>
  <c r="Y167" i="2"/>
  <c r="AB166" i="2"/>
  <c r="R166" i="2"/>
  <c r="U165" i="2"/>
  <c r="X164" i="2"/>
  <c r="AA163" i="2"/>
  <c r="Q163" i="2"/>
  <c r="T162" i="2"/>
  <c r="W161" i="2"/>
  <c r="Z160" i="2"/>
  <c r="AC159" i="2"/>
  <c r="S159" i="2"/>
  <c r="V158" i="2"/>
  <c r="Y157" i="2"/>
  <c r="AB156" i="2"/>
  <c r="R156" i="2"/>
  <c r="U155" i="2"/>
  <c r="X154" i="2"/>
  <c r="R209" i="2"/>
  <c r="U208" i="2"/>
  <c r="X207" i="2"/>
  <c r="AA206" i="2"/>
  <c r="Q206" i="2"/>
  <c r="T205" i="2"/>
  <c r="W204" i="2"/>
  <c r="Z203" i="2"/>
  <c r="AC202" i="2"/>
  <c r="S202" i="2"/>
  <c r="V201" i="2"/>
  <c r="Y200" i="2"/>
  <c r="AB199" i="2"/>
  <c r="R199" i="2"/>
  <c r="U198" i="2"/>
  <c r="X197" i="2"/>
  <c r="AA196" i="2"/>
  <c r="Q196" i="2"/>
  <c r="T195" i="2"/>
  <c r="W194" i="2"/>
  <c r="Z193" i="2"/>
  <c r="AC192" i="2"/>
  <c r="S192" i="2"/>
  <c r="V191" i="2"/>
  <c r="Y190" i="2"/>
  <c r="AB189" i="2"/>
  <c r="R189" i="2"/>
  <c r="U188" i="2"/>
  <c r="X187" i="2"/>
  <c r="AA186" i="2"/>
  <c r="Q186" i="2"/>
  <c r="T185" i="2"/>
  <c r="W184" i="2"/>
  <c r="Z183" i="2"/>
  <c r="AC182" i="2"/>
  <c r="S182" i="2"/>
  <c r="V181" i="2"/>
  <c r="Y180" i="2"/>
  <c r="AB179" i="2"/>
  <c r="R179" i="2"/>
  <c r="U178" i="2"/>
  <c r="X177" i="2"/>
  <c r="AA176" i="2"/>
  <c r="Q176" i="2"/>
  <c r="T175" i="2"/>
  <c r="W174" i="2"/>
  <c r="Z173" i="2"/>
  <c r="AC172" i="2"/>
  <c r="S172" i="2"/>
  <c r="V171" i="2"/>
  <c r="Y170" i="2"/>
  <c r="AB169" i="2"/>
  <c r="R169" i="2"/>
  <c r="U168" i="2"/>
  <c r="X167" i="2"/>
  <c r="AA166" i="2"/>
  <c r="Q166" i="2"/>
  <c r="T165" i="2"/>
  <c r="W164" i="2"/>
  <c r="Z163" i="2"/>
  <c r="AC162" i="2"/>
  <c r="S162" i="2"/>
  <c r="V161" i="2"/>
  <c r="Y160" i="2"/>
  <c r="AB159" i="2"/>
  <c r="R159" i="2"/>
  <c r="U158" i="2"/>
  <c r="X157" i="2"/>
  <c r="AA156" i="2"/>
  <c r="Q156" i="2"/>
  <c r="T155" i="2"/>
  <c r="W154" i="2"/>
  <c r="Q159" i="2"/>
  <c r="T158" i="2"/>
  <c r="W157" i="2"/>
  <c r="Z156" i="2"/>
  <c r="AC155" i="2"/>
  <c r="S155" i="2"/>
  <c r="V154" i="2"/>
  <c r="Y153" i="2"/>
  <c r="AB152" i="2"/>
  <c r="R152" i="2"/>
  <c r="U151" i="2"/>
  <c r="X150" i="2"/>
  <c r="AA149" i="2"/>
  <c r="Q149" i="2"/>
  <c r="T148" i="2"/>
  <c r="W147" i="2"/>
  <c r="Z146" i="2"/>
  <c r="AC145" i="2"/>
  <c r="S145" i="2"/>
  <c r="V144" i="2"/>
  <c r="Y143" i="2"/>
  <c r="AB142" i="2"/>
  <c r="R142" i="2"/>
  <c r="U141" i="2"/>
  <c r="X140" i="2"/>
  <c r="AA139" i="2"/>
  <c r="Q139" i="2"/>
  <c r="T138" i="2"/>
  <c r="W137" i="2"/>
  <c r="Z136" i="2"/>
  <c r="AC135" i="2"/>
  <c r="S135" i="2"/>
  <c r="V134" i="2"/>
  <c r="Y133" i="2"/>
  <c r="AB132" i="2"/>
  <c r="R132" i="2"/>
  <c r="U131" i="2"/>
  <c r="X130" i="2"/>
  <c r="AA129" i="2"/>
  <c r="Q129" i="2"/>
  <c r="T128" i="2"/>
  <c r="W127" i="2"/>
  <c r="Z126" i="2"/>
  <c r="AC125" i="2"/>
  <c r="S125" i="2"/>
  <c r="V124" i="2"/>
  <c r="Y123" i="2"/>
  <c r="AB122" i="2"/>
  <c r="R122" i="2"/>
  <c r="U121" i="2"/>
  <c r="X120" i="2"/>
  <c r="AA119" i="2"/>
  <c r="Q119" i="2"/>
  <c r="T118" i="2"/>
  <c r="W117" i="2"/>
  <c r="Z116" i="2"/>
  <c r="AC115" i="2"/>
  <c r="S115" i="2"/>
  <c r="V114" i="2"/>
  <c r="Y113" i="2"/>
  <c r="AB112" i="2"/>
  <c r="R112" i="2"/>
  <c r="U111" i="2"/>
  <c r="X110" i="2"/>
  <c r="AA109" i="2"/>
  <c r="Q109" i="2"/>
  <c r="T108" i="2"/>
  <c r="W107" i="2"/>
  <c r="Z106" i="2"/>
  <c r="AC105" i="2"/>
  <c r="S105" i="2"/>
  <c r="V104" i="2"/>
  <c r="Y103" i="2"/>
  <c r="AB102" i="2"/>
  <c r="R102" i="2"/>
  <c r="U101" i="2"/>
  <c r="X100" i="2"/>
  <c r="AA99" i="2"/>
  <c r="Q99" i="2"/>
  <c r="T98" i="2"/>
  <c r="W97" i="2"/>
  <c r="Z96" i="2"/>
  <c r="AC95" i="2"/>
  <c r="S95" i="2"/>
  <c r="V94" i="2"/>
  <c r="Y93" i="2"/>
  <c r="AB92" i="2"/>
  <c r="R92" i="2"/>
  <c r="U91" i="2"/>
  <c r="X90" i="2"/>
  <c r="AA89" i="2"/>
  <c r="Q89" i="2"/>
  <c r="T88" i="2"/>
  <c r="W87" i="2"/>
  <c r="Z86" i="2"/>
  <c r="AC85" i="2"/>
  <c r="S85" i="2"/>
  <c r="V84" i="2"/>
  <c r="Y83" i="2"/>
  <c r="AB82" i="2"/>
  <c r="R82" i="2"/>
  <c r="U81" i="2"/>
  <c r="X80" i="2"/>
  <c r="AA79" i="2"/>
  <c r="Q79" i="2"/>
  <c r="T78" i="2"/>
  <c r="W77" i="2"/>
  <c r="Z76" i="2"/>
  <c r="AC75" i="2"/>
  <c r="S75" i="2"/>
  <c r="V74" i="2"/>
  <c r="Y73" i="2"/>
  <c r="AB72" i="2"/>
  <c r="R72" i="2"/>
  <c r="U71" i="2"/>
  <c r="X70" i="2"/>
  <c r="AA69" i="2"/>
  <c r="Q69" i="2"/>
  <c r="T68" i="2"/>
  <c r="W67" i="2"/>
  <c r="Z66" i="2"/>
  <c r="AC65" i="2"/>
  <c r="S65" i="2"/>
  <c r="V64" i="2"/>
  <c r="Y63" i="2"/>
  <c r="AB62" i="2"/>
  <c r="R62" i="2"/>
  <c r="U61" i="2"/>
  <c r="X60" i="2"/>
  <c r="AA59" i="2"/>
  <c r="Q59" i="2"/>
  <c r="T58" i="2"/>
  <c r="W57" i="2"/>
  <c r="Z56" i="2"/>
  <c r="AC55" i="2"/>
  <c r="S55" i="2"/>
  <c r="V54" i="2"/>
  <c r="Y53" i="2"/>
  <c r="AB52" i="2"/>
  <c r="R52" i="2"/>
  <c r="U51" i="2"/>
  <c r="X50" i="2"/>
  <c r="AA49" i="2"/>
  <c r="Q49" i="2"/>
  <c r="T48" i="2"/>
  <c r="AC158" i="2"/>
  <c r="S158" i="2"/>
  <c r="V157" i="2"/>
  <c r="Y156" i="2"/>
  <c r="AB155" i="2"/>
  <c r="R155" i="2"/>
  <c r="U154" i="2"/>
  <c r="X153" i="2"/>
  <c r="AA152" i="2"/>
  <c r="Q152" i="2"/>
  <c r="T151" i="2"/>
  <c r="W150" i="2"/>
  <c r="Z149" i="2"/>
  <c r="AC148" i="2"/>
  <c r="S148" i="2"/>
  <c r="V147" i="2"/>
  <c r="Y146" i="2"/>
  <c r="AB145" i="2"/>
  <c r="R145" i="2"/>
  <c r="U144" i="2"/>
  <c r="X143" i="2"/>
  <c r="AA142" i="2"/>
  <c r="Q142" i="2"/>
  <c r="T141" i="2"/>
  <c r="W140" i="2"/>
  <c r="Z139" i="2"/>
  <c r="AC138" i="2"/>
  <c r="S138" i="2"/>
  <c r="V137" i="2"/>
  <c r="Y136" i="2"/>
  <c r="AB135" i="2"/>
  <c r="R135" i="2"/>
  <c r="U134" i="2"/>
  <c r="X133" i="2"/>
  <c r="AA132" i="2"/>
  <c r="Q132" i="2"/>
  <c r="T131" i="2"/>
  <c r="W130" i="2"/>
  <c r="Z129" i="2"/>
  <c r="AC128" i="2"/>
  <c r="S128" i="2"/>
  <c r="V127" i="2"/>
  <c r="Y126" i="2"/>
  <c r="AB125" i="2"/>
  <c r="R125" i="2"/>
  <c r="U124" i="2"/>
  <c r="X123" i="2"/>
  <c r="AA122" i="2"/>
  <c r="Q122" i="2"/>
  <c r="T121" i="2"/>
  <c r="W120" i="2"/>
  <c r="Z119" i="2"/>
  <c r="AC118" i="2"/>
  <c r="S118" i="2"/>
  <c r="V117" i="2"/>
  <c r="Y116" i="2"/>
  <c r="AB115" i="2"/>
  <c r="R115" i="2"/>
  <c r="U114" i="2"/>
  <c r="X113" i="2"/>
  <c r="AA112" i="2"/>
  <c r="Q112" i="2"/>
  <c r="T111" i="2"/>
  <c r="W110" i="2"/>
  <c r="Z109" i="2"/>
  <c r="AC108" i="2"/>
  <c r="S108" i="2"/>
  <c r="V107" i="2"/>
  <c r="Y106" i="2"/>
  <c r="AB105" i="2"/>
  <c r="R105" i="2"/>
  <c r="U104" i="2"/>
  <c r="X103" i="2"/>
  <c r="AA102" i="2"/>
  <c r="Q102" i="2"/>
  <c r="T101" i="2"/>
  <c r="W100" i="2"/>
  <c r="Z99" i="2"/>
  <c r="AC98" i="2"/>
  <c r="S98" i="2"/>
  <c r="V97" i="2"/>
  <c r="Y96" i="2"/>
  <c r="AB95" i="2"/>
  <c r="R95" i="2"/>
  <c r="U94" i="2"/>
  <c r="X93" i="2"/>
  <c r="AA92" i="2"/>
  <c r="Q92" i="2"/>
  <c r="T91" i="2"/>
  <c r="W90" i="2"/>
  <c r="Z89" i="2"/>
  <c r="AC88" i="2"/>
  <c r="S88" i="2"/>
  <c r="V87" i="2"/>
  <c r="Y86" i="2"/>
  <c r="AB85" i="2"/>
  <c r="R85" i="2"/>
  <c r="U84" i="2"/>
  <c r="X83" i="2"/>
  <c r="AA82" i="2"/>
  <c r="Q82" i="2"/>
  <c r="T81" i="2"/>
  <c r="W80" i="2"/>
  <c r="Z79" i="2"/>
  <c r="AC78" i="2"/>
  <c r="S78" i="2"/>
  <c r="V77" i="2"/>
  <c r="Y76" i="2"/>
  <c r="AB75" i="2"/>
  <c r="R75" i="2"/>
  <c r="U74" i="2"/>
  <c r="X73" i="2"/>
  <c r="AA72" i="2"/>
  <c r="Q72" i="2"/>
  <c r="T71" i="2"/>
  <c r="W70" i="2"/>
  <c r="Z69" i="2"/>
  <c r="AC68" i="2"/>
  <c r="S68" i="2"/>
  <c r="V67" i="2"/>
  <c r="Y66" i="2"/>
  <c r="AB65" i="2"/>
  <c r="R65" i="2"/>
  <c r="U64" i="2"/>
  <c r="X63" i="2"/>
  <c r="AA62" i="2"/>
  <c r="Q62" i="2"/>
  <c r="T61" i="2"/>
  <c r="W60" i="2"/>
  <c r="Z59" i="2"/>
  <c r="AC58" i="2"/>
  <c r="S58" i="2"/>
  <c r="V57" i="2"/>
  <c r="Y56" i="2"/>
  <c r="AB55" i="2"/>
  <c r="R55" i="2"/>
  <c r="U54" i="2"/>
  <c r="X53" i="2"/>
  <c r="AA52" i="2"/>
  <c r="Q52" i="2"/>
  <c r="T51" i="2"/>
  <c r="W50" i="2"/>
  <c r="Z49" i="2"/>
  <c r="AC48" i="2"/>
  <c r="S48" i="2"/>
  <c r="Z153" i="2"/>
  <c r="AC152" i="2"/>
  <c r="S152" i="2"/>
  <c r="V151" i="2"/>
  <c r="Y150" i="2"/>
  <c r="AB149" i="2"/>
  <c r="R149" i="2"/>
  <c r="U148" i="2"/>
  <c r="X147" i="2"/>
  <c r="AA146" i="2"/>
  <c r="Q146" i="2"/>
  <c r="T145" i="2"/>
  <c r="W144" i="2"/>
  <c r="Z143" i="2"/>
  <c r="AC142" i="2"/>
  <c r="S142" i="2"/>
  <c r="V141" i="2"/>
  <c r="Y140" i="2"/>
  <c r="AB139" i="2"/>
  <c r="R139" i="2"/>
  <c r="U138" i="2"/>
  <c r="X137" i="2"/>
  <c r="AA136" i="2"/>
  <c r="Q136" i="2"/>
  <c r="T135" i="2"/>
  <c r="W134" i="2"/>
  <c r="Z133" i="2"/>
  <c r="AC132" i="2"/>
  <c r="S132" i="2"/>
  <c r="V131" i="2"/>
  <c r="Y130" i="2"/>
  <c r="AB129" i="2"/>
  <c r="R129" i="2"/>
  <c r="U128" i="2"/>
  <c r="X127" i="2"/>
  <c r="AA126" i="2"/>
  <c r="Q126" i="2"/>
  <c r="T125" i="2"/>
  <c r="W124" i="2"/>
  <c r="Z123" i="2"/>
  <c r="AC122" i="2"/>
  <c r="S122" i="2"/>
  <c r="V121" i="2"/>
  <c r="Y120" i="2"/>
  <c r="AB119" i="2"/>
  <c r="R119" i="2"/>
  <c r="U118" i="2"/>
  <c r="X117" i="2"/>
  <c r="AA116" i="2"/>
  <c r="Q116" i="2"/>
  <c r="T115" i="2"/>
  <c r="W114" i="2"/>
  <c r="Z113" i="2"/>
  <c r="AC112" i="2"/>
  <c r="S112" i="2"/>
  <c r="V111" i="2"/>
  <c r="Y110" i="2"/>
  <c r="AB109" i="2"/>
  <c r="R109" i="2"/>
  <c r="U108" i="2"/>
  <c r="X107" i="2"/>
  <c r="AA106" i="2"/>
  <c r="Q106" i="2"/>
  <c r="T105" i="2"/>
  <c r="W104" i="2"/>
  <c r="Z103" i="2"/>
  <c r="AC102" i="2"/>
  <c r="S102" i="2"/>
  <c r="V101" i="2"/>
  <c r="Y100" i="2"/>
  <c r="AB99" i="2"/>
  <c r="R99" i="2"/>
  <c r="U98" i="2"/>
  <c r="X97" i="2"/>
  <c r="AA96" i="2"/>
  <c r="Q96" i="2"/>
  <c r="T95" i="2"/>
  <c r="W94" i="2"/>
  <c r="Z93" i="2"/>
  <c r="AC92" i="2"/>
  <c r="S92" i="2"/>
  <c r="V91" i="2"/>
  <c r="Y90" i="2"/>
  <c r="AB89" i="2"/>
  <c r="R89" i="2"/>
  <c r="U88" i="2"/>
  <c r="X87" i="2"/>
  <c r="AA86" i="2"/>
  <c r="Q86" i="2"/>
  <c r="T85" i="2"/>
  <c r="W84" i="2"/>
  <c r="Z83" i="2"/>
  <c r="AC82" i="2"/>
  <c r="S82" i="2"/>
  <c r="V81" i="2"/>
  <c r="Y80" i="2"/>
  <c r="AB79" i="2"/>
  <c r="R79" i="2"/>
  <c r="U78" i="2"/>
  <c r="X77" i="2"/>
  <c r="AA76" i="2"/>
  <c r="Q76" i="2"/>
  <c r="T75" i="2"/>
  <c r="W74" i="2"/>
  <c r="Z73" i="2"/>
  <c r="AC72" i="2"/>
  <c r="S72" i="2"/>
  <c r="V71" i="2"/>
  <c r="Y70" i="2"/>
  <c r="AB69" i="2"/>
  <c r="R69" i="2"/>
  <c r="U68" i="2"/>
  <c r="X67" i="2"/>
  <c r="AA66" i="2"/>
  <c r="Q66" i="2"/>
  <c r="T65" i="2"/>
  <c r="W64" i="2"/>
  <c r="Z63" i="2"/>
  <c r="AC62" i="2"/>
  <c r="S62" i="2"/>
  <c r="V61" i="2"/>
  <c r="Y60" i="2"/>
  <c r="AB59" i="2"/>
  <c r="R59" i="2"/>
  <c r="U58" i="2"/>
  <c r="X57" i="2"/>
  <c r="AA56" i="2"/>
  <c r="Q56" i="2"/>
  <c r="T55" i="2"/>
  <c r="W54" i="2"/>
  <c r="Z53" i="2"/>
  <c r="AC52" i="2"/>
  <c r="S52" i="2"/>
  <c r="V51" i="2"/>
  <c r="Y50" i="2"/>
  <c r="AB49" i="2"/>
  <c r="R49" i="2"/>
  <c r="U48" i="2"/>
  <c r="X47" i="2"/>
  <c r="AA46" i="2"/>
  <c r="Q46" i="2"/>
  <c r="T45" i="2"/>
  <c r="W44" i="2"/>
  <c r="Z43" i="2"/>
  <c r="AC42" i="2"/>
  <c r="S42" i="2"/>
  <c r="V41" i="2"/>
  <c r="Y40" i="2"/>
  <c r="AB39" i="2"/>
  <c r="R39" i="2"/>
  <c r="T38" i="2"/>
  <c r="W37" i="2"/>
  <c r="Z36" i="2"/>
  <c r="AC35" i="2"/>
  <c r="S35" i="2"/>
  <c r="V34" i="2"/>
  <c r="Y33" i="2"/>
  <c r="AB32" i="2"/>
  <c r="R32" i="2"/>
  <c r="U31" i="2"/>
  <c r="X30" i="2"/>
  <c r="AA29" i="2"/>
  <c r="Q29" i="2"/>
  <c r="T28" i="2"/>
  <c r="W27" i="2"/>
  <c r="Z26" i="2"/>
  <c r="AC25" i="2"/>
  <c r="S25" i="2"/>
  <c r="V24" i="2"/>
  <c r="Y23" i="2"/>
  <c r="W47" i="2"/>
  <c r="Z46" i="2"/>
  <c r="AC45" i="2"/>
  <c r="S45" i="2"/>
  <c r="V44" i="2"/>
  <c r="Y43" i="2"/>
  <c r="AB42" i="2"/>
  <c r="R42" i="2"/>
  <c r="U41" i="2"/>
  <c r="X40" i="2"/>
  <c r="AA39" i="2"/>
  <c r="AC38" i="2"/>
  <c r="S38" i="2"/>
  <c r="V37" i="2"/>
  <c r="Y36" i="2"/>
  <c r="AB35" i="2"/>
  <c r="R35" i="2"/>
  <c r="U34" i="2"/>
  <c r="X33" i="2"/>
  <c r="AA32" i="2"/>
  <c r="Q32" i="2"/>
  <c r="T31" i="2"/>
  <c r="W30" i="2"/>
  <c r="Z29" i="2"/>
  <c r="AC28" i="2"/>
  <c r="S28" i="2"/>
  <c r="V27" i="2"/>
  <c r="Y26" i="2"/>
  <c r="AB25" i="2"/>
  <c r="R25" i="2"/>
  <c r="U24" i="2"/>
  <c r="X23" i="2"/>
  <c r="V47" i="2"/>
  <c r="Y46" i="2"/>
  <c r="AB45" i="2"/>
  <c r="R45" i="2"/>
  <c r="U44" i="2"/>
  <c r="X43" i="2"/>
  <c r="AA42" i="2"/>
  <c r="Q42" i="2"/>
  <c r="T41" i="2"/>
  <c r="W40" i="2"/>
  <c r="Z39" i="2"/>
  <c r="AB38" i="2"/>
  <c r="R38" i="2"/>
  <c r="U37" i="2"/>
  <c r="X36" i="2"/>
  <c r="AA35" i="2"/>
  <c r="Q35" i="2"/>
  <c r="T34" i="2"/>
  <c r="W33" i="2"/>
  <c r="Z32" i="2"/>
  <c r="AC31" i="2"/>
  <c r="S31" i="2"/>
  <c r="V30" i="2"/>
  <c r="Y29" i="2"/>
  <c r="AB28" i="2"/>
  <c r="R28" i="2"/>
  <c r="U27" i="2"/>
  <c r="X26" i="2"/>
  <c r="AA25" i="2"/>
  <c r="Q25" i="2"/>
  <c r="T24" i="2"/>
  <c r="W23" i="2"/>
  <c r="Q75" i="2"/>
  <c r="T74" i="2"/>
  <c r="W73" i="2"/>
  <c r="Z72" i="2"/>
  <c r="AC71" i="2"/>
  <c r="S71" i="2"/>
  <c r="V70" i="2"/>
  <c r="Y69" i="2"/>
  <c r="AB68" i="2"/>
  <c r="R68" i="2"/>
  <c r="U67" i="2"/>
  <c r="X66" i="2"/>
  <c r="AA65" i="2"/>
  <c r="Q65" i="2"/>
  <c r="T64" i="2"/>
  <c r="W63" i="2"/>
  <c r="Z62" i="2"/>
  <c r="AC61" i="2"/>
  <c r="S61" i="2"/>
  <c r="V60" i="2"/>
  <c r="Y59" i="2"/>
  <c r="AB58" i="2"/>
  <c r="R58" i="2"/>
  <c r="U57" i="2"/>
  <c r="X56" i="2"/>
  <c r="AA55" i="2"/>
  <c r="Q55" i="2"/>
  <c r="T54" i="2"/>
  <c r="W53" i="2"/>
  <c r="Z52" i="2"/>
  <c r="AC51" i="2"/>
  <c r="S51" i="2"/>
  <c r="V50" i="2"/>
  <c r="Y49" i="2"/>
  <c r="AB48" i="2"/>
  <c r="R48" i="2"/>
  <c r="U47" i="2"/>
  <c r="X46" i="2"/>
  <c r="AA45" i="2"/>
  <c r="Q45" i="2"/>
  <c r="T44" i="2"/>
  <c r="W43" i="2"/>
  <c r="Z42" i="2"/>
  <c r="AC41" i="2"/>
  <c r="S41" i="2"/>
  <c r="V40" i="2"/>
  <c r="Y39" i="2"/>
  <c r="AA38" i="2"/>
  <c r="Q38" i="2"/>
  <c r="T37" i="2"/>
  <c r="W36" i="2"/>
  <c r="Z35" i="2"/>
  <c r="AC34" i="2"/>
  <c r="S34" i="2"/>
  <c r="V33" i="2"/>
  <c r="Y32" i="2"/>
  <c r="AB31" i="2"/>
  <c r="R31" i="2"/>
  <c r="U30" i="2"/>
  <c r="X29" i="2"/>
  <c r="AA28" i="2"/>
  <c r="Q28" i="2"/>
  <c r="T27" i="2"/>
  <c r="W26" i="2"/>
  <c r="Z25" i="2"/>
  <c r="AC24" i="2"/>
  <c r="S24" i="2"/>
  <c r="V23" i="2"/>
  <c r="W76" i="2"/>
  <c r="Z75" i="2"/>
  <c r="AC74" i="2"/>
  <c r="S74" i="2"/>
  <c r="V73" i="2"/>
  <c r="Y72" i="2"/>
  <c r="AB71" i="2"/>
  <c r="R71" i="2"/>
  <c r="U70" i="2"/>
  <c r="X69" i="2"/>
  <c r="AA68" i="2"/>
  <c r="Q68" i="2"/>
  <c r="T67" i="2"/>
  <c r="W66" i="2"/>
  <c r="Z65" i="2"/>
  <c r="AC64" i="2"/>
  <c r="S64" i="2"/>
  <c r="V63" i="2"/>
  <c r="Y62" i="2"/>
  <c r="AB61" i="2"/>
  <c r="R61" i="2"/>
  <c r="U60" i="2"/>
  <c r="X59" i="2"/>
  <c r="AA58" i="2"/>
  <c r="Q58" i="2"/>
  <c r="T57" i="2"/>
  <c r="W56" i="2"/>
  <c r="Z55" i="2"/>
  <c r="AC54" i="2"/>
  <c r="S54" i="2"/>
  <c r="V53" i="2"/>
  <c r="Y52" i="2"/>
  <c r="AB51" i="2"/>
  <c r="R51" i="2"/>
  <c r="U50" i="2"/>
  <c r="X49" i="2"/>
  <c r="AA48" i="2"/>
  <c r="Q48" i="2"/>
  <c r="T47" i="2"/>
  <c r="W46" i="2"/>
  <c r="Z45" i="2"/>
  <c r="AC44" i="2"/>
  <c r="S44" i="2"/>
  <c r="V43" i="2"/>
  <c r="Y42" i="2"/>
  <c r="AB41" i="2"/>
  <c r="R41" i="2"/>
  <c r="U40" i="2"/>
  <c r="X39" i="2"/>
  <c r="Z38" i="2"/>
  <c r="AC37" i="2"/>
  <c r="S37" i="2"/>
  <c r="V36" i="2"/>
  <c r="Y35" i="2"/>
  <c r="AB34" i="2"/>
  <c r="R34" i="2"/>
  <c r="U33" i="2"/>
  <c r="X32" i="2"/>
  <c r="AA31" i="2"/>
  <c r="Q31" i="2"/>
  <c r="T30" i="2"/>
  <c r="W29" i="2"/>
  <c r="Z28" i="2"/>
  <c r="AC27" i="2"/>
  <c r="S27" i="2"/>
  <c r="V26" i="2"/>
  <c r="Y25" i="2"/>
  <c r="AB24" i="2"/>
  <c r="R24" i="2"/>
  <c r="U23" i="2"/>
  <c r="S77" i="2"/>
  <c r="V76" i="2"/>
  <c r="Y75" i="2"/>
  <c r="AB74" i="2"/>
  <c r="R74" i="2"/>
  <c r="U73" i="2"/>
  <c r="X72" i="2"/>
  <c r="AA71" i="2"/>
  <c r="Q71" i="2"/>
  <c r="T70" i="2"/>
  <c r="W69" i="2"/>
  <c r="Z68" i="2"/>
  <c r="AC67" i="2"/>
  <c r="S67" i="2"/>
  <c r="V66" i="2"/>
  <c r="Y65" i="2"/>
  <c r="AB64" i="2"/>
  <c r="R64" i="2"/>
  <c r="U63" i="2"/>
  <c r="X62" i="2"/>
  <c r="AA61" i="2"/>
  <c r="Q61" i="2"/>
  <c r="T60" i="2"/>
  <c r="W59" i="2"/>
  <c r="Z58" i="2"/>
  <c r="AC57" i="2"/>
  <c r="S57" i="2"/>
  <c r="V56" i="2"/>
  <c r="Y55" i="2"/>
  <c r="AB54" i="2"/>
  <c r="R54" i="2"/>
  <c r="U53" i="2"/>
  <c r="X52" i="2"/>
  <c r="AA51" i="2"/>
  <c r="Q51" i="2"/>
  <c r="T50" i="2"/>
  <c r="W49" i="2"/>
  <c r="Z48" i="2"/>
  <c r="AC47" i="2"/>
  <c r="S47" i="2"/>
  <c r="V46" i="2"/>
  <c r="Y45" i="2"/>
  <c r="AB44" i="2"/>
  <c r="R44" i="2"/>
  <c r="U43" i="2"/>
  <c r="X42" i="2"/>
  <c r="AA41" i="2"/>
  <c r="Q41" i="2"/>
  <c r="T40" i="2"/>
  <c r="W39" i="2"/>
  <c r="Y38" i="2"/>
  <c r="AB37" i="2"/>
  <c r="R37" i="2"/>
  <c r="U36" i="2"/>
  <c r="X35" i="2"/>
  <c r="AA34" i="2"/>
  <c r="Q34" i="2"/>
  <c r="T33" i="2"/>
  <c r="W32" i="2"/>
  <c r="Z31" i="2"/>
  <c r="AC30" i="2"/>
  <c r="S30" i="2"/>
  <c r="V29" i="2"/>
  <c r="Y28" i="2"/>
  <c r="AB27" i="2"/>
  <c r="R27" i="2"/>
  <c r="U26" i="2"/>
  <c r="X25" i="2"/>
  <c r="AA24" i="2"/>
  <c r="Q24" i="2"/>
  <c r="T23" i="2"/>
  <c r="X65" i="2"/>
  <c r="AA64" i="2"/>
  <c r="Q64" i="2"/>
  <c r="T63" i="2"/>
  <c r="W62" i="2"/>
  <c r="Z61" i="2"/>
  <c r="AC60" i="2"/>
  <c r="S60" i="2"/>
  <c r="V59" i="2"/>
  <c r="Y58" i="2"/>
  <c r="AB57" i="2"/>
  <c r="R57" i="2"/>
  <c r="U56" i="2"/>
  <c r="X55" i="2"/>
  <c r="AA54" i="2"/>
  <c r="Q54" i="2"/>
  <c r="T53" i="2"/>
  <c r="W52" i="2"/>
  <c r="Z51" i="2"/>
  <c r="AC50" i="2"/>
  <c r="S50" i="2"/>
  <c r="V49" i="2"/>
  <c r="Y48" i="2"/>
  <c r="AB47" i="2"/>
  <c r="R47" i="2"/>
  <c r="U46" i="2"/>
  <c r="X45" i="2"/>
  <c r="AA44" i="2"/>
  <c r="Q44" i="2"/>
  <c r="T43" i="2"/>
  <c r="W42" i="2"/>
  <c r="Z41" i="2"/>
  <c r="AC40" i="2"/>
  <c r="S40" i="2"/>
  <c r="V39" i="2"/>
  <c r="X38" i="2"/>
  <c r="AA37" i="2"/>
  <c r="Q37" i="2"/>
  <c r="T36" i="2"/>
  <c r="W35" i="2"/>
  <c r="Z34" i="2"/>
  <c r="AC33" i="2"/>
  <c r="S33" i="2"/>
  <c r="V32" i="2"/>
  <c r="Y31" i="2"/>
  <c r="AB30" i="2"/>
  <c r="R30" i="2"/>
  <c r="U29" i="2"/>
  <c r="X28" i="2"/>
  <c r="AA27" i="2"/>
  <c r="Q27" i="2"/>
  <c r="T26" i="2"/>
  <c r="W25" i="2"/>
  <c r="Z24" i="2"/>
  <c r="AC23" i="2"/>
  <c r="S23" i="2"/>
  <c r="S153" i="2"/>
  <c r="V152" i="2"/>
  <c r="Y151" i="2"/>
  <c r="AB150" i="2"/>
  <c r="R150" i="2"/>
  <c r="U149" i="2"/>
  <c r="X148" i="2"/>
  <c r="AA147" i="2"/>
  <c r="Q147" i="2"/>
  <c r="T146" i="2"/>
  <c r="W145" i="2"/>
  <c r="Z144" i="2"/>
  <c r="AC143" i="2"/>
  <c r="S143" i="2"/>
  <c r="V142" i="2"/>
  <c r="Y141" i="2"/>
  <c r="AB140" i="2"/>
  <c r="R140" i="2"/>
  <c r="U139" i="2"/>
  <c r="X138" i="2"/>
  <c r="AA137" i="2"/>
  <c r="Q137" i="2"/>
  <c r="T136" i="2"/>
  <c r="W135" i="2"/>
  <c r="Z134" i="2"/>
  <c r="AC133" i="2"/>
  <c r="S133" i="2"/>
  <c r="V132" i="2"/>
  <c r="Y131" i="2"/>
  <c r="AB130" i="2"/>
  <c r="R130" i="2"/>
  <c r="U129" i="2"/>
  <c r="X128" i="2"/>
  <c r="AA127" i="2"/>
  <c r="Q127" i="2"/>
  <c r="T126" i="2"/>
  <c r="W125" i="2"/>
  <c r="Z124" i="2"/>
  <c r="AC123" i="2"/>
  <c r="S123" i="2"/>
  <c r="V122" i="2"/>
  <c r="Y121" i="2"/>
  <c r="AB120" i="2"/>
  <c r="R120" i="2"/>
  <c r="U119" i="2"/>
  <c r="X118" i="2"/>
  <c r="AA117" i="2"/>
  <c r="Q117" i="2"/>
  <c r="T116" i="2"/>
  <c r="W115" i="2"/>
  <c r="Z114" i="2"/>
  <c r="AC113" i="2"/>
  <c r="S113" i="2"/>
  <c r="V112" i="2"/>
  <c r="Y111" i="2"/>
  <c r="AB110" i="2"/>
  <c r="R110" i="2"/>
  <c r="U109" i="2"/>
  <c r="X108" i="2"/>
  <c r="AA107" i="2"/>
  <c r="Q107" i="2"/>
  <c r="T106" i="2"/>
  <c r="W105" i="2"/>
  <c r="Z104" i="2"/>
  <c r="AC103" i="2"/>
  <c r="S103" i="2"/>
  <c r="V102" i="2"/>
  <c r="Y101" i="2"/>
  <c r="AB100" i="2"/>
  <c r="R100" i="2"/>
  <c r="U99" i="2"/>
  <c r="X98" i="2"/>
  <c r="AA97" i="2"/>
  <c r="Q97" i="2"/>
  <c r="T96" i="2"/>
  <c r="W95" i="2"/>
  <c r="Z94" i="2"/>
  <c r="AC93" i="2"/>
  <c r="S93" i="2"/>
  <c r="V92" i="2"/>
  <c r="Y91" i="2"/>
  <c r="AB90" i="2"/>
  <c r="R90" i="2"/>
  <c r="U89" i="2"/>
  <c r="X88" i="2"/>
  <c r="AA87" i="2"/>
  <c r="Q87" i="2"/>
  <c r="T86" i="2"/>
  <c r="W85" i="2"/>
  <c r="Z84" i="2"/>
  <c r="AC83" i="2"/>
  <c r="S83" i="2"/>
  <c r="V82" i="2"/>
  <c r="Y81" i="2"/>
  <c r="AB80" i="2"/>
  <c r="R80" i="2"/>
  <c r="U79" i="2"/>
  <c r="X78" i="2"/>
  <c r="AA77" i="2"/>
  <c r="Q77" i="2"/>
  <c r="T76" i="2"/>
  <c r="W75" i="2"/>
  <c r="Z74" i="2"/>
  <c r="AC73" i="2"/>
  <c r="S73" i="2"/>
  <c r="V72" i="2"/>
  <c r="Y71" i="2"/>
  <c r="AB70" i="2"/>
  <c r="R70" i="2"/>
  <c r="U69" i="2"/>
  <c r="X68" i="2"/>
  <c r="AA67" i="2"/>
  <c r="Q67" i="2"/>
  <c r="T66" i="2"/>
  <c r="W65" i="2"/>
  <c r="Z64" i="2"/>
  <c r="AC63" i="2"/>
  <c r="S63" i="2"/>
  <c r="V62" i="2"/>
  <c r="Y61" i="2"/>
  <c r="AB60" i="2"/>
  <c r="R60" i="2"/>
  <c r="U59" i="2"/>
  <c r="X58" i="2"/>
  <c r="AA57" i="2"/>
  <c r="Q57" i="2"/>
  <c r="T56" i="2"/>
  <c r="W55" i="2"/>
  <c r="Z54" i="2"/>
  <c r="AC53" i="2"/>
  <c r="S53" i="2"/>
  <c r="V52" i="2"/>
  <c r="Y51" i="2"/>
  <c r="AB50" i="2"/>
  <c r="R50" i="2"/>
  <c r="U49" i="2"/>
  <c r="X48" i="2"/>
  <c r="AA47" i="2"/>
  <c r="Q47" i="2"/>
  <c r="T46" i="2"/>
  <c r="W45" i="2"/>
  <c r="Z44" i="2"/>
  <c r="AC43" i="2"/>
  <c r="S43" i="2"/>
  <c r="V42" i="2"/>
  <c r="Y41" i="2"/>
  <c r="AB40" i="2"/>
  <c r="R40" i="2"/>
  <c r="U39" i="2"/>
  <c r="W38" i="2"/>
  <c r="Z37" i="2"/>
  <c r="AC36" i="2"/>
  <c r="S36" i="2"/>
  <c r="V35" i="2"/>
  <c r="Y34" i="2"/>
  <c r="AB33" i="2"/>
  <c r="R33" i="2"/>
  <c r="U32" i="2"/>
  <c r="X31" i="2"/>
  <c r="AA30" i="2"/>
  <c r="Q30" i="2"/>
  <c r="T29" i="2"/>
  <c r="W28" i="2"/>
  <c r="Z27" i="2"/>
  <c r="AC26" i="2"/>
  <c r="S26" i="2"/>
  <c r="V25" i="2"/>
  <c r="Y24" i="2"/>
  <c r="AB23" i="2"/>
  <c r="R23" i="2"/>
  <c r="AB153" i="2"/>
  <c r="R153" i="2"/>
  <c r="U152" i="2"/>
  <c r="X151" i="2"/>
  <c r="AA150" i="2"/>
  <c r="Q150" i="2"/>
  <c r="T149" i="2"/>
  <c r="W148" i="2"/>
  <c r="Z147" i="2"/>
  <c r="AC146" i="2"/>
  <c r="S146" i="2"/>
  <c r="V145" i="2"/>
  <c r="Y144" i="2"/>
  <c r="AB143" i="2"/>
  <c r="R143" i="2"/>
  <c r="U142" i="2"/>
  <c r="X141" i="2"/>
  <c r="AA140" i="2"/>
  <c r="Q140" i="2"/>
  <c r="T139" i="2"/>
  <c r="W138" i="2"/>
  <c r="Z137" i="2"/>
  <c r="AC136" i="2"/>
  <c r="S136" i="2"/>
  <c r="V135" i="2"/>
  <c r="Y134" i="2"/>
  <c r="AB133" i="2"/>
  <c r="R133" i="2"/>
  <c r="U132" i="2"/>
  <c r="X131" i="2"/>
  <c r="AA130" i="2"/>
  <c r="Q130" i="2"/>
  <c r="T129" i="2"/>
  <c r="W128" i="2"/>
  <c r="Z127" i="2"/>
  <c r="AC126" i="2"/>
  <c r="S126" i="2"/>
  <c r="V125" i="2"/>
  <c r="Y124" i="2"/>
  <c r="AB123" i="2"/>
  <c r="R123" i="2"/>
  <c r="U122" i="2"/>
  <c r="X121" i="2"/>
  <c r="AA120" i="2"/>
  <c r="Q120" i="2"/>
  <c r="T119" i="2"/>
  <c r="W118" i="2"/>
  <c r="Z117" i="2"/>
  <c r="AC116" i="2"/>
  <c r="S116" i="2"/>
  <c r="V115" i="2"/>
  <c r="Y114" i="2"/>
  <c r="AB113" i="2"/>
  <c r="R113" i="2"/>
  <c r="U112" i="2"/>
  <c r="X111" i="2"/>
  <c r="AA110" i="2"/>
  <c r="Q110" i="2"/>
  <c r="T109" i="2"/>
  <c r="W108" i="2"/>
  <c r="Z107" i="2"/>
  <c r="AC106" i="2"/>
  <c r="S106" i="2"/>
  <c r="V105" i="2"/>
  <c r="Y104" i="2"/>
  <c r="AB103" i="2"/>
  <c r="R103" i="2"/>
  <c r="U102" i="2"/>
  <c r="X101" i="2"/>
  <c r="AA100" i="2"/>
  <c r="Q100" i="2"/>
  <c r="T99" i="2"/>
  <c r="W98" i="2"/>
  <c r="Z97" i="2"/>
  <c r="AC96" i="2"/>
  <c r="S96" i="2"/>
  <c r="V95" i="2"/>
  <c r="Y94" i="2"/>
  <c r="AB93" i="2"/>
  <c r="R93" i="2"/>
  <c r="U92" i="2"/>
  <c r="X91" i="2"/>
  <c r="AA90" i="2"/>
  <c r="Q90" i="2"/>
  <c r="T89" i="2"/>
  <c r="W88" i="2"/>
  <c r="Z87" i="2"/>
  <c r="AC86" i="2"/>
  <c r="S86" i="2"/>
  <c r="V85" i="2"/>
  <c r="Y84" i="2"/>
  <c r="AB83" i="2"/>
  <c r="R83" i="2"/>
  <c r="U82" i="2"/>
  <c r="X81" i="2"/>
  <c r="AA80" i="2"/>
  <c r="Q80" i="2"/>
  <c r="T79" i="2"/>
  <c r="W78" i="2"/>
  <c r="Z77" i="2"/>
  <c r="AC76" i="2"/>
  <c r="S76" i="2"/>
  <c r="V75" i="2"/>
  <c r="Y74" i="2"/>
  <c r="AB73" i="2"/>
  <c r="R73" i="2"/>
  <c r="U72" i="2"/>
  <c r="X71" i="2"/>
  <c r="AA70" i="2"/>
  <c r="Q70" i="2"/>
  <c r="T69" i="2"/>
  <c r="W68" i="2"/>
  <c r="Z67" i="2"/>
  <c r="AC66" i="2"/>
  <c r="S66" i="2"/>
  <c r="V65" i="2"/>
  <c r="Y64" i="2"/>
  <c r="AB63" i="2"/>
  <c r="R63" i="2"/>
  <c r="U62" i="2"/>
  <c r="X61" i="2"/>
  <c r="AA60" i="2"/>
  <c r="Q60" i="2"/>
  <c r="T59" i="2"/>
  <c r="W58" i="2"/>
  <c r="Z57" i="2"/>
  <c r="AC56" i="2"/>
  <c r="S56" i="2"/>
  <c r="V55" i="2"/>
  <c r="Y54" i="2"/>
  <c r="AB53" i="2"/>
  <c r="R53" i="2"/>
  <c r="U52" i="2"/>
  <c r="X51" i="2"/>
  <c r="AA50" i="2"/>
  <c r="Q50" i="2"/>
  <c r="T49" i="2"/>
  <c r="W48" i="2"/>
  <c r="Z47" i="2"/>
  <c r="AC46" i="2"/>
  <c r="S46" i="2"/>
  <c r="V45" i="2"/>
  <c r="Y44" i="2"/>
  <c r="AB43" i="2"/>
  <c r="R43" i="2"/>
  <c r="U42" i="2"/>
  <c r="X41" i="2"/>
  <c r="AA40" i="2"/>
  <c r="Q40" i="2"/>
  <c r="Q39" i="2"/>
  <c r="T39" i="2"/>
  <c r="V38" i="2"/>
  <c r="Y37" i="2"/>
  <c r="AB36" i="2"/>
  <c r="R36" i="2"/>
  <c r="U35" i="2"/>
  <c r="X34" i="2"/>
  <c r="AA33" i="2"/>
  <c r="Q33" i="2"/>
  <c r="T32" i="2"/>
  <c r="W31" i="2"/>
  <c r="Z30" i="2"/>
  <c r="AC29" i="2"/>
  <c r="S29" i="2"/>
  <c r="V28" i="2"/>
  <c r="Y27" i="2"/>
  <c r="AB26" i="2"/>
  <c r="R26" i="2"/>
  <c r="U25" i="2"/>
  <c r="X24" i="2"/>
  <c r="AA23" i="2"/>
  <c r="Q23" i="2"/>
  <c r="AA153" i="2"/>
  <c r="Q153" i="2"/>
  <c r="T152" i="2"/>
  <c r="W151" i="2"/>
  <c r="Z150" i="2"/>
  <c r="AC149" i="2"/>
  <c r="S149" i="2"/>
  <c r="V148" i="2"/>
  <c r="Y147" i="2"/>
  <c r="AB146" i="2"/>
  <c r="R146" i="2"/>
  <c r="U145" i="2"/>
  <c r="X144" i="2"/>
  <c r="AA143" i="2"/>
  <c r="Q143" i="2"/>
  <c r="T142" i="2"/>
  <c r="W141" i="2"/>
  <c r="Z140" i="2"/>
  <c r="AC139" i="2"/>
  <c r="S139" i="2"/>
  <c r="V138" i="2"/>
  <c r="Y137" i="2"/>
  <c r="AB136" i="2"/>
  <c r="R136" i="2"/>
  <c r="U135" i="2"/>
  <c r="X134" i="2"/>
  <c r="AA133" i="2"/>
  <c r="Q133" i="2"/>
  <c r="T132" i="2"/>
  <c r="W131" i="2"/>
  <c r="Z130" i="2"/>
  <c r="AC129" i="2"/>
  <c r="S129" i="2"/>
  <c r="V128" i="2"/>
  <c r="Y127" i="2"/>
  <c r="AB126" i="2"/>
  <c r="R126" i="2"/>
  <c r="U125" i="2"/>
  <c r="X124" i="2"/>
  <c r="AA123" i="2"/>
  <c r="Q123" i="2"/>
  <c r="T122" i="2"/>
  <c r="W121" i="2"/>
  <c r="Z120" i="2"/>
  <c r="AC119" i="2"/>
  <c r="S119" i="2"/>
  <c r="V118" i="2"/>
  <c r="Y117" i="2"/>
  <c r="AB116" i="2"/>
  <c r="R116" i="2"/>
  <c r="U115" i="2"/>
  <c r="X114" i="2"/>
  <c r="AA113" i="2"/>
  <c r="Q113" i="2"/>
  <c r="T112" i="2"/>
  <c r="W111" i="2"/>
  <c r="Z110" i="2"/>
  <c r="AC109" i="2"/>
  <c r="S109" i="2"/>
  <c r="V108" i="2"/>
  <c r="Y107" i="2"/>
  <c r="AB106" i="2"/>
  <c r="R106" i="2"/>
  <c r="U105" i="2"/>
  <c r="X104" i="2"/>
  <c r="AA103" i="2"/>
  <c r="Q103" i="2"/>
  <c r="T102" i="2"/>
  <c r="W101" i="2"/>
  <c r="Z100" i="2"/>
  <c r="AC99" i="2"/>
  <c r="S99" i="2"/>
  <c r="V98" i="2"/>
  <c r="Y97" i="2"/>
  <c r="AB96" i="2"/>
  <c r="R96" i="2"/>
  <c r="U95" i="2"/>
  <c r="X94" i="2"/>
  <c r="AA93" i="2"/>
  <c r="Q93" i="2"/>
  <c r="T92" i="2"/>
  <c r="W91" i="2"/>
  <c r="Z90" i="2"/>
  <c r="AC89" i="2"/>
  <c r="S89" i="2"/>
  <c r="V88" i="2"/>
  <c r="Y87" i="2"/>
  <c r="AB86" i="2"/>
  <c r="R86" i="2"/>
  <c r="U85" i="2"/>
  <c r="X84" i="2"/>
  <c r="AA83" i="2"/>
  <c r="Q83" i="2"/>
  <c r="T82" i="2"/>
  <c r="W81" i="2"/>
  <c r="Z80" i="2"/>
  <c r="AC79" i="2"/>
  <c r="S79" i="2"/>
  <c r="V78" i="2"/>
  <c r="Y77" i="2"/>
  <c r="AB76" i="2"/>
  <c r="R76" i="2"/>
  <c r="U75" i="2"/>
  <c r="X74" i="2"/>
  <c r="AA73" i="2"/>
  <c r="Q73" i="2"/>
  <c r="T72" i="2"/>
  <c r="W71" i="2"/>
  <c r="Z70" i="2"/>
  <c r="AC69" i="2"/>
  <c r="S69" i="2"/>
  <c r="V68" i="2"/>
  <c r="Y67" i="2"/>
  <c r="AB66" i="2"/>
  <c r="R66" i="2"/>
  <c r="U65" i="2"/>
  <c r="X64" i="2"/>
  <c r="AA63" i="2"/>
  <c r="Q63" i="2"/>
  <c r="T62" i="2"/>
  <c r="W61" i="2"/>
  <c r="Z60" i="2"/>
  <c r="AC59" i="2"/>
  <c r="S59" i="2"/>
  <c r="V58" i="2"/>
  <c r="Y57" i="2"/>
  <c r="AB56" i="2"/>
  <c r="R56" i="2"/>
  <c r="U55" i="2"/>
  <c r="X54" i="2"/>
  <c r="AA53" i="2"/>
  <c r="Q53" i="2"/>
  <c r="T52" i="2"/>
  <c r="W51" i="2"/>
  <c r="Z50" i="2"/>
  <c r="AC49" i="2"/>
  <c r="S49" i="2"/>
  <c r="V48" i="2"/>
  <c r="Y47" i="2"/>
  <c r="AB46" i="2"/>
  <c r="R46" i="2"/>
  <c r="U45" i="2"/>
  <c r="X44" i="2"/>
  <c r="AA43" i="2"/>
  <c r="Q43" i="2"/>
  <c r="T42" i="2"/>
  <c r="W41" i="2"/>
  <c r="Z40" i="2"/>
  <c r="AC39" i="2"/>
  <c r="S39" i="2"/>
  <c r="U38" i="2"/>
  <c r="X37" i="2"/>
  <c r="AA36" i="2"/>
  <c r="Q36" i="2"/>
  <c r="T35" i="2"/>
  <c r="W34" i="2"/>
  <c r="Z33" i="2"/>
  <c r="AC32" i="2"/>
  <c r="S32" i="2"/>
  <c r="V31" i="2"/>
  <c r="Y30" i="2"/>
  <c r="AB29" i="2"/>
  <c r="R29" i="2"/>
  <c r="U28" i="2"/>
  <c r="X27" i="2"/>
  <c r="AA26" i="2"/>
  <c r="Q26" i="2"/>
  <c r="T25" i="2"/>
  <c r="W24" i="2"/>
  <c r="Z23" i="2"/>
  <c r="AC2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3" i="2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2"/>
  <c r="Q22" i="2" s="1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N3" i="2"/>
  <c r="AB22" i="2" s="1"/>
  <c r="M3" i="2"/>
  <c r="AA22" i="2" s="1"/>
  <c r="L3" i="2"/>
  <c r="Z22" i="2" s="1"/>
  <c r="K3" i="2"/>
  <c r="Y22" i="2" s="1"/>
  <c r="J3" i="2"/>
  <c r="X22" i="2" s="1"/>
  <c r="I3" i="2"/>
  <c r="W22" i="2" s="1"/>
  <c r="H3" i="2"/>
  <c r="V22" i="2" s="1"/>
  <c r="G3" i="2"/>
  <c r="U22" i="2" s="1"/>
  <c r="F3" i="2"/>
  <c r="T22" i="2" s="1"/>
  <c r="E3" i="2"/>
  <c r="S22" i="2" s="1"/>
  <c r="D3" i="2"/>
  <c r="R22" i="2" s="1"/>
  <c r="D9" i="3" l="1"/>
  <c r="D6" i="3"/>
  <c r="D8" i="3"/>
  <c r="D7" i="3"/>
  <c r="D2" i="3"/>
  <c r="D11" i="3"/>
  <c r="D12" i="3"/>
  <c r="D3" i="3"/>
  <c r="D13" i="3"/>
  <c r="D4" i="3"/>
  <c r="D5" i="3"/>
  <c r="D14" i="3"/>
  <c r="D10" i="3"/>
</calcChain>
</file>

<file path=xl/sharedStrings.xml><?xml version="1.0" encoding="utf-8"?>
<sst xmlns="http://schemas.openxmlformats.org/spreadsheetml/2006/main" count="89" uniqueCount="46">
  <si>
    <t>y_true</t>
  </si>
  <si>
    <t>y_pred_1_1</t>
  </si>
  <si>
    <t>y_pred_1_2</t>
  </si>
  <si>
    <t>y_pred_1_3</t>
  </si>
  <si>
    <t>y_pred_2_1</t>
  </si>
  <si>
    <t>y_pred_2_2</t>
  </si>
  <si>
    <t>y_pred_2_3</t>
  </si>
  <si>
    <t>y_pred_3_1</t>
  </si>
  <si>
    <t>y_pred_3_2</t>
  </si>
  <si>
    <t>y_pred_3_3</t>
  </si>
  <si>
    <t>y_pred_4_1</t>
  </si>
  <si>
    <t>y_pred_4_2</t>
  </si>
  <si>
    <t>y_pred_4_3</t>
  </si>
  <si>
    <t>1_1</t>
  </si>
  <si>
    <t>Error cuadratico medio (movil)</t>
  </si>
  <si>
    <t>Diferencias</t>
  </si>
  <si>
    <t>1_2</t>
  </si>
  <si>
    <t>1_3</t>
  </si>
  <si>
    <t>2_1</t>
  </si>
  <si>
    <t>2_2</t>
  </si>
  <si>
    <t>2_3</t>
  </si>
  <si>
    <t>3_1</t>
  </si>
  <si>
    <t>3_2</t>
  </si>
  <si>
    <t>3_3</t>
  </si>
  <si>
    <t>4_1</t>
  </si>
  <si>
    <t>4_2</t>
  </si>
  <si>
    <t>4_3</t>
  </si>
  <si>
    <t>Modelo</t>
  </si>
  <si>
    <t>SVR</t>
  </si>
  <si>
    <t>PCA+SVR</t>
  </si>
  <si>
    <t>KPCA+SVR</t>
  </si>
  <si>
    <t>ICA+SVR</t>
  </si>
  <si>
    <t>Datos 1</t>
  </si>
  <si>
    <t>Datos 2</t>
  </si>
  <si>
    <t>Datos 3</t>
  </si>
  <si>
    <t>Model</t>
  </si>
  <si>
    <t>Datos</t>
  </si>
  <si>
    <t>ARIMA</t>
  </si>
  <si>
    <t>5_1</t>
  </si>
  <si>
    <t>y_pred_5_1</t>
  </si>
  <si>
    <t>Fecha</t>
  </si>
  <si>
    <t>TRM Real</t>
  </si>
  <si>
    <t>Indice Py</t>
  </si>
  <si>
    <t>Retorno diario</t>
  </si>
  <si>
    <t>Percentil</t>
  </si>
  <si>
    <t>ECM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</si>
</sst>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0" fillId="0" borderId="0" xfId="0" applyAlignment="1">
      <alignment horizontal="center" vertical="top"/>
    </xf>
    <xf numFmtId="4" fontId="0" fillId="0" borderId="0" xfId="1" applyNumberFormat="1" applyFont="1"/>
    <xf numFmtId="4" fontId="0" fillId="0" borderId="0" xfId="0" applyNumberFormat="1"/>
    <xf numFmtId="164" fontId="0" fillId="0" borderId="0" xfId="1" applyNumberFormat="1" applyFont="1"/>
    <xf numFmtId="0" fontId="1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15" fontId="0" fillId="0" borderId="0" xfId="0" applyNumberFormat="1"/>
    <xf numFmtId="0" fontId="0" fillId="3" borderId="0" xfId="0" applyFill="1" applyAlignment="1">
      <alignment horizontal="center" vertical="top"/>
    </xf>
    <xf numFmtId="165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Datos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Errores!$A$22:$A$475</c:f>
              <c:numCache>
                <c:formatCode>d\-mmm\-yy</c:formatCode>
                <c:ptCount val="454"/>
                <c:pt idx="0">
                  <c:v>43837</c:v>
                </c:pt>
                <c:pt idx="1">
                  <c:v>43838</c:v>
                </c:pt>
                <c:pt idx="2">
                  <c:v>43839</c:v>
                </c:pt>
                <c:pt idx="3">
                  <c:v>43840</c:v>
                </c:pt>
                <c:pt idx="4">
                  <c:v>43843</c:v>
                </c:pt>
                <c:pt idx="5">
                  <c:v>43844</c:v>
                </c:pt>
                <c:pt idx="6">
                  <c:v>43845</c:v>
                </c:pt>
                <c:pt idx="7">
                  <c:v>43846</c:v>
                </c:pt>
                <c:pt idx="8">
                  <c:v>43847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43901</c:v>
                </c:pt>
                <c:pt idx="44">
                  <c:v>43910</c:v>
                </c:pt>
                <c:pt idx="45">
                  <c:v>43915</c:v>
                </c:pt>
                <c:pt idx="46">
                  <c:v>43916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44025</c:v>
                </c:pt>
                <c:pt idx="116">
                  <c:v>44026</c:v>
                </c:pt>
                <c:pt idx="117">
                  <c:v>44027</c:v>
                </c:pt>
                <c:pt idx="118">
                  <c:v>44028</c:v>
                </c:pt>
                <c:pt idx="119">
                  <c:v>44029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44053</c:v>
                </c:pt>
                <c:pt idx="134">
                  <c:v>44054</c:v>
                </c:pt>
                <c:pt idx="135">
                  <c:v>44055</c:v>
                </c:pt>
                <c:pt idx="136">
                  <c:v>44056</c:v>
                </c:pt>
                <c:pt idx="137">
                  <c:v>44057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44067</c:v>
                </c:pt>
                <c:pt idx="143">
                  <c:v>44068</c:v>
                </c:pt>
                <c:pt idx="144">
                  <c:v>44069</c:v>
                </c:pt>
                <c:pt idx="145">
                  <c:v>44070</c:v>
                </c:pt>
                <c:pt idx="146">
                  <c:v>44071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44081</c:v>
                </c:pt>
                <c:pt idx="153">
                  <c:v>44082</c:v>
                </c:pt>
                <c:pt idx="154">
                  <c:v>44083</c:v>
                </c:pt>
                <c:pt idx="155">
                  <c:v>44084</c:v>
                </c:pt>
                <c:pt idx="156">
                  <c:v>44085</c:v>
                </c:pt>
                <c:pt idx="157">
                  <c:v>44088</c:v>
                </c:pt>
                <c:pt idx="158">
                  <c:v>44089</c:v>
                </c:pt>
                <c:pt idx="159">
                  <c:v>44090</c:v>
                </c:pt>
                <c:pt idx="160">
                  <c:v>44091</c:v>
                </c:pt>
                <c:pt idx="161">
                  <c:v>44092</c:v>
                </c:pt>
                <c:pt idx="162">
                  <c:v>44095</c:v>
                </c:pt>
                <c:pt idx="163">
                  <c:v>44096</c:v>
                </c:pt>
                <c:pt idx="164">
                  <c:v>44097</c:v>
                </c:pt>
                <c:pt idx="165">
                  <c:v>44098</c:v>
                </c:pt>
                <c:pt idx="166">
                  <c:v>44099</c:v>
                </c:pt>
                <c:pt idx="167">
                  <c:v>44102</c:v>
                </c:pt>
                <c:pt idx="168">
                  <c:v>44103</c:v>
                </c:pt>
                <c:pt idx="169">
                  <c:v>44104</c:v>
                </c:pt>
                <c:pt idx="170">
                  <c:v>44105</c:v>
                </c:pt>
                <c:pt idx="171">
                  <c:v>44106</c:v>
                </c:pt>
                <c:pt idx="172">
                  <c:v>44109</c:v>
                </c:pt>
                <c:pt idx="173">
                  <c:v>44110</c:v>
                </c:pt>
                <c:pt idx="174">
                  <c:v>44111</c:v>
                </c:pt>
                <c:pt idx="175">
                  <c:v>44112</c:v>
                </c:pt>
                <c:pt idx="176">
                  <c:v>44113</c:v>
                </c:pt>
                <c:pt idx="177">
                  <c:v>44117</c:v>
                </c:pt>
                <c:pt idx="178">
                  <c:v>44118</c:v>
                </c:pt>
                <c:pt idx="179">
                  <c:v>44119</c:v>
                </c:pt>
                <c:pt idx="180">
                  <c:v>44120</c:v>
                </c:pt>
                <c:pt idx="181">
                  <c:v>44123</c:v>
                </c:pt>
                <c:pt idx="182">
                  <c:v>44124</c:v>
                </c:pt>
                <c:pt idx="183">
                  <c:v>44125</c:v>
                </c:pt>
                <c:pt idx="184">
                  <c:v>44126</c:v>
                </c:pt>
                <c:pt idx="185">
                  <c:v>44127</c:v>
                </c:pt>
                <c:pt idx="186">
                  <c:v>44130</c:v>
                </c:pt>
                <c:pt idx="187">
                  <c:v>44131</c:v>
                </c:pt>
                <c:pt idx="188">
                  <c:v>44132</c:v>
                </c:pt>
                <c:pt idx="189">
                  <c:v>44133</c:v>
                </c:pt>
                <c:pt idx="190">
                  <c:v>44134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44158</c:v>
                </c:pt>
                <c:pt idx="205">
                  <c:v>44159</c:v>
                </c:pt>
                <c:pt idx="206">
                  <c:v>44160</c:v>
                </c:pt>
                <c:pt idx="207">
                  <c:v>44161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44174</c:v>
                </c:pt>
                <c:pt idx="216">
                  <c:v>44175</c:v>
                </c:pt>
                <c:pt idx="217">
                  <c:v>44176</c:v>
                </c:pt>
                <c:pt idx="218">
                  <c:v>44179</c:v>
                </c:pt>
                <c:pt idx="219">
                  <c:v>44180</c:v>
                </c:pt>
                <c:pt idx="220">
                  <c:v>44181</c:v>
                </c:pt>
                <c:pt idx="221">
                  <c:v>44182</c:v>
                </c:pt>
                <c:pt idx="222">
                  <c:v>44183</c:v>
                </c:pt>
                <c:pt idx="223">
                  <c:v>44186</c:v>
                </c:pt>
                <c:pt idx="224">
                  <c:v>44187</c:v>
                </c:pt>
                <c:pt idx="225">
                  <c:v>44188</c:v>
                </c:pt>
                <c:pt idx="226">
                  <c:v>44189</c:v>
                </c:pt>
                <c:pt idx="227">
                  <c:v>44193</c:v>
                </c:pt>
                <c:pt idx="228">
                  <c:v>44194</c:v>
                </c:pt>
                <c:pt idx="229">
                  <c:v>44195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44208</c:v>
                </c:pt>
                <c:pt idx="236">
                  <c:v>44209</c:v>
                </c:pt>
                <c:pt idx="237">
                  <c:v>44210</c:v>
                </c:pt>
                <c:pt idx="238">
                  <c:v>44211</c:v>
                </c:pt>
                <c:pt idx="239">
                  <c:v>44214</c:v>
                </c:pt>
                <c:pt idx="240">
                  <c:v>44215</c:v>
                </c:pt>
                <c:pt idx="241">
                  <c:v>44216</c:v>
                </c:pt>
                <c:pt idx="242">
                  <c:v>44217</c:v>
                </c:pt>
                <c:pt idx="243">
                  <c:v>44218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44228</c:v>
                </c:pt>
                <c:pt idx="250">
                  <c:v>44229</c:v>
                </c:pt>
                <c:pt idx="251">
                  <c:v>44230</c:v>
                </c:pt>
                <c:pt idx="252">
                  <c:v>44231</c:v>
                </c:pt>
                <c:pt idx="253">
                  <c:v>44232</c:v>
                </c:pt>
                <c:pt idx="254">
                  <c:v>44235</c:v>
                </c:pt>
                <c:pt idx="255">
                  <c:v>44236</c:v>
                </c:pt>
                <c:pt idx="256">
                  <c:v>44237</c:v>
                </c:pt>
                <c:pt idx="257">
                  <c:v>44238</c:v>
                </c:pt>
                <c:pt idx="258">
                  <c:v>44239</c:v>
                </c:pt>
                <c:pt idx="259">
                  <c:v>44242</c:v>
                </c:pt>
                <c:pt idx="260">
                  <c:v>44243</c:v>
                </c:pt>
                <c:pt idx="261">
                  <c:v>44244</c:v>
                </c:pt>
                <c:pt idx="262">
                  <c:v>44245</c:v>
                </c:pt>
                <c:pt idx="263">
                  <c:v>44246</c:v>
                </c:pt>
                <c:pt idx="264">
                  <c:v>44249</c:v>
                </c:pt>
                <c:pt idx="265">
                  <c:v>44250</c:v>
                </c:pt>
                <c:pt idx="266">
                  <c:v>44251</c:v>
                </c:pt>
                <c:pt idx="267">
                  <c:v>44252</c:v>
                </c:pt>
                <c:pt idx="268">
                  <c:v>44253</c:v>
                </c:pt>
                <c:pt idx="269">
                  <c:v>44256</c:v>
                </c:pt>
                <c:pt idx="270">
                  <c:v>44257</c:v>
                </c:pt>
                <c:pt idx="271">
                  <c:v>44258</c:v>
                </c:pt>
                <c:pt idx="272">
                  <c:v>44259</c:v>
                </c:pt>
                <c:pt idx="273">
                  <c:v>44260</c:v>
                </c:pt>
                <c:pt idx="274">
                  <c:v>44263</c:v>
                </c:pt>
                <c:pt idx="275">
                  <c:v>44264</c:v>
                </c:pt>
                <c:pt idx="276">
                  <c:v>44265</c:v>
                </c:pt>
                <c:pt idx="277">
                  <c:v>44266</c:v>
                </c:pt>
                <c:pt idx="278">
                  <c:v>44267</c:v>
                </c:pt>
                <c:pt idx="279">
                  <c:v>44270</c:v>
                </c:pt>
                <c:pt idx="280">
                  <c:v>44271</c:v>
                </c:pt>
                <c:pt idx="281">
                  <c:v>44272</c:v>
                </c:pt>
                <c:pt idx="282">
                  <c:v>44273</c:v>
                </c:pt>
                <c:pt idx="283">
                  <c:v>44274</c:v>
                </c:pt>
                <c:pt idx="284">
                  <c:v>44278</c:v>
                </c:pt>
                <c:pt idx="285">
                  <c:v>44279</c:v>
                </c:pt>
                <c:pt idx="286">
                  <c:v>44280</c:v>
                </c:pt>
                <c:pt idx="287">
                  <c:v>44281</c:v>
                </c:pt>
                <c:pt idx="288">
                  <c:v>44284</c:v>
                </c:pt>
                <c:pt idx="289">
                  <c:v>44285</c:v>
                </c:pt>
                <c:pt idx="290">
                  <c:v>44286</c:v>
                </c:pt>
                <c:pt idx="291">
                  <c:v>44291</c:v>
                </c:pt>
                <c:pt idx="292">
                  <c:v>44292</c:v>
                </c:pt>
                <c:pt idx="293">
                  <c:v>44293</c:v>
                </c:pt>
                <c:pt idx="294">
                  <c:v>44294</c:v>
                </c:pt>
                <c:pt idx="295">
                  <c:v>44295</c:v>
                </c:pt>
                <c:pt idx="296">
                  <c:v>44298</c:v>
                </c:pt>
                <c:pt idx="297">
                  <c:v>44299</c:v>
                </c:pt>
                <c:pt idx="298">
                  <c:v>44300</c:v>
                </c:pt>
                <c:pt idx="299">
                  <c:v>44301</c:v>
                </c:pt>
                <c:pt idx="300">
                  <c:v>44302</c:v>
                </c:pt>
                <c:pt idx="301">
                  <c:v>44305</c:v>
                </c:pt>
                <c:pt idx="302">
                  <c:v>44306</c:v>
                </c:pt>
                <c:pt idx="303">
                  <c:v>44307</c:v>
                </c:pt>
                <c:pt idx="304">
                  <c:v>44308</c:v>
                </c:pt>
                <c:pt idx="305">
                  <c:v>44309</c:v>
                </c:pt>
                <c:pt idx="306">
                  <c:v>44312</c:v>
                </c:pt>
                <c:pt idx="307">
                  <c:v>44313</c:v>
                </c:pt>
                <c:pt idx="308">
                  <c:v>44314</c:v>
                </c:pt>
                <c:pt idx="309">
                  <c:v>44315</c:v>
                </c:pt>
                <c:pt idx="310">
                  <c:v>44316</c:v>
                </c:pt>
                <c:pt idx="311">
                  <c:v>44319</c:v>
                </c:pt>
                <c:pt idx="312">
                  <c:v>44320</c:v>
                </c:pt>
                <c:pt idx="313">
                  <c:v>44321</c:v>
                </c:pt>
                <c:pt idx="314">
                  <c:v>44322</c:v>
                </c:pt>
                <c:pt idx="315">
                  <c:v>44323</c:v>
                </c:pt>
                <c:pt idx="316">
                  <c:v>44326</c:v>
                </c:pt>
                <c:pt idx="317">
                  <c:v>44327</c:v>
                </c:pt>
                <c:pt idx="318">
                  <c:v>44328</c:v>
                </c:pt>
                <c:pt idx="319">
                  <c:v>44329</c:v>
                </c:pt>
                <c:pt idx="320">
                  <c:v>44330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44340</c:v>
                </c:pt>
                <c:pt idx="326">
                  <c:v>44341</c:v>
                </c:pt>
                <c:pt idx="327">
                  <c:v>44342</c:v>
                </c:pt>
                <c:pt idx="328">
                  <c:v>44343</c:v>
                </c:pt>
                <c:pt idx="329">
                  <c:v>44344</c:v>
                </c:pt>
                <c:pt idx="330">
                  <c:v>44347</c:v>
                </c:pt>
                <c:pt idx="331">
                  <c:v>44348</c:v>
                </c:pt>
                <c:pt idx="332">
                  <c:v>44349</c:v>
                </c:pt>
                <c:pt idx="333">
                  <c:v>44350</c:v>
                </c:pt>
                <c:pt idx="334">
                  <c:v>44351</c:v>
                </c:pt>
                <c:pt idx="335">
                  <c:v>44355</c:v>
                </c:pt>
                <c:pt idx="336">
                  <c:v>44356</c:v>
                </c:pt>
                <c:pt idx="337">
                  <c:v>44357</c:v>
                </c:pt>
                <c:pt idx="338">
                  <c:v>44358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44398</c:v>
                </c:pt>
                <c:pt idx="364">
                  <c:v>44399</c:v>
                </c:pt>
                <c:pt idx="365">
                  <c:v>44400</c:v>
                </c:pt>
                <c:pt idx="366">
                  <c:v>44403</c:v>
                </c:pt>
                <c:pt idx="367">
                  <c:v>44404</c:v>
                </c:pt>
                <c:pt idx="368">
                  <c:v>44405</c:v>
                </c:pt>
                <c:pt idx="369">
                  <c:v>44406</c:v>
                </c:pt>
                <c:pt idx="370">
                  <c:v>44407</c:v>
                </c:pt>
                <c:pt idx="371">
                  <c:v>44410</c:v>
                </c:pt>
                <c:pt idx="372">
                  <c:v>44411</c:v>
                </c:pt>
                <c:pt idx="373">
                  <c:v>44412</c:v>
                </c:pt>
                <c:pt idx="374">
                  <c:v>44413</c:v>
                </c:pt>
                <c:pt idx="375">
                  <c:v>44414</c:v>
                </c:pt>
                <c:pt idx="376">
                  <c:v>44417</c:v>
                </c:pt>
                <c:pt idx="377">
                  <c:v>44418</c:v>
                </c:pt>
                <c:pt idx="378">
                  <c:v>44419</c:v>
                </c:pt>
                <c:pt idx="379">
                  <c:v>44420</c:v>
                </c:pt>
                <c:pt idx="380">
                  <c:v>44421</c:v>
                </c:pt>
                <c:pt idx="381">
                  <c:v>44425</c:v>
                </c:pt>
                <c:pt idx="382">
                  <c:v>44426</c:v>
                </c:pt>
                <c:pt idx="383">
                  <c:v>44427</c:v>
                </c:pt>
                <c:pt idx="384">
                  <c:v>44428</c:v>
                </c:pt>
                <c:pt idx="385">
                  <c:v>44431</c:v>
                </c:pt>
                <c:pt idx="386">
                  <c:v>44432</c:v>
                </c:pt>
                <c:pt idx="387">
                  <c:v>44433</c:v>
                </c:pt>
                <c:pt idx="388">
                  <c:v>44434</c:v>
                </c:pt>
                <c:pt idx="389">
                  <c:v>44435</c:v>
                </c:pt>
                <c:pt idx="390">
                  <c:v>44438</c:v>
                </c:pt>
                <c:pt idx="391">
                  <c:v>44439</c:v>
                </c:pt>
                <c:pt idx="392">
                  <c:v>44440</c:v>
                </c:pt>
                <c:pt idx="393">
                  <c:v>44441</c:v>
                </c:pt>
                <c:pt idx="394">
                  <c:v>44442</c:v>
                </c:pt>
                <c:pt idx="395">
                  <c:v>44445</c:v>
                </c:pt>
                <c:pt idx="396">
                  <c:v>44446</c:v>
                </c:pt>
                <c:pt idx="397">
                  <c:v>44447</c:v>
                </c:pt>
                <c:pt idx="398">
                  <c:v>44448</c:v>
                </c:pt>
                <c:pt idx="399">
                  <c:v>44449</c:v>
                </c:pt>
                <c:pt idx="400">
                  <c:v>44452</c:v>
                </c:pt>
                <c:pt idx="401">
                  <c:v>44453</c:v>
                </c:pt>
                <c:pt idx="402">
                  <c:v>44454</c:v>
                </c:pt>
                <c:pt idx="403">
                  <c:v>44455</c:v>
                </c:pt>
                <c:pt idx="404">
                  <c:v>44456</c:v>
                </c:pt>
                <c:pt idx="405">
                  <c:v>44459</c:v>
                </c:pt>
                <c:pt idx="406">
                  <c:v>44460</c:v>
                </c:pt>
                <c:pt idx="407">
                  <c:v>44461</c:v>
                </c:pt>
                <c:pt idx="408">
                  <c:v>44462</c:v>
                </c:pt>
                <c:pt idx="409">
                  <c:v>44463</c:v>
                </c:pt>
                <c:pt idx="410">
                  <c:v>44466</c:v>
                </c:pt>
                <c:pt idx="411">
                  <c:v>44467</c:v>
                </c:pt>
                <c:pt idx="412">
                  <c:v>44468</c:v>
                </c:pt>
                <c:pt idx="413">
                  <c:v>44469</c:v>
                </c:pt>
                <c:pt idx="414">
                  <c:v>44470</c:v>
                </c:pt>
                <c:pt idx="415">
                  <c:v>44473</c:v>
                </c:pt>
                <c:pt idx="416">
                  <c:v>44474</c:v>
                </c:pt>
                <c:pt idx="417">
                  <c:v>44475</c:v>
                </c:pt>
                <c:pt idx="418">
                  <c:v>44476</c:v>
                </c:pt>
                <c:pt idx="419">
                  <c:v>44477</c:v>
                </c:pt>
                <c:pt idx="420">
                  <c:v>44480</c:v>
                </c:pt>
                <c:pt idx="421">
                  <c:v>44481</c:v>
                </c:pt>
                <c:pt idx="422">
                  <c:v>44482</c:v>
                </c:pt>
                <c:pt idx="423">
                  <c:v>44483</c:v>
                </c:pt>
                <c:pt idx="424">
                  <c:v>44484</c:v>
                </c:pt>
                <c:pt idx="425">
                  <c:v>44488</c:v>
                </c:pt>
                <c:pt idx="426">
                  <c:v>44489</c:v>
                </c:pt>
                <c:pt idx="427">
                  <c:v>44490</c:v>
                </c:pt>
                <c:pt idx="428">
                  <c:v>44491</c:v>
                </c:pt>
                <c:pt idx="429">
                  <c:v>44494</c:v>
                </c:pt>
                <c:pt idx="430">
                  <c:v>44495</c:v>
                </c:pt>
                <c:pt idx="431">
                  <c:v>44496</c:v>
                </c:pt>
                <c:pt idx="432">
                  <c:v>44497</c:v>
                </c:pt>
                <c:pt idx="433">
                  <c:v>44498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44508</c:v>
                </c:pt>
                <c:pt idx="439">
                  <c:v>44509</c:v>
                </c:pt>
                <c:pt idx="440">
                  <c:v>44510</c:v>
                </c:pt>
                <c:pt idx="441">
                  <c:v>44511</c:v>
                </c:pt>
                <c:pt idx="442">
                  <c:v>44512</c:v>
                </c:pt>
                <c:pt idx="443">
                  <c:v>44516</c:v>
                </c:pt>
                <c:pt idx="444">
                  <c:v>44517</c:v>
                </c:pt>
                <c:pt idx="445">
                  <c:v>44518</c:v>
                </c:pt>
                <c:pt idx="446">
                  <c:v>44519</c:v>
                </c:pt>
                <c:pt idx="447">
                  <c:v>44522</c:v>
                </c:pt>
                <c:pt idx="448">
                  <c:v>44523</c:v>
                </c:pt>
                <c:pt idx="449">
                  <c:v>44524</c:v>
                </c:pt>
                <c:pt idx="450">
                  <c:v>44525</c:v>
                </c:pt>
                <c:pt idx="451">
                  <c:v>44526</c:v>
                </c:pt>
                <c:pt idx="452">
                  <c:v>44529</c:v>
                </c:pt>
                <c:pt idx="453">
                  <c:v>44530</c:v>
                </c:pt>
              </c:numCache>
            </c:numRef>
          </c:cat>
          <c:val>
            <c:numRef>
              <c:f>Errores!$Q$22:$Q$475</c:f>
              <c:numCache>
                <c:formatCode>#,##0.00</c:formatCode>
                <c:ptCount val="454"/>
                <c:pt idx="0">
                  <c:v>0.43459233455906138</c:v>
                </c:pt>
                <c:pt idx="1">
                  <c:v>0.42054556647232411</c:v>
                </c:pt>
                <c:pt idx="2">
                  <c:v>0.41091637751708598</c:v>
                </c:pt>
                <c:pt idx="3">
                  <c:v>0.37709027127199701</c:v>
                </c:pt>
                <c:pt idx="4">
                  <c:v>0.38292205544034297</c:v>
                </c:pt>
                <c:pt idx="5">
                  <c:v>0.37935868420017715</c:v>
                </c:pt>
                <c:pt idx="6">
                  <c:v>0.33137020686515806</c:v>
                </c:pt>
                <c:pt idx="7">
                  <c:v>0.32247924794848715</c:v>
                </c:pt>
                <c:pt idx="8">
                  <c:v>0.32474873228298273</c:v>
                </c:pt>
                <c:pt idx="9">
                  <c:v>0.31407066279205181</c:v>
                </c:pt>
                <c:pt idx="10">
                  <c:v>0.29786664516993766</c:v>
                </c:pt>
                <c:pt idx="11">
                  <c:v>0.28822759153456723</c:v>
                </c:pt>
                <c:pt idx="12">
                  <c:v>0.29286743502777662</c:v>
                </c:pt>
                <c:pt idx="13">
                  <c:v>0.31107270301333106</c:v>
                </c:pt>
                <c:pt idx="14">
                  <c:v>0.30552142094660123</c:v>
                </c:pt>
                <c:pt idx="15">
                  <c:v>0.31251824826875924</c:v>
                </c:pt>
                <c:pt idx="16">
                  <c:v>0.29488988901763347</c:v>
                </c:pt>
                <c:pt idx="17">
                  <c:v>0.28377448323599891</c:v>
                </c:pt>
                <c:pt idx="18">
                  <c:v>0.27320667258141701</c:v>
                </c:pt>
                <c:pt idx="19">
                  <c:v>0.24956437229677436</c:v>
                </c:pt>
                <c:pt idx="20">
                  <c:v>0.26812412061031754</c:v>
                </c:pt>
                <c:pt idx="21">
                  <c:v>0.3294160491975775</c:v>
                </c:pt>
                <c:pt idx="22">
                  <c:v>0.32451578288099375</c:v>
                </c:pt>
                <c:pt idx="23">
                  <c:v>0.33793100251690616</c:v>
                </c:pt>
                <c:pt idx="24">
                  <c:v>0.37367566202664626</c:v>
                </c:pt>
                <c:pt idx="25">
                  <c:v>0.42284264342940941</c:v>
                </c:pt>
                <c:pt idx="26">
                  <c:v>0.42397952570439046</c:v>
                </c:pt>
                <c:pt idx="27">
                  <c:v>0.53551376348674984</c:v>
                </c:pt>
                <c:pt idx="28">
                  <c:v>0.53423698965479904</c:v>
                </c:pt>
                <c:pt idx="29">
                  <c:v>0.53956181478926557</c:v>
                </c:pt>
                <c:pt idx="30">
                  <c:v>0.5523890175719709</c:v>
                </c:pt>
                <c:pt idx="31">
                  <c:v>0.56098058516251281</c:v>
                </c:pt>
                <c:pt idx="32">
                  <c:v>0.5570927416933884</c:v>
                </c:pt>
                <c:pt idx="33">
                  <c:v>0.54648481573714947</c:v>
                </c:pt>
                <c:pt idx="34">
                  <c:v>0.54659087936078543</c:v>
                </c:pt>
                <c:pt idx="35">
                  <c:v>0.56540878879691914</c:v>
                </c:pt>
                <c:pt idx="36">
                  <c:v>0.56848544072381746</c:v>
                </c:pt>
                <c:pt idx="37">
                  <c:v>0.57620676235092694</c:v>
                </c:pt>
                <c:pt idx="38">
                  <c:v>0.69567417393924191</c:v>
                </c:pt>
                <c:pt idx="39">
                  <c:v>0.70680044995172864</c:v>
                </c:pt>
                <c:pt idx="40">
                  <c:v>0.71446350704170647</c:v>
                </c:pt>
                <c:pt idx="41">
                  <c:v>0.77840345804208899</c:v>
                </c:pt>
                <c:pt idx="42">
                  <c:v>0.77890920959876508</c:v>
                </c:pt>
                <c:pt idx="43">
                  <c:v>0.78975421958657943</c:v>
                </c:pt>
                <c:pt idx="44">
                  <c:v>0.7708130630289699</c:v>
                </c:pt>
                <c:pt idx="45">
                  <c:v>0.74495402906432395</c:v>
                </c:pt>
                <c:pt idx="46">
                  <c:v>0.75231676719979856</c:v>
                </c:pt>
                <c:pt idx="47">
                  <c:v>0.68829828464924192</c:v>
                </c:pt>
                <c:pt idx="48">
                  <c:v>0.69254603725272912</c:v>
                </c:pt>
                <c:pt idx="49">
                  <c:v>0.68833039740142721</c:v>
                </c:pt>
                <c:pt idx="50">
                  <c:v>0.68991780362969202</c:v>
                </c:pt>
                <c:pt idx="51">
                  <c:v>0.68780150369085391</c:v>
                </c:pt>
                <c:pt idx="52">
                  <c:v>0.75092607592221616</c:v>
                </c:pt>
                <c:pt idx="53">
                  <c:v>0.75149609828056863</c:v>
                </c:pt>
                <c:pt idx="54">
                  <c:v>0.84221351067774852</c:v>
                </c:pt>
                <c:pt idx="55">
                  <c:v>0.84377004608208983</c:v>
                </c:pt>
                <c:pt idx="56">
                  <c:v>0.8459442760555439</c:v>
                </c:pt>
                <c:pt idx="57">
                  <c:v>0.84711184819694463</c:v>
                </c:pt>
                <c:pt idx="58">
                  <c:v>0.82140258958493129</c:v>
                </c:pt>
                <c:pt idx="59">
                  <c:v>0.81970093736651883</c:v>
                </c:pt>
                <c:pt idx="60">
                  <c:v>0.81683357271055324</c:v>
                </c:pt>
                <c:pt idx="61">
                  <c:v>0.73316880845407084</c:v>
                </c:pt>
                <c:pt idx="62">
                  <c:v>0.78150749877013004</c:v>
                </c:pt>
                <c:pt idx="63">
                  <c:v>0.76478297990524646</c:v>
                </c:pt>
                <c:pt idx="64">
                  <c:v>0.7617970171237094</c:v>
                </c:pt>
                <c:pt idx="65">
                  <c:v>0.76394058556541544</c:v>
                </c:pt>
                <c:pt idx="66">
                  <c:v>0.75753572281484904</c:v>
                </c:pt>
                <c:pt idx="67">
                  <c:v>0.74421771550859084</c:v>
                </c:pt>
                <c:pt idx="68">
                  <c:v>0.77240642170273577</c:v>
                </c:pt>
                <c:pt idx="69">
                  <c:v>0.79846707285682761</c:v>
                </c:pt>
                <c:pt idx="70">
                  <c:v>0.79720763034026831</c:v>
                </c:pt>
                <c:pt idx="71">
                  <c:v>0.86788700456713308</c:v>
                </c:pt>
                <c:pt idx="72">
                  <c:v>0.82720058503266158</c:v>
                </c:pt>
                <c:pt idx="73">
                  <c:v>0.85510283073893922</c:v>
                </c:pt>
                <c:pt idx="74">
                  <c:v>0.8034181891066946</c:v>
                </c:pt>
                <c:pt idx="75">
                  <c:v>0.78829094788857967</c:v>
                </c:pt>
                <c:pt idx="76">
                  <c:v>0.79475011310583821</c:v>
                </c:pt>
                <c:pt idx="77">
                  <c:v>0.80128601470708971</c:v>
                </c:pt>
                <c:pt idx="78">
                  <c:v>0.76685659403947581</c:v>
                </c:pt>
                <c:pt idx="79">
                  <c:v>0.75940418815657518</c:v>
                </c:pt>
                <c:pt idx="80">
                  <c:v>0.82772553666499848</c:v>
                </c:pt>
                <c:pt idx="81">
                  <c:v>0.82605578320377682</c:v>
                </c:pt>
                <c:pt idx="82">
                  <c:v>0.83364917826518425</c:v>
                </c:pt>
                <c:pt idx="83">
                  <c:v>0.86658575463516707</c:v>
                </c:pt>
                <c:pt idx="84">
                  <c:v>0.86718224538471456</c:v>
                </c:pt>
                <c:pt idx="85">
                  <c:v>0.90768604847000656</c:v>
                </c:pt>
                <c:pt idx="86">
                  <c:v>0.91453345785635742</c:v>
                </c:pt>
                <c:pt idx="87">
                  <c:v>0.91507773095485556</c:v>
                </c:pt>
                <c:pt idx="88">
                  <c:v>0.88811786229586431</c:v>
                </c:pt>
                <c:pt idx="89">
                  <c:v>0.86500777928101302</c:v>
                </c:pt>
                <c:pt idx="90">
                  <c:v>0.91227417290754031</c:v>
                </c:pt>
                <c:pt idx="91">
                  <c:v>0.89773332872007328</c:v>
                </c:pt>
                <c:pt idx="92">
                  <c:v>0.88499521548644478</c:v>
                </c:pt>
                <c:pt idx="93">
                  <c:v>0.86271573775090071</c:v>
                </c:pt>
                <c:pt idx="94">
                  <c:v>0.86355485498434859</c:v>
                </c:pt>
                <c:pt idx="95">
                  <c:v>0.91097407455904567</c:v>
                </c:pt>
                <c:pt idx="96">
                  <c:v>0.91161124607600774</c:v>
                </c:pt>
                <c:pt idx="97">
                  <c:v>0.98894355327751293</c:v>
                </c:pt>
                <c:pt idx="98">
                  <c:v>0.96432969904346544</c:v>
                </c:pt>
                <c:pt idx="99">
                  <c:v>0.96762751611078857</c:v>
                </c:pt>
                <c:pt idx="100">
                  <c:v>0.90217423081608095</c:v>
                </c:pt>
                <c:pt idx="101">
                  <c:v>0.90589550903919858</c:v>
                </c:pt>
                <c:pt idx="102">
                  <c:v>0.86205690511546373</c:v>
                </c:pt>
                <c:pt idx="103">
                  <c:v>0.84222336462589154</c:v>
                </c:pt>
                <c:pt idx="104">
                  <c:v>0.84696377953471658</c:v>
                </c:pt>
                <c:pt idx="105">
                  <c:v>0.80136559744418245</c:v>
                </c:pt>
                <c:pt idx="106">
                  <c:v>0.80390854603953465</c:v>
                </c:pt>
                <c:pt idx="107">
                  <c:v>0.80289198896669722</c:v>
                </c:pt>
                <c:pt idx="108">
                  <c:v>0.82564045196471325</c:v>
                </c:pt>
                <c:pt idx="109">
                  <c:v>0.85632087959833747</c:v>
                </c:pt>
                <c:pt idx="110">
                  <c:v>0.7968867033953867</c:v>
                </c:pt>
                <c:pt idx="111">
                  <c:v>0.7387963575981592</c:v>
                </c:pt>
                <c:pt idx="112">
                  <c:v>0.74122462517067944</c:v>
                </c:pt>
                <c:pt idx="113">
                  <c:v>0.73554467955530434</c:v>
                </c:pt>
                <c:pt idx="114">
                  <c:v>0.69355290764791444</c:v>
                </c:pt>
                <c:pt idx="115">
                  <c:v>0.62691343662277932</c:v>
                </c:pt>
                <c:pt idx="116">
                  <c:v>0.61147267861012811</c:v>
                </c:pt>
                <c:pt idx="117">
                  <c:v>0.4605222744978183</c:v>
                </c:pt>
                <c:pt idx="118">
                  <c:v>0.45737808964399984</c:v>
                </c:pt>
                <c:pt idx="119">
                  <c:v>0.45781347313160414</c:v>
                </c:pt>
                <c:pt idx="120">
                  <c:v>0.46843117378676891</c:v>
                </c:pt>
                <c:pt idx="121">
                  <c:v>0.46638150654553034</c:v>
                </c:pt>
                <c:pt idx="122">
                  <c:v>0.45877649157172157</c:v>
                </c:pt>
                <c:pt idx="123">
                  <c:v>0.47141614126179898</c:v>
                </c:pt>
                <c:pt idx="124">
                  <c:v>0.46294620961123695</c:v>
                </c:pt>
                <c:pt idx="125">
                  <c:v>0.46454576415537696</c:v>
                </c:pt>
                <c:pt idx="126">
                  <c:v>0.50450124079044523</c:v>
                </c:pt>
                <c:pt idx="127">
                  <c:v>0.50703761782409817</c:v>
                </c:pt>
                <c:pt idx="128">
                  <c:v>0.48611195359635312</c:v>
                </c:pt>
                <c:pt idx="129">
                  <c:v>0.43602207247321129</c:v>
                </c:pt>
                <c:pt idx="130">
                  <c:v>0.461423945744598</c:v>
                </c:pt>
                <c:pt idx="131">
                  <c:v>0.45213279362542874</c:v>
                </c:pt>
                <c:pt idx="132">
                  <c:v>0.44874861521974657</c:v>
                </c:pt>
                <c:pt idx="133">
                  <c:v>0.45783103099944944</c:v>
                </c:pt>
                <c:pt idx="134">
                  <c:v>0.45762083811749416</c:v>
                </c:pt>
                <c:pt idx="135">
                  <c:v>0.45836997438890092</c:v>
                </c:pt>
                <c:pt idx="136">
                  <c:v>0.45900114211833243</c:v>
                </c:pt>
                <c:pt idx="137">
                  <c:v>0.45275038139274887</c:v>
                </c:pt>
                <c:pt idx="138">
                  <c:v>0.4463765011511846</c:v>
                </c:pt>
                <c:pt idx="139">
                  <c:v>0.43710081801481282</c:v>
                </c:pt>
                <c:pt idx="140">
                  <c:v>0.43625438024722762</c:v>
                </c:pt>
                <c:pt idx="141">
                  <c:v>0.44948673293114688</c:v>
                </c:pt>
                <c:pt idx="142">
                  <c:v>0.45858427538095009</c:v>
                </c:pt>
                <c:pt idx="143">
                  <c:v>0.42464668691870477</c:v>
                </c:pt>
                <c:pt idx="144">
                  <c:v>0.43726328232031786</c:v>
                </c:pt>
                <c:pt idx="145">
                  <c:v>0.4722189896051906</c:v>
                </c:pt>
                <c:pt idx="146">
                  <c:v>0.42769958096913741</c:v>
                </c:pt>
                <c:pt idx="147">
                  <c:v>0.46083003816199319</c:v>
                </c:pt>
                <c:pt idx="148">
                  <c:v>0.44828506681994423</c:v>
                </c:pt>
                <c:pt idx="149">
                  <c:v>0.56015992072072263</c:v>
                </c:pt>
                <c:pt idx="150">
                  <c:v>0.59014587244525607</c:v>
                </c:pt>
                <c:pt idx="151">
                  <c:v>0.58769384608284558</c:v>
                </c:pt>
                <c:pt idx="152">
                  <c:v>0.6250468146936774</c:v>
                </c:pt>
                <c:pt idx="153">
                  <c:v>0.64539097301911363</c:v>
                </c:pt>
                <c:pt idx="154">
                  <c:v>0.67193730095532478</c:v>
                </c:pt>
                <c:pt idx="155">
                  <c:v>0.6917968686550432</c:v>
                </c:pt>
                <c:pt idx="156">
                  <c:v>0.69240845347434998</c:v>
                </c:pt>
                <c:pt idx="157">
                  <c:v>0.69889802312100813</c:v>
                </c:pt>
                <c:pt idx="158">
                  <c:v>0.69852341640610549</c:v>
                </c:pt>
                <c:pt idx="159">
                  <c:v>0.70217453901921778</c:v>
                </c:pt>
                <c:pt idx="160">
                  <c:v>0.7010116610866024</c:v>
                </c:pt>
                <c:pt idx="161">
                  <c:v>0.6891531349917398</c:v>
                </c:pt>
                <c:pt idx="162">
                  <c:v>0.68444174578298078</c:v>
                </c:pt>
                <c:pt idx="163">
                  <c:v>0.74211072927794064</c:v>
                </c:pt>
                <c:pt idx="164">
                  <c:v>0.74141280008075272</c:v>
                </c:pt>
                <c:pt idx="165">
                  <c:v>0.81292398380718101</c:v>
                </c:pt>
                <c:pt idx="166">
                  <c:v>0.80220421303766187</c:v>
                </c:pt>
                <c:pt idx="167">
                  <c:v>0.78243565265894843</c:v>
                </c:pt>
                <c:pt idx="168">
                  <c:v>0.78573390717206759</c:v>
                </c:pt>
                <c:pt idx="169">
                  <c:v>0.71348842070516827</c:v>
                </c:pt>
                <c:pt idx="170">
                  <c:v>0.67838886134321741</c:v>
                </c:pt>
                <c:pt idx="171">
                  <c:v>0.68172398557053304</c:v>
                </c:pt>
                <c:pt idx="172">
                  <c:v>0.67052908199138561</c:v>
                </c:pt>
                <c:pt idx="173">
                  <c:v>0.66654099227455132</c:v>
                </c:pt>
                <c:pt idx="174">
                  <c:v>0.64568559975684114</c:v>
                </c:pt>
                <c:pt idx="175">
                  <c:v>0.62844357362293357</c:v>
                </c:pt>
                <c:pt idx="176">
                  <c:v>0.62691293191837172</c:v>
                </c:pt>
                <c:pt idx="177">
                  <c:v>0.62122299440750806</c:v>
                </c:pt>
                <c:pt idx="178">
                  <c:v>0.63892675739051596</c:v>
                </c:pt>
                <c:pt idx="179">
                  <c:v>0.64258208074860945</c:v>
                </c:pt>
                <c:pt idx="180">
                  <c:v>0.63767067076219097</c:v>
                </c:pt>
                <c:pt idx="181">
                  <c:v>0.63964973491348065</c:v>
                </c:pt>
                <c:pt idx="182">
                  <c:v>0.6365811838140718</c:v>
                </c:pt>
                <c:pt idx="183">
                  <c:v>0.5687778811393831</c:v>
                </c:pt>
                <c:pt idx="184">
                  <c:v>0.59021943734314852</c:v>
                </c:pt>
                <c:pt idx="185">
                  <c:v>0.45256057820905216</c:v>
                </c:pt>
                <c:pt idx="186">
                  <c:v>0.45214106501206613</c:v>
                </c:pt>
                <c:pt idx="187">
                  <c:v>0.48441706651744476</c:v>
                </c:pt>
                <c:pt idx="188">
                  <c:v>0.47522971440628442</c:v>
                </c:pt>
                <c:pt idx="189">
                  <c:v>0.4906681876670731</c:v>
                </c:pt>
                <c:pt idx="190">
                  <c:v>0.48193413814467295</c:v>
                </c:pt>
                <c:pt idx="191">
                  <c:v>0.47718383310120743</c:v>
                </c:pt>
                <c:pt idx="192">
                  <c:v>0.48236910426066232</c:v>
                </c:pt>
                <c:pt idx="193">
                  <c:v>0.45325402743785009</c:v>
                </c:pt>
                <c:pt idx="194">
                  <c:v>0.4658412150639234</c:v>
                </c:pt>
                <c:pt idx="195">
                  <c:v>0.47807282542868584</c:v>
                </c:pt>
                <c:pt idx="196">
                  <c:v>0.67059136221310056</c:v>
                </c:pt>
                <c:pt idx="197">
                  <c:v>0.6675668406582449</c:v>
                </c:pt>
                <c:pt idx="198">
                  <c:v>0.64846958405355593</c:v>
                </c:pt>
                <c:pt idx="199">
                  <c:v>0.64186972189771663</c:v>
                </c:pt>
                <c:pt idx="200">
                  <c:v>0.63953966916597182</c:v>
                </c:pt>
                <c:pt idx="201">
                  <c:v>0.63765558881196716</c:v>
                </c:pt>
                <c:pt idx="202">
                  <c:v>0.63988264432897501</c:v>
                </c:pt>
                <c:pt idx="203">
                  <c:v>0.63672049071034764</c:v>
                </c:pt>
                <c:pt idx="204">
                  <c:v>0.60739470982705512</c:v>
                </c:pt>
                <c:pt idx="205">
                  <c:v>0.61379657920371133</c:v>
                </c:pt>
                <c:pt idx="206">
                  <c:v>0.61587321511124071</c:v>
                </c:pt>
                <c:pt idx="207">
                  <c:v>0.59711273550777721</c:v>
                </c:pt>
                <c:pt idx="208">
                  <c:v>0.59600400035541301</c:v>
                </c:pt>
                <c:pt idx="209">
                  <c:v>0.57486161260070634</c:v>
                </c:pt>
                <c:pt idx="210">
                  <c:v>0.58104822714955984</c:v>
                </c:pt>
                <c:pt idx="211">
                  <c:v>0.609556828965513</c:v>
                </c:pt>
                <c:pt idx="212">
                  <c:v>0.59252478864378677</c:v>
                </c:pt>
                <c:pt idx="213">
                  <c:v>0.64953601185573573</c:v>
                </c:pt>
                <c:pt idx="214">
                  <c:v>0.64325627205693203</c:v>
                </c:pt>
                <c:pt idx="215">
                  <c:v>0.62356151125873471</c:v>
                </c:pt>
                <c:pt idx="216">
                  <c:v>0.44753070986318549</c:v>
                </c:pt>
                <c:pt idx="217">
                  <c:v>0.46183323605733523</c:v>
                </c:pt>
                <c:pt idx="218">
                  <c:v>0.46231979263829365</c:v>
                </c:pt>
                <c:pt idx="219">
                  <c:v>0.46247639102368437</c:v>
                </c:pt>
                <c:pt idx="220">
                  <c:v>0.46379022382558682</c:v>
                </c:pt>
                <c:pt idx="221">
                  <c:v>0.46522509329857614</c:v>
                </c:pt>
                <c:pt idx="222">
                  <c:v>0.46365289991223962</c:v>
                </c:pt>
                <c:pt idx="223">
                  <c:v>0.46585684989921761</c:v>
                </c:pt>
                <c:pt idx="224">
                  <c:v>0.47680555890420684</c:v>
                </c:pt>
                <c:pt idx="225">
                  <c:v>0.46760679738878097</c:v>
                </c:pt>
                <c:pt idx="226">
                  <c:v>0.50701515584892165</c:v>
                </c:pt>
                <c:pt idx="227">
                  <c:v>0.49918198819585075</c:v>
                </c:pt>
                <c:pt idx="228">
                  <c:v>0.50000838306511974</c:v>
                </c:pt>
                <c:pt idx="229">
                  <c:v>0.52048417158816063</c:v>
                </c:pt>
                <c:pt idx="230">
                  <c:v>0.58000013769123848</c:v>
                </c:pt>
                <c:pt idx="231">
                  <c:v>0.5493826185780627</c:v>
                </c:pt>
                <c:pt idx="232">
                  <c:v>0.5358288392240268</c:v>
                </c:pt>
                <c:pt idx="233">
                  <c:v>0.49254139412586129</c:v>
                </c:pt>
                <c:pt idx="234">
                  <c:v>0.52318272518642261</c:v>
                </c:pt>
                <c:pt idx="235">
                  <c:v>0.52630256433193334</c:v>
                </c:pt>
                <c:pt idx="236">
                  <c:v>0.49622429801477258</c:v>
                </c:pt>
                <c:pt idx="237">
                  <c:v>0.49212872930920232</c:v>
                </c:pt>
                <c:pt idx="238">
                  <c:v>0.49320955400680166</c:v>
                </c:pt>
                <c:pt idx="239">
                  <c:v>0.49181070245928288</c:v>
                </c:pt>
                <c:pt idx="240">
                  <c:v>0.49530686799642248</c:v>
                </c:pt>
                <c:pt idx="241">
                  <c:v>0.49378873836714415</c:v>
                </c:pt>
                <c:pt idx="242">
                  <c:v>0.49465744755116065</c:v>
                </c:pt>
                <c:pt idx="243">
                  <c:v>0.49204535875158606</c:v>
                </c:pt>
                <c:pt idx="244">
                  <c:v>0.51082541551924887</c:v>
                </c:pt>
                <c:pt idx="245">
                  <c:v>0.55792409204970361</c:v>
                </c:pt>
                <c:pt idx="246">
                  <c:v>0.53157021056802323</c:v>
                </c:pt>
                <c:pt idx="247">
                  <c:v>0.65802270884235248</c:v>
                </c:pt>
                <c:pt idx="248">
                  <c:v>0.71563269970667853</c:v>
                </c:pt>
                <c:pt idx="249">
                  <c:v>0.71468611308405727</c:v>
                </c:pt>
                <c:pt idx="250">
                  <c:v>0.66715389907108247</c:v>
                </c:pt>
                <c:pt idx="251">
                  <c:v>0.67899926019326318</c:v>
                </c:pt>
                <c:pt idx="252">
                  <c:v>0.68216837473907699</c:v>
                </c:pt>
                <c:pt idx="253">
                  <c:v>0.6847471056280594</c:v>
                </c:pt>
                <c:pt idx="254">
                  <c:v>0.67210628016250928</c:v>
                </c:pt>
                <c:pt idx="255">
                  <c:v>0.67085365614501991</c:v>
                </c:pt>
                <c:pt idx="256">
                  <c:v>0.6876559829058464</c:v>
                </c:pt>
                <c:pt idx="257">
                  <c:v>0.68285918845051108</c:v>
                </c:pt>
                <c:pt idx="258">
                  <c:v>0.71165875364701625</c:v>
                </c:pt>
                <c:pt idx="259">
                  <c:v>0.71183587916827662</c:v>
                </c:pt>
                <c:pt idx="260">
                  <c:v>0.72594569329592018</c:v>
                </c:pt>
                <c:pt idx="261">
                  <c:v>0.75975706174441038</c:v>
                </c:pt>
                <c:pt idx="262">
                  <c:v>0.77424758971288832</c:v>
                </c:pt>
                <c:pt idx="263">
                  <c:v>0.77430435630010785</c:v>
                </c:pt>
                <c:pt idx="264">
                  <c:v>0.75996492800592319</c:v>
                </c:pt>
                <c:pt idx="265">
                  <c:v>0.73958721191515342</c:v>
                </c:pt>
                <c:pt idx="266">
                  <c:v>0.73114771396970024</c:v>
                </c:pt>
                <c:pt idx="267">
                  <c:v>0.62971045509869028</c:v>
                </c:pt>
                <c:pt idx="268">
                  <c:v>0.56527876237792063</c:v>
                </c:pt>
                <c:pt idx="269">
                  <c:v>0.56397697678726078</c:v>
                </c:pt>
                <c:pt idx="270">
                  <c:v>0.55766295643147656</c:v>
                </c:pt>
                <c:pt idx="271">
                  <c:v>0.56289956579604783</c:v>
                </c:pt>
                <c:pt idx="272">
                  <c:v>0.57206265002300316</c:v>
                </c:pt>
                <c:pt idx="273">
                  <c:v>0.54529060667041407</c:v>
                </c:pt>
                <c:pt idx="274">
                  <c:v>0.52506715783383107</c:v>
                </c:pt>
                <c:pt idx="275">
                  <c:v>0.52564748204917988</c:v>
                </c:pt>
                <c:pt idx="276">
                  <c:v>0.51637083234168313</c:v>
                </c:pt>
                <c:pt idx="277">
                  <c:v>0.55413020401936131</c:v>
                </c:pt>
                <c:pt idx="278">
                  <c:v>0.53695248938963946</c:v>
                </c:pt>
                <c:pt idx="279">
                  <c:v>0.55892641322044578</c:v>
                </c:pt>
                <c:pt idx="280">
                  <c:v>0.53786041507453486</c:v>
                </c:pt>
                <c:pt idx="281">
                  <c:v>0.49972607573253353</c:v>
                </c:pt>
                <c:pt idx="282">
                  <c:v>0.48994318875792298</c:v>
                </c:pt>
                <c:pt idx="283">
                  <c:v>0.49383606121350615</c:v>
                </c:pt>
                <c:pt idx="284">
                  <c:v>0.4894477573240622</c:v>
                </c:pt>
                <c:pt idx="285">
                  <c:v>0.51511809613522508</c:v>
                </c:pt>
                <c:pt idx="286">
                  <c:v>0.52944891353250434</c:v>
                </c:pt>
                <c:pt idx="287">
                  <c:v>0.52967492635884228</c:v>
                </c:pt>
                <c:pt idx="288">
                  <c:v>0.53165285544062735</c:v>
                </c:pt>
                <c:pt idx="289">
                  <c:v>0.552114731676557</c:v>
                </c:pt>
                <c:pt idx="290">
                  <c:v>0.55762238785710994</c:v>
                </c:pt>
                <c:pt idx="291">
                  <c:v>0.57055769931008116</c:v>
                </c:pt>
                <c:pt idx="292">
                  <c:v>0.56872024186957959</c:v>
                </c:pt>
                <c:pt idx="293">
                  <c:v>0.56698877771145328</c:v>
                </c:pt>
                <c:pt idx="294">
                  <c:v>0.56395528878292267</c:v>
                </c:pt>
                <c:pt idx="295">
                  <c:v>0.56215556217514917</c:v>
                </c:pt>
                <c:pt idx="296">
                  <c:v>0.55734573093515893</c:v>
                </c:pt>
                <c:pt idx="297">
                  <c:v>0.51756462395966008</c:v>
                </c:pt>
                <c:pt idx="298">
                  <c:v>0.4977919332699654</c:v>
                </c:pt>
                <c:pt idx="299">
                  <c:v>0.47403391006414097</c:v>
                </c:pt>
                <c:pt idx="300">
                  <c:v>0.50943857232090906</c:v>
                </c:pt>
                <c:pt idx="301">
                  <c:v>0.50591699851196692</c:v>
                </c:pt>
                <c:pt idx="302">
                  <c:v>0.49370351804958124</c:v>
                </c:pt>
                <c:pt idx="303">
                  <c:v>0.50423072238789679</c:v>
                </c:pt>
                <c:pt idx="304">
                  <c:v>0.50589029687489373</c:v>
                </c:pt>
                <c:pt idx="305">
                  <c:v>0.46284201831055688</c:v>
                </c:pt>
                <c:pt idx="306">
                  <c:v>0.44691002571671856</c:v>
                </c:pt>
                <c:pt idx="307">
                  <c:v>0.43672090371390898</c:v>
                </c:pt>
                <c:pt idx="308">
                  <c:v>0.47931548450190375</c:v>
                </c:pt>
                <c:pt idx="309">
                  <c:v>0.43472313848507982</c:v>
                </c:pt>
                <c:pt idx="310">
                  <c:v>0.44562171333355743</c:v>
                </c:pt>
                <c:pt idx="311">
                  <c:v>0.4518453270143295</c:v>
                </c:pt>
                <c:pt idx="312">
                  <c:v>0.55822813764828882</c:v>
                </c:pt>
                <c:pt idx="313">
                  <c:v>0.56334523803684422</c:v>
                </c:pt>
                <c:pt idx="314">
                  <c:v>0.58862482569672547</c:v>
                </c:pt>
                <c:pt idx="315">
                  <c:v>0.675604449343706</c:v>
                </c:pt>
                <c:pt idx="316">
                  <c:v>0.69845015022898649</c:v>
                </c:pt>
                <c:pt idx="317">
                  <c:v>0.71462924392060834</c:v>
                </c:pt>
                <c:pt idx="318">
                  <c:v>0.71553044079783101</c:v>
                </c:pt>
                <c:pt idx="319">
                  <c:v>0.72412602684639849</c:v>
                </c:pt>
                <c:pt idx="320">
                  <c:v>0.69947782111813894</c:v>
                </c:pt>
                <c:pt idx="321">
                  <c:v>0.73491459426882244</c:v>
                </c:pt>
                <c:pt idx="322">
                  <c:v>0.73473558911570858</c:v>
                </c:pt>
                <c:pt idx="323">
                  <c:v>0.72976223220139125</c:v>
                </c:pt>
                <c:pt idx="324">
                  <c:v>0.74639335088609904</c:v>
                </c:pt>
                <c:pt idx="325">
                  <c:v>0.75715296356488326</c:v>
                </c:pt>
                <c:pt idx="326">
                  <c:v>0.75878975422932404</c:v>
                </c:pt>
                <c:pt idx="327">
                  <c:v>0.76515978432596798</c:v>
                </c:pt>
                <c:pt idx="328">
                  <c:v>0.73969963228147506</c:v>
                </c:pt>
                <c:pt idx="329">
                  <c:v>0.74524703913485457</c:v>
                </c:pt>
                <c:pt idx="330">
                  <c:v>0.73690684313762289</c:v>
                </c:pt>
                <c:pt idx="331">
                  <c:v>0.70797789248499399</c:v>
                </c:pt>
                <c:pt idx="332">
                  <c:v>0.63701270815636257</c:v>
                </c:pt>
                <c:pt idx="333">
                  <c:v>0.65535099205764658</c:v>
                </c:pt>
                <c:pt idx="334">
                  <c:v>0.63290332512115033</c:v>
                </c:pt>
                <c:pt idx="335">
                  <c:v>0.60100968990984038</c:v>
                </c:pt>
                <c:pt idx="336">
                  <c:v>0.57483782760678181</c:v>
                </c:pt>
                <c:pt idx="337">
                  <c:v>0.5545410037392714</c:v>
                </c:pt>
                <c:pt idx="338">
                  <c:v>0.55086849462864051</c:v>
                </c:pt>
                <c:pt idx="339">
                  <c:v>0.58220016065737501</c:v>
                </c:pt>
                <c:pt idx="340">
                  <c:v>0.64714725049979382</c:v>
                </c:pt>
                <c:pt idx="341">
                  <c:v>0.60139778895617479</c:v>
                </c:pt>
                <c:pt idx="342">
                  <c:v>0.70429013821935438</c:v>
                </c:pt>
                <c:pt idx="343">
                  <c:v>0.72187571796966987</c:v>
                </c:pt>
                <c:pt idx="344">
                  <c:v>0.70600123541038573</c:v>
                </c:pt>
                <c:pt idx="345">
                  <c:v>0.70038696622179053</c:v>
                </c:pt>
                <c:pt idx="346">
                  <c:v>0.70056067491871643</c:v>
                </c:pt>
                <c:pt idx="347">
                  <c:v>0.69081154138604162</c:v>
                </c:pt>
                <c:pt idx="348">
                  <c:v>0.69893238874947228</c:v>
                </c:pt>
                <c:pt idx="349">
                  <c:v>0.70420335011572366</c:v>
                </c:pt>
                <c:pt idx="350">
                  <c:v>0.72834085708749863</c:v>
                </c:pt>
                <c:pt idx="351">
                  <c:v>0.74161989821908203</c:v>
                </c:pt>
                <c:pt idx="352">
                  <c:v>0.73157830163605853</c:v>
                </c:pt>
                <c:pt idx="353">
                  <c:v>0.71169201747625277</c:v>
                </c:pt>
                <c:pt idx="354">
                  <c:v>0.71166771901142978</c:v>
                </c:pt>
                <c:pt idx="355">
                  <c:v>0.67953198116649638</c:v>
                </c:pt>
                <c:pt idx="356">
                  <c:v>0.6747976892936739</c:v>
                </c:pt>
                <c:pt idx="357">
                  <c:v>0.67520910540182977</c:v>
                </c:pt>
                <c:pt idx="358">
                  <c:v>0.67753770869799368</c:v>
                </c:pt>
                <c:pt idx="359">
                  <c:v>0.64098865121635029</c:v>
                </c:pt>
                <c:pt idx="360">
                  <c:v>0.5866486747162527</c:v>
                </c:pt>
                <c:pt idx="361">
                  <c:v>0.59026663404377933</c:v>
                </c:pt>
                <c:pt idx="362">
                  <c:v>0.46016216174329699</c:v>
                </c:pt>
                <c:pt idx="363">
                  <c:v>0.45660329527676802</c:v>
                </c:pt>
                <c:pt idx="364">
                  <c:v>0.45169091580887699</c:v>
                </c:pt>
                <c:pt idx="365">
                  <c:v>0.44207869402824812</c:v>
                </c:pt>
                <c:pt idx="366">
                  <c:v>0.43862959159683923</c:v>
                </c:pt>
                <c:pt idx="367">
                  <c:v>0.44872236068722038</c:v>
                </c:pt>
                <c:pt idx="368">
                  <c:v>0.42944025130413938</c:v>
                </c:pt>
                <c:pt idx="369">
                  <c:v>0.41755592556152754</c:v>
                </c:pt>
                <c:pt idx="370">
                  <c:v>0.45189875358950049</c:v>
                </c:pt>
                <c:pt idx="371">
                  <c:v>0.44685715135125559</c:v>
                </c:pt>
                <c:pt idx="372">
                  <c:v>0.44160986671407226</c:v>
                </c:pt>
                <c:pt idx="373">
                  <c:v>0.49160097027644667</c:v>
                </c:pt>
                <c:pt idx="374">
                  <c:v>0.4920387806501561</c:v>
                </c:pt>
                <c:pt idx="375">
                  <c:v>0.46517942370165599</c:v>
                </c:pt>
                <c:pt idx="376">
                  <c:v>0.48191380024673203</c:v>
                </c:pt>
                <c:pt idx="377">
                  <c:v>0.49462734482823395</c:v>
                </c:pt>
                <c:pt idx="378">
                  <c:v>0.49178266702253048</c:v>
                </c:pt>
                <c:pt idx="379">
                  <c:v>0.5359333047879713</c:v>
                </c:pt>
                <c:pt idx="380">
                  <c:v>0.57803988710445864</c:v>
                </c:pt>
                <c:pt idx="381">
                  <c:v>0.63126476215029947</c:v>
                </c:pt>
                <c:pt idx="382">
                  <c:v>0.65157877933162944</c:v>
                </c:pt>
                <c:pt idx="383">
                  <c:v>0.62929011555039527</c:v>
                </c:pt>
                <c:pt idx="384">
                  <c:v>0.62957299845585779</c:v>
                </c:pt>
                <c:pt idx="385">
                  <c:v>0.62681184751622776</c:v>
                </c:pt>
                <c:pt idx="386">
                  <c:v>0.62750604457784209</c:v>
                </c:pt>
                <c:pt idx="387">
                  <c:v>0.62171274352804151</c:v>
                </c:pt>
                <c:pt idx="388">
                  <c:v>0.62180544241156976</c:v>
                </c:pt>
                <c:pt idx="389">
                  <c:v>0.61748186539773631</c:v>
                </c:pt>
                <c:pt idx="390">
                  <c:v>0.57616499093374385</c:v>
                </c:pt>
                <c:pt idx="391">
                  <c:v>0.58039656420291963</c:v>
                </c:pt>
                <c:pt idx="392">
                  <c:v>0.58794145816657539</c:v>
                </c:pt>
                <c:pt idx="393">
                  <c:v>0.56089048891017956</c:v>
                </c:pt>
                <c:pt idx="394">
                  <c:v>0.57512770902804966</c:v>
                </c:pt>
                <c:pt idx="395">
                  <c:v>0.57905152737986054</c:v>
                </c:pt>
                <c:pt idx="396">
                  <c:v>0.56256577086402071</c:v>
                </c:pt>
                <c:pt idx="397">
                  <c:v>0.5535180205936221</c:v>
                </c:pt>
                <c:pt idx="398">
                  <c:v>0.55322143710265514</c:v>
                </c:pt>
                <c:pt idx="399">
                  <c:v>0.51209211395260068</c:v>
                </c:pt>
                <c:pt idx="400">
                  <c:v>0.44773633181432687</c:v>
                </c:pt>
                <c:pt idx="401">
                  <c:v>0.36263976348053212</c:v>
                </c:pt>
                <c:pt idx="402">
                  <c:v>0.32683690746850602</c:v>
                </c:pt>
                <c:pt idx="403">
                  <c:v>0.32776504633644182</c:v>
                </c:pt>
                <c:pt idx="404">
                  <c:v>0.32538286347439233</c:v>
                </c:pt>
                <c:pt idx="405">
                  <c:v>0.32807762246709776</c:v>
                </c:pt>
                <c:pt idx="406">
                  <c:v>0.34154009601700658</c:v>
                </c:pt>
                <c:pt idx="407">
                  <c:v>0.34130863164747932</c:v>
                </c:pt>
                <c:pt idx="408">
                  <c:v>0.34692682508792078</c:v>
                </c:pt>
                <c:pt idx="409">
                  <c:v>0.3467030886086867</c:v>
                </c:pt>
                <c:pt idx="410">
                  <c:v>0.32088692584155426</c:v>
                </c:pt>
                <c:pt idx="411">
                  <c:v>0.29002523573564332</c:v>
                </c:pt>
                <c:pt idx="412">
                  <c:v>0.26412086464117351</c:v>
                </c:pt>
                <c:pt idx="413">
                  <c:v>0.23654356505390189</c:v>
                </c:pt>
                <c:pt idx="414">
                  <c:v>0.21557502617112631</c:v>
                </c:pt>
                <c:pt idx="415">
                  <c:v>0.24235444532180525</c:v>
                </c:pt>
                <c:pt idx="416">
                  <c:v>0.24115394653865127</c:v>
                </c:pt>
                <c:pt idx="417">
                  <c:v>0.23660952222798651</c:v>
                </c:pt>
                <c:pt idx="418">
                  <c:v>0.23939845218910499</c:v>
                </c:pt>
                <c:pt idx="419">
                  <c:v>0.25239617799042185</c:v>
                </c:pt>
                <c:pt idx="420">
                  <c:v>0.25393673405582834</c:v>
                </c:pt>
                <c:pt idx="421">
                  <c:v>0.2567224007631102</c:v>
                </c:pt>
                <c:pt idx="422">
                  <c:v>0.27037081473174285</c:v>
                </c:pt>
                <c:pt idx="423">
                  <c:v>0.27687958485827779</c:v>
                </c:pt>
                <c:pt idx="424">
                  <c:v>0.30969368285962984</c:v>
                </c:pt>
                <c:pt idx="425">
                  <c:v>0.30977536917813991</c:v>
                </c:pt>
                <c:pt idx="426">
                  <c:v>0.29310576704797275</c:v>
                </c:pt>
                <c:pt idx="427">
                  <c:v>0.29190570085031264</c:v>
                </c:pt>
                <c:pt idx="428">
                  <c:v>0.2888680960366295</c:v>
                </c:pt>
                <c:pt idx="429">
                  <c:v>0.2904497659216087</c:v>
                </c:pt>
                <c:pt idx="430">
                  <c:v>0.294004299010795</c:v>
                </c:pt>
                <c:pt idx="431">
                  <c:v>0.29226522201696653</c:v>
                </c:pt>
                <c:pt idx="432">
                  <c:v>0.29835806362483985</c:v>
                </c:pt>
                <c:pt idx="433">
                  <c:v>0.29570850467827536</c:v>
                </c:pt>
                <c:pt idx="434">
                  <c:v>0.2925260648017125</c:v>
                </c:pt>
                <c:pt idx="435">
                  <c:v>0.26406706446726874</c:v>
                </c:pt>
                <c:pt idx="436">
                  <c:v>0.36667662975199616</c:v>
                </c:pt>
                <c:pt idx="437">
                  <c:v>0.36744275890608308</c:v>
                </c:pt>
                <c:pt idx="438">
                  <c:v>0.41770370680106866</c:v>
                </c:pt>
                <c:pt idx="439">
                  <c:v>0.41746195123527186</c:v>
                </c:pt>
                <c:pt idx="440">
                  <c:v>0.41696643765224334</c:v>
                </c:pt>
                <c:pt idx="441">
                  <c:v>0.41666826889705921</c:v>
                </c:pt>
                <c:pt idx="442">
                  <c:v>0.40770638112951985</c:v>
                </c:pt>
                <c:pt idx="443">
                  <c:v>0.40234432080921462</c:v>
                </c:pt>
                <c:pt idx="444">
                  <c:v>0.37824973849823623</c:v>
                </c:pt>
                <c:pt idx="445">
                  <c:v>0.37663875468848368</c:v>
                </c:pt>
                <c:pt idx="446">
                  <c:v>0.39628135294361078</c:v>
                </c:pt>
                <c:pt idx="447">
                  <c:v>0.40411874887545834</c:v>
                </c:pt>
                <c:pt idx="448">
                  <c:v>0.40305657498503661</c:v>
                </c:pt>
                <c:pt idx="449">
                  <c:v>0.4250570464227566</c:v>
                </c:pt>
                <c:pt idx="450">
                  <c:v>0.4248658395732075</c:v>
                </c:pt>
                <c:pt idx="451">
                  <c:v>0.43161638301619293</c:v>
                </c:pt>
                <c:pt idx="452">
                  <c:v>0.439928619074969</c:v>
                </c:pt>
                <c:pt idx="453">
                  <c:v>0.43914124964577961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8-5B49-B369-60820DD3D09A}"/>
            </c:ext>
          </c:extLst>
        </c:ser>
        <c:ser>
          <c:idx val="1"/>
          <c:order val="1"/>
          <c:tx>
            <c:v>Datos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Errores!$A$22:$A$475</c:f>
              <c:numCache>
                <c:formatCode>d\-mmm\-yy</c:formatCode>
                <c:ptCount val="454"/>
                <c:pt idx="0">
                  <c:v>43837</c:v>
                </c:pt>
                <c:pt idx="1">
                  <c:v>43838</c:v>
                </c:pt>
                <c:pt idx="2">
                  <c:v>43839</c:v>
                </c:pt>
                <c:pt idx="3">
                  <c:v>43840</c:v>
                </c:pt>
                <c:pt idx="4">
                  <c:v>43843</c:v>
                </c:pt>
                <c:pt idx="5">
                  <c:v>43844</c:v>
                </c:pt>
                <c:pt idx="6">
                  <c:v>43845</c:v>
                </c:pt>
                <c:pt idx="7">
                  <c:v>43846</c:v>
                </c:pt>
                <c:pt idx="8">
                  <c:v>43847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43901</c:v>
                </c:pt>
                <c:pt idx="44">
                  <c:v>43910</c:v>
                </c:pt>
                <c:pt idx="45">
                  <c:v>43915</c:v>
                </c:pt>
                <c:pt idx="46">
                  <c:v>43916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44025</c:v>
                </c:pt>
                <c:pt idx="116">
                  <c:v>44026</c:v>
                </c:pt>
                <c:pt idx="117">
                  <c:v>44027</c:v>
                </c:pt>
                <c:pt idx="118">
                  <c:v>44028</c:v>
                </c:pt>
                <c:pt idx="119">
                  <c:v>44029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44053</c:v>
                </c:pt>
                <c:pt idx="134">
                  <c:v>44054</c:v>
                </c:pt>
                <c:pt idx="135">
                  <c:v>44055</c:v>
                </c:pt>
                <c:pt idx="136">
                  <c:v>44056</c:v>
                </c:pt>
                <c:pt idx="137">
                  <c:v>44057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44067</c:v>
                </c:pt>
                <c:pt idx="143">
                  <c:v>44068</c:v>
                </c:pt>
                <c:pt idx="144">
                  <c:v>44069</c:v>
                </c:pt>
                <c:pt idx="145">
                  <c:v>44070</c:v>
                </c:pt>
                <c:pt idx="146">
                  <c:v>44071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44081</c:v>
                </c:pt>
                <c:pt idx="153">
                  <c:v>44082</c:v>
                </c:pt>
                <c:pt idx="154">
                  <c:v>44083</c:v>
                </c:pt>
                <c:pt idx="155">
                  <c:v>44084</c:v>
                </c:pt>
                <c:pt idx="156">
                  <c:v>44085</c:v>
                </c:pt>
                <c:pt idx="157">
                  <c:v>44088</c:v>
                </c:pt>
                <c:pt idx="158">
                  <c:v>44089</c:v>
                </c:pt>
                <c:pt idx="159">
                  <c:v>44090</c:v>
                </c:pt>
                <c:pt idx="160">
                  <c:v>44091</c:v>
                </c:pt>
                <c:pt idx="161">
                  <c:v>44092</c:v>
                </c:pt>
                <c:pt idx="162">
                  <c:v>44095</c:v>
                </c:pt>
                <c:pt idx="163">
                  <c:v>44096</c:v>
                </c:pt>
                <c:pt idx="164">
                  <c:v>44097</c:v>
                </c:pt>
                <c:pt idx="165">
                  <c:v>44098</c:v>
                </c:pt>
                <c:pt idx="166">
                  <c:v>44099</c:v>
                </c:pt>
                <c:pt idx="167">
                  <c:v>44102</c:v>
                </c:pt>
                <c:pt idx="168">
                  <c:v>44103</c:v>
                </c:pt>
                <c:pt idx="169">
                  <c:v>44104</c:v>
                </c:pt>
                <c:pt idx="170">
                  <c:v>44105</c:v>
                </c:pt>
                <c:pt idx="171">
                  <c:v>44106</c:v>
                </c:pt>
                <c:pt idx="172">
                  <c:v>44109</c:v>
                </c:pt>
                <c:pt idx="173">
                  <c:v>44110</c:v>
                </c:pt>
                <c:pt idx="174">
                  <c:v>44111</c:v>
                </c:pt>
                <c:pt idx="175">
                  <c:v>44112</c:v>
                </c:pt>
                <c:pt idx="176">
                  <c:v>44113</c:v>
                </c:pt>
                <c:pt idx="177">
                  <c:v>44117</c:v>
                </c:pt>
                <c:pt idx="178">
                  <c:v>44118</c:v>
                </c:pt>
                <c:pt idx="179">
                  <c:v>44119</c:v>
                </c:pt>
                <c:pt idx="180">
                  <c:v>44120</c:v>
                </c:pt>
                <c:pt idx="181">
                  <c:v>44123</c:v>
                </c:pt>
                <c:pt idx="182">
                  <c:v>44124</c:v>
                </c:pt>
                <c:pt idx="183">
                  <c:v>44125</c:v>
                </c:pt>
                <c:pt idx="184">
                  <c:v>44126</c:v>
                </c:pt>
                <c:pt idx="185">
                  <c:v>44127</c:v>
                </c:pt>
                <c:pt idx="186">
                  <c:v>44130</c:v>
                </c:pt>
                <c:pt idx="187">
                  <c:v>44131</c:v>
                </c:pt>
                <c:pt idx="188">
                  <c:v>44132</c:v>
                </c:pt>
                <c:pt idx="189">
                  <c:v>44133</c:v>
                </c:pt>
                <c:pt idx="190">
                  <c:v>44134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44158</c:v>
                </c:pt>
                <c:pt idx="205">
                  <c:v>44159</c:v>
                </c:pt>
                <c:pt idx="206">
                  <c:v>44160</c:v>
                </c:pt>
                <c:pt idx="207">
                  <c:v>44161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44174</c:v>
                </c:pt>
                <c:pt idx="216">
                  <c:v>44175</c:v>
                </c:pt>
                <c:pt idx="217">
                  <c:v>44176</c:v>
                </c:pt>
                <c:pt idx="218">
                  <c:v>44179</c:v>
                </c:pt>
                <c:pt idx="219">
                  <c:v>44180</c:v>
                </c:pt>
                <c:pt idx="220">
                  <c:v>44181</c:v>
                </c:pt>
                <c:pt idx="221">
                  <c:v>44182</c:v>
                </c:pt>
                <c:pt idx="222">
                  <c:v>44183</c:v>
                </c:pt>
                <c:pt idx="223">
                  <c:v>44186</c:v>
                </c:pt>
                <c:pt idx="224">
                  <c:v>44187</c:v>
                </c:pt>
                <c:pt idx="225">
                  <c:v>44188</c:v>
                </c:pt>
                <c:pt idx="226">
                  <c:v>44189</c:v>
                </c:pt>
                <c:pt idx="227">
                  <c:v>44193</c:v>
                </c:pt>
                <c:pt idx="228">
                  <c:v>44194</c:v>
                </c:pt>
                <c:pt idx="229">
                  <c:v>44195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44208</c:v>
                </c:pt>
                <c:pt idx="236">
                  <c:v>44209</c:v>
                </c:pt>
                <c:pt idx="237">
                  <c:v>44210</c:v>
                </c:pt>
                <c:pt idx="238">
                  <c:v>44211</c:v>
                </c:pt>
                <c:pt idx="239">
                  <c:v>44214</c:v>
                </c:pt>
                <c:pt idx="240">
                  <c:v>44215</c:v>
                </c:pt>
                <c:pt idx="241">
                  <c:v>44216</c:v>
                </c:pt>
                <c:pt idx="242">
                  <c:v>44217</c:v>
                </c:pt>
                <c:pt idx="243">
                  <c:v>44218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44228</c:v>
                </c:pt>
                <c:pt idx="250">
                  <c:v>44229</c:v>
                </c:pt>
                <c:pt idx="251">
                  <c:v>44230</c:v>
                </c:pt>
                <c:pt idx="252">
                  <c:v>44231</c:v>
                </c:pt>
                <c:pt idx="253">
                  <c:v>44232</c:v>
                </c:pt>
                <c:pt idx="254">
                  <c:v>44235</c:v>
                </c:pt>
                <c:pt idx="255">
                  <c:v>44236</c:v>
                </c:pt>
                <c:pt idx="256">
                  <c:v>44237</c:v>
                </c:pt>
                <c:pt idx="257">
                  <c:v>44238</c:v>
                </c:pt>
                <c:pt idx="258">
                  <c:v>44239</c:v>
                </c:pt>
                <c:pt idx="259">
                  <c:v>44242</c:v>
                </c:pt>
                <c:pt idx="260">
                  <c:v>44243</c:v>
                </c:pt>
                <c:pt idx="261">
                  <c:v>44244</c:v>
                </c:pt>
                <c:pt idx="262">
                  <c:v>44245</c:v>
                </c:pt>
                <c:pt idx="263">
                  <c:v>44246</c:v>
                </c:pt>
                <c:pt idx="264">
                  <c:v>44249</c:v>
                </c:pt>
                <c:pt idx="265">
                  <c:v>44250</c:v>
                </c:pt>
                <c:pt idx="266">
                  <c:v>44251</c:v>
                </c:pt>
                <c:pt idx="267">
                  <c:v>44252</c:v>
                </c:pt>
                <c:pt idx="268">
                  <c:v>44253</c:v>
                </c:pt>
                <c:pt idx="269">
                  <c:v>44256</c:v>
                </c:pt>
                <c:pt idx="270">
                  <c:v>44257</c:v>
                </c:pt>
                <c:pt idx="271">
                  <c:v>44258</c:v>
                </c:pt>
                <c:pt idx="272">
                  <c:v>44259</c:v>
                </c:pt>
                <c:pt idx="273">
                  <c:v>44260</c:v>
                </c:pt>
                <c:pt idx="274">
                  <c:v>44263</c:v>
                </c:pt>
                <c:pt idx="275">
                  <c:v>44264</c:v>
                </c:pt>
                <c:pt idx="276">
                  <c:v>44265</c:v>
                </c:pt>
                <c:pt idx="277">
                  <c:v>44266</c:v>
                </c:pt>
                <c:pt idx="278">
                  <c:v>44267</c:v>
                </c:pt>
                <c:pt idx="279">
                  <c:v>44270</c:v>
                </c:pt>
                <c:pt idx="280">
                  <c:v>44271</c:v>
                </c:pt>
                <c:pt idx="281">
                  <c:v>44272</c:v>
                </c:pt>
                <c:pt idx="282">
                  <c:v>44273</c:v>
                </c:pt>
                <c:pt idx="283">
                  <c:v>44274</c:v>
                </c:pt>
                <c:pt idx="284">
                  <c:v>44278</c:v>
                </c:pt>
                <c:pt idx="285">
                  <c:v>44279</c:v>
                </c:pt>
                <c:pt idx="286">
                  <c:v>44280</c:v>
                </c:pt>
                <c:pt idx="287">
                  <c:v>44281</c:v>
                </c:pt>
                <c:pt idx="288">
                  <c:v>44284</c:v>
                </c:pt>
                <c:pt idx="289">
                  <c:v>44285</c:v>
                </c:pt>
                <c:pt idx="290">
                  <c:v>44286</c:v>
                </c:pt>
                <c:pt idx="291">
                  <c:v>44291</c:v>
                </c:pt>
                <c:pt idx="292">
                  <c:v>44292</c:v>
                </c:pt>
                <c:pt idx="293">
                  <c:v>44293</c:v>
                </c:pt>
                <c:pt idx="294">
                  <c:v>44294</c:v>
                </c:pt>
                <c:pt idx="295">
                  <c:v>44295</c:v>
                </c:pt>
                <c:pt idx="296">
                  <c:v>44298</c:v>
                </c:pt>
                <c:pt idx="297">
                  <c:v>44299</c:v>
                </c:pt>
                <c:pt idx="298">
                  <c:v>44300</c:v>
                </c:pt>
                <c:pt idx="299">
                  <c:v>44301</c:v>
                </c:pt>
                <c:pt idx="300">
                  <c:v>44302</c:v>
                </c:pt>
                <c:pt idx="301">
                  <c:v>44305</c:v>
                </c:pt>
                <c:pt idx="302">
                  <c:v>44306</c:v>
                </c:pt>
                <c:pt idx="303">
                  <c:v>44307</c:v>
                </c:pt>
                <c:pt idx="304">
                  <c:v>44308</c:v>
                </c:pt>
                <c:pt idx="305">
                  <c:v>44309</c:v>
                </c:pt>
                <c:pt idx="306">
                  <c:v>44312</c:v>
                </c:pt>
                <c:pt idx="307">
                  <c:v>44313</c:v>
                </c:pt>
                <c:pt idx="308">
                  <c:v>44314</c:v>
                </c:pt>
                <c:pt idx="309">
                  <c:v>44315</c:v>
                </c:pt>
                <c:pt idx="310">
                  <c:v>44316</c:v>
                </c:pt>
                <c:pt idx="311">
                  <c:v>44319</c:v>
                </c:pt>
                <c:pt idx="312">
                  <c:v>44320</c:v>
                </c:pt>
                <c:pt idx="313">
                  <c:v>44321</c:v>
                </c:pt>
                <c:pt idx="314">
                  <c:v>44322</c:v>
                </c:pt>
                <c:pt idx="315">
                  <c:v>44323</c:v>
                </c:pt>
                <c:pt idx="316">
                  <c:v>44326</c:v>
                </c:pt>
                <c:pt idx="317">
                  <c:v>44327</c:v>
                </c:pt>
                <c:pt idx="318">
                  <c:v>44328</c:v>
                </c:pt>
                <c:pt idx="319">
                  <c:v>44329</c:v>
                </c:pt>
                <c:pt idx="320">
                  <c:v>44330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44340</c:v>
                </c:pt>
                <c:pt idx="326">
                  <c:v>44341</c:v>
                </c:pt>
                <c:pt idx="327">
                  <c:v>44342</c:v>
                </c:pt>
                <c:pt idx="328">
                  <c:v>44343</c:v>
                </c:pt>
                <c:pt idx="329">
                  <c:v>44344</c:v>
                </c:pt>
                <c:pt idx="330">
                  <c:v>44347</c:v>
                </c:pt>
                <c:pt idx="331">
                  <c:v>44348</c:v>
                </c:pt>
                <c:pt idx="332">
                  <c:v>44349</c:v>
                </c:pt>
                <c:pt idx="333">
                  <c:v>44350</c:v>
                </c:pt>
                <c:pt idx="334">
                  <c:v>44351</c:v>
                </c:pt>
                <c:pt idx="335">
                  <c:v>44355</c:v>
                </c:pt>
                <c:pt idx="336">
                  <c:v>44356</c:v>
                </c:pt>
                <c:pt idx="337">
                  <c:v>44357</c:v>
                </c:pt>
                <c:pt idx="338">
                  <c:v>44358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44398</c:v>
                </c:pt>
                <c:pt idx="364">
                  <c:v>44399</c:v>
                </c:pt>
                <c:pt idx="365">
                  <c:v>44400</c:v>
                </c:pt>
                <c:pt idx="366">
                  <c:v>44403</c:v>
                </c:pt>
                <c:pt idx="367">
                  <c:v>44404</c:v>
                </c:pt>
                <c:pt idx="368">
                  <c:v>44405</c:v>
                </c:pt>
                <c:pt idx="369">
                  <c:v>44406</c:v>
                </c:pt>
                <c:pt idx="370">
                  <c:v>44407</c:v>
                </c:pt>
                <c:pt idx="371">
                  <c:v>44410</c:v>
                </c:pt>
                <c:pt idx="372">
                  <c:v>44411</c:v>
                </c:pt>
                <c:pt idx="373">
                  <c:v>44412</c:v>
                </c:pt>
                <c:pt idx="374">
                  <c:v>44413</c:v>
                </c:pt>
                <c:pt idx="375">
                  <c:v>44414</c:v>
                </c:pt>
                <c:pt idx="376">
                  <c:v>44417</c:v>
                </c:pt>
                <c:pt idx="377">
                  <c:v>44418</c:v>
                </c:pt>
                <c:pt idx="378">
                  <c:v>44419</c:v>
                </c:pt>
                <c:pt idx="379">
                  <c:v>44420</c:v>
                </c:pt>
                <c:pt idx="380">
                  <c:v>44421</c:v>
                </c:pt>
                <c:pt idx="381">
                  <c:v>44425</c:v>
                </c:pt>
                <c:pt idx="382">
                  <c:v>44426</c:v>
                </c:pt>
                <c:pt idx="383">
                  <c:v>44427</c:v>
                </c:pt>
                <c:pt idx="384">
                  <c:v>44428</c:v>
                </c:pt>
                <c:pt idx="385">
                  <c:v>44431</c:v>
                </c:pt>
                <c:pt idx="386">
                  <c:v>44432</c:v>
                </c:pt>
                <c:pt idx="387">
                  <c:v>44433</c:v>
                </c:pt>
                <c:pt idx="388">
                  <c:v>44434</c:v>
                </c:pt>
                <c:pt idx="389">
                  <c:v>44435</c:v>
                </c:pt>
                <c:pt idx="390">
                  <c:v>44438</c:v>
                </c:pt>
                <c:pt idx="391">
                  <c:v>44439</c:v>
                </c:pt>
                <c:pt idx="392">
                  <c:v>44440</c:v>
                </c:pt>
                <c:pt idx="393">
                  <c:v>44441</c:v>
                </c:pt>
                <c:pt idx="394">
                  <c:v>44442</c:v>
                </c:pt>
                <c:pt idx="395">
                  <c:v>44445</c:v>
                </c:pt>
                <c:pt idx="396">
                  <c:v>44446</c:v>
                </c:pt>
                <c:pt idx="397">
                  <c:v>44447</c:v>
                </c:pt>
                <c:pt idx="398">
                  <c:v>44448</c:v>
                </c:pt>
                <c:pt idx="399">
                  <c:v>44449</c:v>
                </c:pt>
                <c:pt idx="400">
                  <c:v>44452</c:v>
                </c:pt>
                <c:pt idx="401">
                  <c:v>44453</c:v>
                </c:pt>
                <c:pt idx="402">
                  <c:v>44454</c:v>
                </c:pt>
                <c:pt idx="403">
                  <c:v>44455</c:v>
                </c:pt>
                <c:pt idx="404">
                  <c:v>44456</c:v>
                </c:pt>
                <c:pt idx="405">
                  <c:v>44459</c:v>
                </c:pt>
                <c:pt idx="406">
                  <c:v>44460</c:v>
                </c:pt>
                <c:pt idx="407">
                  <c:v>44461</c:v>
                </c:pt>
                <c:pt idx="408">
                  <c:v>44462</c:v>
                </c:pt>
                <c:pt idx="409">
                  <c:v>44463</c:v>
                </c:pt>
                <c:pt idx="410">
                  <c:v>44466</c:v>
                </c:pt>
                <c:pt idx="411">
                  <c:v>44467</c:v>
                </c:pt>
                <c:pt idx="412">
                  <c:v>44468</c:v>
                </c:pt>
                <c:pt idx="413">
                  <c:v>44469</c:v>
                </c:pt>
                <c:pt idx="414">
                  <c:v>44470</c:v>
                </c:pt>
                <c:pt idx="415">
                  <c:v>44473</c:v>
                </c:pt>
                <c:pt idx="416">
                  <c:v>44474</c:v>
                </c:pt>
                <c:pt idx="417">
                  <c:v>44475</c:v>
                </c:pt>
                <c:pt idx="418">
                  <c:v>44476</c:v>
                </c:pt>
                <c:pt idx="419">
                  <c:v>44477</c:v>
                </c:pt>
                <c:pt idx="420">
                  <c:v>44480</c:v>
                </c:pt>
                <c:pt idx="421">
                  <c:v>44481</c:v>
                </c:pt>
                <c:pt idx="422">
                  <c:v>44482</c:v>
                </c:pt>
                <c:pt idx="423">
                  <c:v>44483</c:v>
                </c:pt>
                <c:pt idx="424">
                  <c:v>44484</c:v>
                </c:pt>
                <c:pt idx="425">
                  <c:v>44488</c:v>
                </c:pt>
                <c:pt idx="426">
                  <c:v>44489</c:v>
                </c:pt>
                <c:pt idx="427">
                  <c:v>44490</c:v>
                </c:pt>
                <c:pt idx="428">
                  <c:v>44491</c:v>
                </c:pt>
                <c:pt idx="429">
                  <c:v>44494</c:v>
                </c:pt>
                <c:pt idx="430">
                  <c:v>44495</c:v>
                </c:pt>
                <c:pt idx="431">
                  <c:v>44496</c:v>
                </c:pt>
                <c:pt idx="432">
                  <c:v>44497</c:v>
                </c:pt>
                <c:pt idx="433">
                  <c:v>44498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44508</c:v>
                </c:pt>
                <c:pt idx="439">
                  <c:v>44509</c:v>
                </c:pt>
                <c:pt idx="440">
                  <c:v>44510</c:v>
                </c:pt>
                <c:pt idx="441">
                  <c:v>44511</c:v>
                </c:pt>
                <c:pt idx="442">
                  <c:v>44512</c:v>
                </c:pt>
                <c:pt idx="443">
                  <c:v>44516</c:v>
                </c:pt>
                <c:pt idx="444">
                  <c:v>44517</c:v>
                </c:pt>
                <c:pt idx="445">
                  <c:v>44518</c:v>
                </c:pt>
                <c:pt idx="446">
                  <c:v>44519</c:v>
                </c:pt>
                <c:pt idx="447">
                  <c:v>44522</c:v>
                </c:pt>
                <c:pt idx="448">
                  <c:v>44523</c:v>
                </c:pt>
                <c:pt idx="449">
                  <c:v>44524</c:v>
                </c:pt>
                <c:pt idx="450">
                  <c:v>44525</c:v>
                </c:pt>
                <c:pt idx="451">
                  <c:v>44526</c:v>
                </c:pt>
                <c:pt idx="452">
                  <c:v>44529</c:v>
                </c:pt>
                <c:pt idx="453">
                  <c:v>44530</c:v>
                </c:pt>
              </c:numCache>
            </c:numRef>
          </c:cat>
          <c:val>
            <c:numRef>
              <c:f>Errores!$R$22:$R$475</c:f>
              <c:numCache>
                <c:formatCode>#,##0.00</c:formatCode>
                <c:ptCount val="454"/>
                <c:pt idx="0">
                  <c:v>0.3927333397665051</c:v>
                </c:pt>
                <c:pt idx="1">
                  <c:v>0.38243652384504634</c:v>
                </c:pt>
                <c:pt idx="2">
                  <c:v>0.38376500087235893</c:v>
                </c:pt>
                <c:pt idx="3">
                  <c:v>0.35540464352695811</c:v>
                </c:pt>
                <c:pt idx="4">
                  <c:v>0.36895287713482977</c:v>
                </c:pt>
                <c:pt idx="5">
                  <c:v>0.37263051048551182</c:v>
                </c:pt>
                <c:pt idx="6">
                  <c:v>0.37458521075079954</c:v>
                </c:pt>
                <c:pt idx="7">
                  <c:v>0.36717293025979525</c:v>
                </c:pt>
                <c:pt idx="8">
                  <c:v>0.36760698525727253</c:v>
                </c:pt>
                <c:pt idx="9">
                  <c:v>0.36109983858719313</c:v>
                </c:pt>
                <c:pt idx="10">
                  <c:v>0.34929420969538832</c:v>
                </c:pt>
                <c:pt idx="11">
                  <c:v>0.33603728341160294</c:v>
                </c:pt>
                <c:pt idx="12">
                  <c:v>0.3382077756978713</c:v>
                </c:pt>
                <c:pt idx="13">
                  <c:v>0.34825364068428843</c:v>
                </c:pt>
                <c:pt idx="14">
                  <c:v>0.34978502193803335</c:v>
                </c:pt>
                <c:pt idx="15">
                  <c:v>0.37541130657865091</c:v>
                </c:pt>
                <c:pt idx="16">
                  <c:v>0.35543217192530024</c:v>
                </c:pt>
                <c:pt idx="17">
                  <c:v>0.34541605992908198</c:v>
                </c:pt>
                <c:pt idx="18">
                  <c:v>0.32880863433161794</c:v>
                </c:pt>
                <c:pt idx="19">
                  <c:v>0.31320679909984162</c:v>
                </c:pt>
                <c:pt idx="20">
                  <c:v>0.33030905404081451</c:v>
                </c:pt>
                <c:pt idx="21">
                  <c:v>0.34244131568957992</c:v>
                </c:pt>
                <c:pt idx="22">
                  <c:v>0.33687826792444592</c:v>
                </c:pt>
                <c:pt idx="23">
                  <c:v>0.3912243071690869</c:v>
                </c:pt>
                <c:pt idx="24">
                  <c:v>0.4073826172187196</c:v>
                </c:pt>
                <c:pt idx="25">
                  <c:v>0.43142418026495227</c:v>
                </c:pt>
                <c:pt idx="26">
                  <c:v>0.41419423965456675</c:v>
                </c:pt>
                <c:pt idx="27">
                  <c:v>0.44582272354105607</c:v>
                </c:pt>
                <c:pt idx="28">
                  <c:v>0.44593383755212651</c:v>
                </c:pt>
                <c:pt idx="29">
                  <c:v>0.44389621998547396</c:v>
                </c:pt>
                <c:pt idx="30">
                  <c:v>0.46875623062871569</c:v>
                </c:pt>
                <c:pt idx="31">
                  <c:v>0.47775868436024732</c:v>
                </c:pt>
                <c:pt idx="32">
                  <c:v>0.47265390803317148</c:v>
                </c:pt>
                <c:pt idx="33">
                  <c:v>0.46479796905944781</c:v>
                </c:pt>
                <c:pt idx="34">
                  <c:v>0.4609890535086888</c:v>
                </c:pt>
                <c:pt idx="35">
                  <c:v>0.462391207887622</c:v>
                </c:pt>
                <c:pt idx="36">
                  <c:v>0.4714745529096962</c:v>
                </c:pt>
                <c:pt idx="37">
                  <c:v>0.47199068082411605</c:v>
                </c:pt>
                <c:pt idx="38">
                  <c:v>0.62433500011976284</c:v>
                </c:pt>
                <c:pt idx="39">
                  <c:v>0.64943994715676512</c:v>
                </c:pt>
                <c:pt idx="40">
                  <c:v>0.6443460424107178</c:v>
                </c:pt>
                <c:pt idx="41">
                  <c:v>0.69515602266684695</c:v>
                </c:pt>
                <c:pt idx="42">
                  <c:v>0.6995906758441538</c:v>
                </c:pt>
                <c:pt idx="43">
                  <c:v>0.6738834630940066</c:v>
                </c:pt>
                <c:pt idx="44">
                  <c:v>0.66669721992374342</c:v>
                </c:pt>
                <c:pt idx="45">
                  <c:v>0.65514342890917565</c:v>
                </c:pt>
                <c:pt idx="46">
                  <c:v>0.65710652158371807</c:v>
                </c:pt>
                <c:pt idx="47">
                  <c:v>0.66607077699194572</c:v>
                </c:pt>
                <c:pt idx="48">
                  <c:v>0.69571800644900295</c:v>
                </c:pt>
                <c:pt idx="49">
                  <c:v>0.6967514754700217</c:v>
                </c:pt>
                <c:pt idx="50">
                  <c:v>0.69404960987816389</c:v>
                </c:pt>
                <c:pt idx="51">
                  <c:v>0.70488986515737595</c:v>
                </c:pt>
                <c:pt idx="52">
                  <c:v>0.75012154546854948</c:v>
                </c:pt>
                <c:pt idx="53">
                  <c:v>0.75503395664766759</c:v>
                </c:pt>
                <c:pt idx="54">
                  <c:v>0.79007774357644955</c:v>
                </c:pt>
                <c:pt idx="55">
                  <c:v>0.7729747622496318</c:v>
                </c:pt>
                <c:pt idx="56">
                  <c:v>0.76660257070538562</c:v>
                </c:pt>
                <c:pt idx="57">
                  <c:v>0.77172873300802913</c:v>
                </c:pt>
                <c:pt idx="58">
                  <c:v>0.76565738866533739</c:v>
                </c:pt>
                <c:pt idx="59">
                  <c:v>0.74679454152767399</c:v>
                </c:pt>
                <c:pt idx="60">
                  <c:v>0.75496322282215045</c:v>
                </c:pt>
                <c:pt idx="61">
                  <c:v>0.70385600459222342</c:v>
                </c:pt>
                <c:pt idx="62">
                  <c:v>0.80608863942212128</c:v>
                </c:pt>
                <c:pt idx="63">
                  <c:v>0.80412998105408351</c:v>
                </c:pt>
                <c:pt idx="64">
                  <c:v>0.79883632196553811</c:v>
                </c:pt>
                <c:pt idx="65">
                  <c:v>0.79787229393837944</c:v>
                </c:pt>
                <c:pt idx="66">
                  <c:v>0.79505873064802102</c:v>
                </c:pt>
                <c:pt idx="67">
                  <c:v>0.76956252012450643</c:v>
                </c:pt>
                <c:pt idx="68">
                  <c:v>0.80262920926382864</c:v>
                </c:pt>
                <c:pt idx="69">
                  <c:v>0.84543814826369579</c:v>
                </c:pt>
                <c:pt idx="70">
                  <c:v>0.88457191998111673</c:v>
                </c:pt>
                <c:pt idx="71">
                  <c:v>0.92366037302019788</c:v>
                </c:pt>
                <c:pt idx="72">
                  <c:v>0.8987705412870225</c:v>
                </c:pt>
                <c:pt idx="73">
                  <c:v>0.90763202261084452</c:v>
                </c:pt>
                <c:pt idx="74">
                  <c:v>0.88948942032928036</c:v>
                </c:pt>
                <c:pt idx="75">
                  <c:v>0.90084477529140894</c:v>
                </c:pt>
                <c:pt idx="76">
                  <c:v>0.9037957628921871</c:v>
                </c:pt>
                <c:pt idx="77">
                  <c:v>0.89965706845001425</c:v>
                </c:pt>
                <c:pt idx="78">
                  <c:v>0.81378680109804435</c:v>
                </c:pt>
                <c:pt idx="79">
                  <c:v>0.82132679418477339</c:v>
                </c:pt>
                <c:pt idx="80">
                  <c:v>0.90754708298909081</c:v>
                </c:pt>
                <c:pt idx="81">
                  <c:v>0.91687053510513927</c:v>
                </c:pt>
                <c:pt idx="82">
                  <c:v>0.83104530432735246</c:v>
                </c:pt>
                <c:pt idx="83">
                  <c:v>0.83586127015515455</c:v>
                </c:pt>
                <c:pt idx="84">
                  <c:v>0.83786423415386235</c:v>
                </c:pt>
                <c:pt idx="85">
                  <c:v>0.88646420167084528</c:v>
                </c:pt>
                <c:pt idx="86">
                  <c:v>0.89279199306339108</c:v>
                </c:pt>
                <c:pt idx="87">
                  <c:v>0.89811935013256972</c:v>
                </c:pt>
                <c:pt idx="88">
                  <c:v>0.84976847549533829</c:v>
                </c:pt>
                <c:pt idx="89">
                  <c:v>0.80812394522654352</c:v>
                </c:pt>
                <c:pt idx="90">
                  <c:v>0.85683267264340379</c:v>
                </c:pt>
                <c:pt idx="91">
                  <c:v>0.86182029765656321</c:v>
                </c:pt>
                <c:pt idx="92">
                  <c:v>0.85712308199039855</c:v>
                </c:pt>
                <c:pt idx="93">
                  <c:v>0.85244050750370048</c:v>
                </c:pt>
                <c:pt idx="94">
                  <c:v>0.85936942357214641</c:v>
                </c:pt>
                <c:pt idx="95">
                  <c:v>0.85641713686739096</c:v>
                </c:pt>
                <c:pt idx="96">
                  <c:v>0.85550390541196653</c:v>
                </c:pt>
                <c:pt idx="97">
                  <c:v>0.92643880973496417</c:v>
                </c:pt>
                <c:pt idx="98">
                  <c:v>0.91865326968681571</c:v>
                </c:pt>
                <c:pt idx="99">
                  <c:v>0.92348467034629833</c:v>
                </c:pt>
                <c:pt idx="100">
                  <c:v>0.82882740374597963</c:v>
                </c:pt>
                <c:pt idx="101">
                  <c:v>0.81784969228134985</c:v>
                </c:pt>
                <c:pt idx="102">
                  <c:v>0.83364814528447428</c:v>
                </c:pt>
                <c:pt idx="103">
                  <c:v>0.84732708905229537</c:v>
                </c:pt>
                <c:pt idx="104">
                  <c:v>0.84458350947979022</c:v>
                </c:pt>
                <c:pt idx="105">
                  <c:v>0.79205350937535735</c:v>
                </c:pt>
                <c:pt idx="106">
                  <c:v>0.79243620342038379</c:v>
                </c:pt>
                <c:pt idx="107">
                  <c:v>0.78615288258132099</c:v>
                </c:pt>
                <c:pt idx="108">
                  <c:v>0.81114800933955855</c:v>
                </c:pt>
                <c:pt idx="109">
                  <c:v>0.85707127560247787</c:v>
                </c:pt>
                <c:pt idx="110">
                  <c:v>0.75358455030929661</c:v>
                </c:pt>
                <c:pt idx="111">
                  <c:v>0.6799007411180541</c:v>
                </c:pt>
                <c:pt idx="112">
                  <c:v>0.67089665894475548</c:v>
                </c:pt>
                <c:pt idx="113">
                  <c:v>0.66281857467685112</c:v>
                </c:pt>
                <c:pt idx="114">
                  <c:v>0.63939777426227606</c:v>
                </c:pt>
                <c:pt idx="115">
                  <c:v>0.63248012300186196</c:v>
                </c:pt>
                <c:pt idx="116">
                  <c:v>0.62817791357903741</c:v>
                </c:pt>
                <c:pt idx="117">
                  <c:v>0.53655157016603039</c:v>
                </c:pt>
                <c:pt idx="118">
                  <c:v>0.55360210821790112</c:v>
                </c:pt>
                <c:pt idx="119">
                  <c:v>0.53845667058147284</c:v>
                </c:pt>
                <c:pt idx="120">
                  <c:v>0.55286695656382823</c:v>
                </c:pt>
                <c:pt idx="121">
                  <c:v>0.56132878266688091</c:v>
                </c:pt>
                <c:pt idx="122">
                  <c:v>0.52892126271538298</c:v>
                </c:pt>
                <c:pt idx="123">
                  <c:v>0.51151457637513786</c:v>
                </c:pt>
                <c:pt idx="124">
                  <c:v>0.5381323509349244</c:v>
                </c:pt>
                <c:pt idx="125">
                  <c:v>0.54059706752836933</c:v>
                </c:pt>
                <c:pt idx="126">
                  <c:v>0.55863199034493372</c:v>
                </c:pt>
                <c:pt idx="127">
                  <c:v>0.56323546138544567</c:v>
                </c:pt>
                <c:pt idx="128">
                  <c:v>0.52897123811539626</c:v>
                </c:pt>
                <c:pt idx="129">
                  <c:v>0.44762827074218942</c:v>
                </c:pt>
                <c:pt idx="130">
                  <c:v>0.48807416812193338</c:v>
                </c:pt>
                <c:pt idx="131">
                  <c:v>0.51141808198455319</c:v>
                </c:pt>
                <c:pt idx="132">
                  <c:v>0.51674434228189359</c:v>
                </c:pt>
                <c:pt idx="133">
                  <c:v>0.51204323429395371</c:v>
                </c:pt>
                <c:pt idx="134">
                  <c:v>0.52057071036467795</c:v>
                </c:pt>
                <c:pt idx="135">
                  <c:v>0.51921286483209816</c:v>
                </c:pt>
                <c:pt idx="136">
                  <c:v>0.52534800350905286</c:v>
                </c:pt>
                <c:pt idx="137">
                  <c:v>0.51039937021084403</c:v>
                </c:pt>
                <c:pt idx="138">
                  <c:v>0.50443471770786452</c:v>
                </c:pt>
                <c:pt idx="139">
                  <c:v>0.49472816569052813</c:v>
                </c:pt>
                <c:pt idx="140">
                  <c:v>0.47814112221391791</c:v>
                </c:pt>
                <c:pt idx="141">
                  <c:v>0.48710809442817632</c:v>
                </c:pt>
                <c:pt idx="142">
                  <c:v>0.53987285458232792</c:v>
                </c:pt>
                <c:pt idx="143">
                  <c:v>0.53965823358897635</c:v>
                </c:pt>
                <c:pt idx="144">
                  <c:v>0.53654615055056021</c:v>
                </c:pt>
                <c:pt idx="145">
                  <c:v>0.5395213078899167</c:v>
                </c:pt>
                <c:pt idx="146">
                  <c:v>0.51197286533230735</c:v>
                </c:pt>
                <c:pt idx="147">
                  <c:v>0.57975045708752593</c:v>
                </c:pt>
                <c:pt idx="148">
                  <c:v>0.57175836276043868</c:v>
                </c:pt>
                <c:pt idx="149">
                  <c:v>0.66765619450493319</c:v>
                </c:pt>
                <c:pt idx="150">
                  <c:v>0.64648950449800702</c:v>
                </c:pt>
                <c:pt idx="151">
                  <c:v>0.62647825778612354</c:v>
                </c:pt>
                <c:pt idx="152">
                  <c:v>0.6426704694048323</c:v>
                </c:pt>
                <c:pt idx="153">
                  <c:v>0.64268614686393533</c:v>
                </c:pt>
                <c:pt idx="154">
                  <c:v>0.65460723865779513</c:v>
                </c:pt>
                <c:pt idx="155">
                  <c:v>0.7014067333495404</c:v>
                </c:pt>
                <c:pt idx="156">
                  <c:v>0.70800141755786028</c:v>
                </c:pt>
                <c:pt idx="157">
                  <c:v>0.70723553928931282</c:v>
                </c:pt>
                <c:pt idx="158">
                  <c:v>0.70025763911912287</c:v>
                </c:pt>
                <c:pt idx="159">
                  <c:v>0.70498695986878535</c:v>
                </c:pt>
                <c:pt idx="160">
                  <c:v>0.71601341582424571</c:v>
                </c:pt>
                <c:pt idx="161">
                  <c:v>0.70777980393227002</c:v>
                </c:pt>
                <c:pt idx="162">
                  <c:v>0.67082810627578604</c:v>
                </c:pt>
                <c:pt idx="163">
                  <c:v>0.73043774233196401</c:v>
                </c:pt>
                <c:pt idx="164">
                  <c:v>0.71927099183946752</c:v>
                </c:pt>
                <c:pt idx="165">
                  <c:v>0.74186902367864704</c:v>
                </c:pt>
                <c:pt idx="166">
                  <c:v>0.75195835143299483</c:v>
                </c:pt>
                <c:pt idx="167">
                  <c:v>0.69748130000647557</c:v>
                </c:pt>
                <c:pt idx="168">
                  <c:v>0.69702126227343664</c:v>
                </c:pt>
                <c:pt idx="169">
                  <c:v>0.61461800211536333</c:v>
                </c:pt>
                <c:pt idx="170">
                  <c:v>0.60685600253351724</c:v>
                </c:pt>
                <c:pt idx="171">
                  <c:v>0.6068529169244693</c:v>
                </c:pt>
                <c:pt idx="172">
                  <c:v>0.62243886416579819</c:v>
                </c:pt>
                <c:pt idx="173">
                  <c:v>0.62905253381646475</c:v>
                </c:pt>
                <c:pt idx="174">
                  <c:v>0.60690620755048452</c:v>
                </c:pt>
                <c:pt idx="175">
                  <c:v>0.55338203107468409</c:v>
                </c:pt>
                <c:pt idx="176">
                  <c:v>0.54255331505363602</c:v>
                </c:pt>
                <c:pt idx="177">
                  <c:v>0.53942406996458458</c:v>
                </c:pt>
                <c:pt idx="178">
                  <c:v>0.56542332458061018</c:v>
                </c:pt>
                <c:pt idx="179">
                  <c:v>0.55982468000385921</c:v>
                </c:pt>
                <c:pt idx="180">
                  <c:v>0.55205555346570534</c:v>
                </c:pt>
                <c:pt idx="181">
                  <c:v>0.54720695738303649</c:v>
                </c:pt>
                <c:pt idx="182">
                  <c:v>0.54387222715521599</c:v>
                </c:pt>
                <c:pt idx="183">
                  <c:v>0.45469522990148942</c:v>
                </c:pt>
                <c:pt idx="184">
                  <c:v>0.55155464798590781</c:v>
                </c:pt>
                <c:pt idx="185">
                  <c:v>0.51424266101754479</c:v>
                </c:pt>
                <c:pt idx="186">
                  <c:v>0.49720361347967162</c:v>
                </c:pt>
                <c:pt idx="187">
                  <c:v>0.51113490364445135</c:v>
                </c:pt>
                <c:pt idx="188">
                  <c:v>0.5122236566295908</c:v>
                </c:pt>
                <c:pt idx="189">
                  <c:v>0.5147568428815511</c:v>
                </c:pt>
                <c:pt idx="190">
                  <c:v>0.51299336870765844</c:v>
                </c:pt>
                <c:pt idx="191">
                  <c:v>0.51250665784569793</c:v>
                </c:pt>
                <c:pt idx="192">
                  <c:v>0.53424869419663867</c:v>
                </c:pt>
                <c:pt idx="193">
                  <c:v>0.53657021806596283</c:v>
                </c:pt>
                <c:pt idx="194">
                  <c:v>0.57840317135524144</c:v>
                </c:pt>
                <c:pt idx="195">
                  <c:v>0.58822974602905598</c:v>
                </c:pt>
                <c:pt idx="196">
                  <c:v>0.75599377427351222</c:v>
                </c:pt>
                <c:pt idx="197">
                  <c:v>0.75945195160229806</c:v>
                </c:pt>
                <c:pt idx="198">
                  <c:v>0.73811633909075269</c:v>
                </c:pt>
                <c:pt idx="199">
                  <c:v>0.74102748126679996</c:v>
                </c:pt>
                <c:pt idx="200">
                  <c:v>0.73954054902044408</c:v>
                </c:pt>
                <c:pt idx="201">
                  <c:v>0.742269482240557</c:v>
                </c:pt>
                <c:pt idx="202">
                  <c:v>0.74197027216076561</c:v>
                </c:pt>
                <c:pt idx="203">
                  <c:v>0.73666726399640203</c:v>
                </c:pt>
                <c:pt idx="204">
                  <c:v>0.65895112783929588</c:v>
                </c:pt>
                <c:pt idx="205">
                  <c:v>0.66956424355500888</c:v>
                </c:pt>
                <c:pt idx="206">
                  <c:v>0.67110665057052454</c:v>
                </c:pt>
                <c:pt idx="207">
                  <c:v>0.66343328432296378</c:v>
                </c:pt>
                <c:pt idx="208">
                  <c:v>0.66192137116316963</c:v>
                </c:pt>
                <c:pt idx="209">
                  <c:v>0.65171756137950487</c:v>
                </c:pt>
                <c:pt idx="210">
                  <c:v>0.65950445505440602</c:v>
                </c:pt>
                <c:pt idx="211">
                  <c:v>0.68522800152843943</c:v>
                </c:pt>
                <c:pt idx="212">
                  <c:v>0.64629278140791668</c:v>
                </c:pt>
                <c:pt idx="213">
                  <c:v>0.69533294953663594</c:v>
                </c:pt>
                <c:pt idx="214">
                  <c:v>0.66217132324830719</c:v>
                </c:pt>
                <c:pt idx="215">
                  <c:v>0.65715197536313164</c:v>
                </c:pt>
                <c:pt idx="216">
                  <c:v>0.46216725649446255</c:v>
                </c:pt>
                <c:pt idx="217">
                  <c:v>0.4631969264519763</c:v>
                </c:pt>
                <c:pt idx="218">
                  <c:v>0.46369906220682117</c:v>
                </c:pt>
                <c:pt idx="219">
                  <c:v>0.45791679184763595</c:v>
                </c:pt>
                <c:pt idx="220">
                  <c:v>0.45368253171262102</c:v>
                </c:pt>
                <c:pt idx="221">
                  <c:v>0.44757495640817085</c:v>
                </c:pt>
                <c:pt idx="222">
                  <c:v>0.44742160074462345</c:v>
                </c:pt>
                <c:pt idx="223">
                  <c:v>0.45653859717480405</c:v>
                </c:pt>
                <c:pt idx="224">
                  <c:v>0.46526709954975581</c:v>
                </c:pt>
                <c:pt idx="225">
                  <c:v>0.45355865983438626</c:v>
                </c:pt>
                <c:pt idx="226">
                  <c:v>0.47017974864213169</c:v>
                </c:pt>
                <c:pt idx="227">
                  <c:v>0.46486326761611635</c:v>
                </c:pt>
                <c:pt idx="228">
                  <c:v>0.4703603560357984</c:v>
                </c:pt>
                <c:pt idx="229">
                  <c:v>0.48647842439121675</c:v>
                </c:pt>
                <c:pt idx="230">
                  <c:v>0.58064360775968793</c:v>
                </c:pt>
                <c:pt idx="231">
                  <c:v>0.57236391795277908</c:v>
                </c:pt>
                <c:pt idx="232">
                  <c:v>0.56514250616380579</c:v>
                </c:pt>
                <c:pt idx="233">
                  <c:v>0.52053149410204758</c:v>
                </c:pt>
                <c:pt idx="234">
                  <c:v>0.5580909160769747</c:v>
                </c:pt>
                <c:pt idx="235">
                  <c:v>0.568160005470703</c:v>
                </c:pt>
                <c:pt idx="236">
                  <c:v>0.5693520620535365</c:v>
                </c:pt>
                <c:pt idx="237">
                  <c:v>0.56368854212953545</c:v>
                </c:pt>
                <c:pt idx="238">
                  <c:v>0.56334614816070738</c:v>
                </c:pt>
                <c:pt idx="239">
                  <c:v>0.56398826155196458</c:v>
                </c:pt>
                <c:pt idx="240">
                  <c:v>0.57373701940918465</c:v>
                </c:pt>
                <c:pt idx="241">
                  <c:v>0.57336740034479183</c:v>
                </c:pt>
                <c:pt idx="242">
                  <c:v>0.57312862215263338</c:v>
                </c:pt>
                <c:pt idx="243">
                  <c:v>0.56542302893279783</c:v>
                </c:pt>
                <c:pt idx="244">
                  <c:v>0.6353038039240041</c:v>
                </c:pt>
                <c:pt idx="245">
                  <c:v>0.71291282734393113</c:v>
                </c:pt>
                <c:pt idx="246">
                  <c:v>0.70078529522914901</c:v>
                </c:pt>
                <c:pt idx="247">
                  <c:v>0.7649441689902553</c:v>
                </c:pt>
                <c:pt idx="248">
                  <c:v>0.78348548852378197</c:v>
                </c:pt>
                <c:pt idx="249">
                  <c:v>0.77614401237093311</c:v>
                </c:pt>
                <c:pt idx="250">
                  <c:v>0.70413872076586881</c:v>
                </c:pt>
                <c:pt idx="251">
                  <c:v>0.68918818153825911</c:v>
                </c:pt>
                <c:pt idx="252">
                  <c:v>0.68275602745741815</c:v>
                </c:pt>
                <c:pt idx="253">
                  <c:v>0.71322693445655327</c:v>
                </c:pt>
                <c:pt idx="254">
                  <c:v>0.6882375123149489</c:v>
                </c:pt>
                <c:pt idx="255">
                  <c:v>0.67577640969476382</c:v>
                </c:pt>
                <c:pt idx="256">
                  <c:v>0.688336190127803</c:v>
                </c:pt>
                <c:pt idx="257">
                  <c:v>0.69723503408373466</c:v>
                </c:pt>
                <c:pt idx="258">
                  <c:v>0.70780290319041483</c:v>
                </c:pt>
                <c:pt idx="259">
                  <c:v>0.71058451133358547</c:v>
                </c:pt>
                <c:pt idx="260">
                  <c:v>0.70853208551834734</c:v>
                </c:pt>
                <c:pt idx="261">
                  <c:v>0.73094858981642452</c:v>
                </c:pt>
                <c:pt idx="262">
                  <c:v>0.74813098920383014</c:v>
                </c:pt>
                <c:pt idx="263">
                  <c:v>0.7561229658205445</c:v>
                </c:pt>
                <c:pt idx="264">
                  <c:v>0.69239777440219741</c:v>
                </c:pt>
                <c:pt idx="265">
                  <c:v>0.6558626502918089</c:v>
                </c:pt>
                <c:pt idx="266">
                  <c:v>0.6652642255198703</c:v>
                </c:pt>
                <c:pt idx="267">
                  <c:v>0.59064095823438789</c:v>
                </c:pt>
                <c:pt idx="268">
                  <c:v>0.56332131303023192</c:v>
                </c:pt>
                <c:pt idx="269">
                  <c:v>0.58411253781213701</c:v>
                </c:pt>
                <c:pt idx="270">
                  <c:v>0.58049687110541237</c:v>
                </c:pt>
                <c:pt idx="271">
                  <c:v>0.59154311821047645</c:v>
                </c:pt>
                <c:pt idx="272">
                  <c:v>0.60522845789170543</c:v>
                </c:pt>
                <c:pt idx="273">
                  <c:v>0.55736737691834282</c:v>
                </c:pt>
                <c:pt idx="274">
                  <c:v>0.55123656906974983</c:v>
                </c:pt>
                <c:pt idx="275">
                  <c:v>0.54664630852552831</c:v>
                </c:pt>
                <c:pt idx="276">
                  <c:v>0.52251510238383947</c:v>
                </c:pt>
                <c:pt idx="277">
                  <c:v>0.52196221833512113</c:v>
                </c:pt>
                <c:pt idx="278">
                  <c:v>0.52028711784705006</c:v>
                </c:pt>
                <c:pt idx="279">
                  <c:v>0.57620102978534593</c:v>
                </c:pt>
                <c:pt idx="280">
                  <c:v>0.56839462711409428</c:v>
                </c:pt>
                <c:pt idx="281">
                  <c:v>0.55690454263593259</c:v>
                </c:pt>
                <c:pt idx="282">
                  <c:v>0.55312418710141453</c:v>
                </c:pt>
                <c:pt idx="283">
                  <c:v>0.54458924676034881</c:v>
                </c:pt>
                <c:pt idx="284">
                  <c:v>0.55470369889664994</c:v>
                </c:pt>
                <c:pt idx="285">
                  <c:v>0.51818486683347265</c:v>
                </c:pt>
                <c:pt idx="286">
                  <c:v>0.53640528503028406</c:v>
                </c:pt>
                <c:pt idx="287">
                  <c:v>0.53902982642103914</c:v>
                </c:pt>
                <c:pt idx="288">
                  <c:v>0.537258222434147</c:v>
                </c:pt>
                <c:pt idx="289">
                  <c:v>0.52681046021495792</c:v>
                </c:pt>
                <c:pt idx="290">
                  <c:v>0.54312345255234518</c:v>
                </c:pt>
                <c:pt idx="291">
                  <c:v>0.58524554218919989</c:v>
                </c:pt>
                <c:pt idx="292">
                  <c:v>0.59268281337291906</c:v>
                </c:pt>
                <c:pt idx="293">
                  <c:v>0.58693717835608883</c:v>
                </c:pt>
                <c:pt idx="294">
                  <c:v>0.58727129301112702</c:v>
                </c:pt>
                <c:pt idx="295">
                  <c:v>0.58797136939353534</c:v>
                </c:pt>
                <c:pt idx="296">
                  <c:v>0.59289620640484009</c:v>
                </c:pt>
                <c:pt idx="297">
                  <c:v>0.58254583646336211</c:v>
                </c:pt>
                <c:pt idx="298">
                  <c:v>0.57414145135939432</c:v>
                </c:pt>
                <c:pt idx="299">
                  <c:v>0.5136306834723241</c:v>
                </c:pt>
                <c:pt idx="300">
                  <c:v>0.54673172805655934</c:v>
                </c:pt>
                <c:pt idx="301">
                  <c:v>0.53581324541022279</c:v>
                </c:pt>
                <c:pt idx="302">
                  <c:v>0.52187749926865667</c:v>
                </c:pt>
                <c:pt idx="303">
                  <c:v>0.54091323081931597</c:v>
                </c:pt>
                <c:pt idx="304">
                  <c:v>0.52983934839852609</c:v>
                </c:pt>
                <c:pt idx="305">
                  <c:v>0.51722825062178768</c:v>
                </c:pt>
                <c:pt idx="306">
                  <c:v>0.48508354625206113</c:v>
                </c:pt>
                <c:pt idx="307">
                  <c:v>0.48364894900172034</c:v>
                </c:pt>
                <c:pt idx="308">
                  <c:v>0.53326165895167987</c:v>
                </c:pt>
                <c:pt idx="309">
                  <c:v>0.53608124355622255</c:v>
                </c:pt>
                <c:pt idx="310">
                  <c:v>0.51979949765731182</c:v>
                </c:pt>
                <c:pt idx="311">
                  <c:v>0.4583454421649063</c:v>
                </c:pt>
                <c:pt idx="312">
                  <c:v>0.55264336009274739</c:v>
                </c:pt>
                <c:pt idx="313">
                  <c:v>0.5453033957255804</c:v>
                </c:pt>
                <c:pt idx="314">
                  <c:v>0.54476876622457315</c:v>
                </c:pt>
                <c:pt idx="315">
                  <c:v>0.58667758721086882</c:v>
                </c:pt>
                <c:pt idx="316">
                  <c:v>0.5845615920840771</c:v>
                </c:pt>
                <c:pt idx="317">
                  <c:v>0.6151670682007423</c:v>
                </c:pt>
                <c:pt idx="318">
                  <c:v>0.61251894221044045</c:v>
                </c:pt>
                <c:pt idx="319">
                  <c:v>0.6525324109910251</c:v>
                </c:pt>
                <c:pt idx="320">
                  <c:v>0.62502347027467542</c:v>
                </c:pt>
                <c:pt idx="321">
                  <c:v>0.65239160111027827</c:v>
                </c:pt>
                <c:pt idx="322">
                  <c:v>0.65627493076259646</c:v>
                </c:pt>
                <c:pt idx="323">
                  <c:v>0.65833430632519863</c:v>
                </c:pt>
                <c:pt idx="324">
                  <c:v>0.69079642259153007</c:v>
                </c:pt>
                <c:pt idx="325">
                  <c:v>0.68538320959613341</c:v>
                </c:pt>
                <c:pt idx="326">
                  <c:v>0.6877184545923658</c:v>
                </c:pt>
                <c:pt idx="327">
                  <c:v>0.69521234387524988</c:v>
                </c:pt>
                <c:pt idx="328">
                  <c:v>0.65867544889060059</c:v>
                </c:pt>
                <c:pt idx="329">
                  <c:v>0.65683441521415364</c:v>
                </c:pt>
                <c:pt idx="330">
                  <c:v>0.66994395566196496</c:v>
                </c:pt>
                <c:pt idx="331">
                  <c:v>0.67129820934688589</c:v>
                </c:pt>
                <c:pt idx="332">
                  <c:v>0.6105899946419725</c:v>
                </c:pt>
                <c:pt idx="333">
                  <c:v>0.62254320305629496</c:v>
                </c:pt>
                <c:pt idx="334">
                  <c:v>0.62893092606529599</c:v>
                </c:pt>
                <c:pt idx="335">
                  <c:v>0.62967645119153992</c:v>
                </c:pt>
                <c:pt idx="336">
                  <c:v>0.62397445673792862</c:v>
                </c:pt>
                <c:pt idx="337">
                  <c:v>0.59568307496572581</c:v>
                </c:pt>
                <c:pt idx="338">
                  <c:v>0.59571065900251907</c:v>
                </c:pt>
                <c:pt idx="339">
                  <c:v>0.57174006635971897</c:v>
                </c:pt>
                <c:pt idx="340">
                  <c:v>0.65673235489484749</c:v>
                </c:pt>
                <c:pt idx="341">
                  <c:v>0.6267386585012219</c:v>
                </c:pt>
                <c:pt idx="342">
                  <c:v>0.630937293219067</c:v>
                </c:pt>
                <c:pt idx="343">
                  <c:v>0.61050919084450839</c:v>
                </c:pt>
                <c:pt idx="344">
                  <c:v>0.57975918169585017</c:v>
                </c:pt>
                <c:pt idx="345">
                  <c:v>0.57912470149785022</c:v>
                </c:pt>
                <c:pt idx="346">
                  <c:v>0.58711475128063195</c:v>
                </c:pt>
                <c:pt idx="347">
                  <c:v>0.57828512983238001</c:v>
                </c:pt>
                <c:pt idx="348">
                  <c:v>0.59798653591737472</c:v>
                </c:pt>
                <c:pt idx="349">
                  <c:v>0.58645488775893095</c:v>
                </c:pt>
                <c:pt idx="350">
                  <c:v>0.61495244496038104</c:v>
                </c:pt>
                <c:pt idx="351">
                  <c:v>0.61166151111581479</c:v>
                </c:pt>
                <c:pt idx="352">
                  <c:v>0.57884302956988776</c:v>
                </c:pt>
                <c:pt idx="353">
                  <c:v>0.56774315650941232</c:v>
                </c:pt>
                <c:pt idx="354">
                  <c:v>0.56053306443208639</c:v>
                </c:pt>
                <c:pt idx="355">
                  <c:v>0.5269043196755484</c:v>
                </c:pt>
                <c:pt idx="356">
                  <c:v>0.54393229371652174</c:v>
                </c:pt>
                <c:pt idx="357">
                  <c:v>0.54956934085834852</c:v>
                </c:pt>
                <c:pt idx="358">
                  <c:v>0.54953162548413625</c:v>
                </c:pt>
                <c:pt idx="359">
                  <c:v>0.5359713235693907</c:v>
                </c:pt>
                <c:pt idx="360">
                  <c:v>0.43748351985574768</c:v>
                </c:pt>
                <c:pt idx="361">
                  <c:v>0.44859201231304746</c:v>
                </c:pt>
                <c:pt idx="362">
                  <c:v>0.42974606778383334</c:v>
                </c:pt>
                <c:pt idx="363">
                  <c:v>0.49192113384493147</c:v>
                </c:pt>
                <c:pt idx="364">
                  <c:v>0.49212620023897746</c:v>
                </c:pt>
                <c:pt idx="365">
                  <c:v>0.49245410735168049</c:v>
                </c:pt>
                <c:pt idx="366">
                  <c:v>0.4793482595950449</c:v>
                </c:pt>
                <c:pt idx="367">
                  <c:v>0.49410962789507251</c:v>
                </c:pt>
                <c:pt idx="368">
                  <c:v>0.47315370498504522</c:v>
                </c:pt>
                <c:pt idx="369">
                  <c:v>0.47383405788385502</c:v>
                </c:pt>
                <c:pt idx="370">
                  <c:v>0.46518803473785736</c:v>
                </c:pt>
                <c:pt idx="371">
                  <c:v>0.53391422748439343</c:v>
                </c:pt>
                <c:pt idx="372">
                  <c:v>0.53260599227336669</c:v>
                </c:pt>
                <c:pt idx="373">
                  <c:v>0.61503507226841525</c:v>
                </c:pt>
                <c:pt idx="374">
                  <c:v>0.61665288253532335</c:v>
                </c:pt>
                <c:pt idx="375">
                  <c:v>0.60591356231680371</c:v>
                </c:pt>
                <c:pt idx="376">
                  <c:v>0.61900067359216715</c:v>
                </c:pt>
                <c:pt idx="377">
                  <c:v>0.63156745636914657</c:v>
                </c:pt>
                <c:pt idx="378">
                  <c:v>0.63247168186696023</c:v>
                </c:pt>
                <c:pt idx="379">
                  <c:v>0.63441216736900796</c:v>
                </c:pt>
                <c:pt idx="380">
                  <c:v>0.67634334618462288</c:v>
                </c:pt>
                <c:pt idx="381">
                  <c:v>0.71270567794751072</c:v>
                </c:pt>
                <c:pt idx="382">
                  <c:v>0.7461359938335258</c:v>
                </c:pt>
                <c:pt idx="383">
                  <c:v>0.70897586272209312</c:v>
                </c:pt>
                <c:pt idx="384">
                  <c:v>0.7054705385133494</c:v>
                </c:pt>
                <c:pt idx="385">
                  <c:v>0.70558086168181899</c:v>
                </c:pt>
                <c:pt idx="386">
                  <c:v>0.71859677182784298</c:v>
                </c:pt>
                <c:pt idx="387">
                  <c:v>0.71238466079135165</c:v>
                </c:pt>
                <c:pt idx="388">
                  <c:v>0.70985539191696201</c:v>
                </c:pt>
                <c:pt idx="389">
                  <c:v>0.70676907140200507</c:v>
                </c:pt>
                <c:pt idx="390">
                  <c:v>0.7028945790429092</c:v>
                </c:pt>
                <c:pt idx="391">
                  <c:v>0.665604672770024</c:v>
                </c:pt>
                <c:pt idx="392">
                  <c:v>0.67509501711607156</c:v>
                </c:pt>
                <c:pt idx="393">
                  <c:v>0.60742861558459849</c:v>
                </c:pt>
                <c:pt idx="394">
                  <c:v>0.60719132854478008</c:v>
                </c:pt>
                <c:pt idx="395">
                  <c:v>0.60827999327578774</c:v>
                </c:pt>
                <c:pt idx="396">
                  <c:v>0.58133068826580825</c:v>
                </c:pt>
                <c:pt idx="397">
                  <c:v>0.56443823877269583</c:v>
                </c:pt>
                <c:pt idx="398">
                  <c:v>0.56512164029654421</c:v>
                </c:pt>
                <c:pt idx="399">
                  <c:v>0.5557507009162943</c:v>
                </c:pt>
                <c:pt idx="400">
                  <c:v>0.49515898820901255</c:v>
                </c:pt>
                <c:pt idx="401">
                  <c:v>0.42759566376895475</c:v>
                </c:pt>
                <c:pt idx="402">
                  <c:v>0.3693691397367066</c:v>
                </c:pt>
                <c:pt idx="403">
                  <c:v>0.36707999232908201</c:v>
                </c:pt>
                <c:pt idx="404">
                  <c:v>0.37321275625436184</c:v>
                </c:pt>
                <c:pt idx="405">
                  <c:v>0.36972564212186415</c:v>
                </c:pt>
                <c:pt idx="406">
                  <c:v>0.35566853518952218</c:v>
                </c:pt>
                <c:pt idx="407">
                  <c:v>0.35530040777453914</c:v>
                </c:pt>
                <c:pt idx="408">
                  <c:v>0.36305536193909937</c:v>
                </c:pt>
                <c:pt idx="409">
                  <c:v>0.3631536441354859</c:v>
                </c:pt>
                <c:pt idx="410">
                  <c:v>0.31134805976414037</c:v>
                </c:pt>
                <c:pt idx="411">
                  <c:v>0.29092883946908582</c:v>
                </c:pt>
                <c:pt idx="412">
                  <c:v>0.2663054568240325</c:v>
                </c:pt>
                <c:pt idx="413">
                  <c:v>0.25835478367575421</c:v>
                </c:pt>
                <c:pt idx="414">
                  <c:v>0.27193896216085833</c:v>
                </c:pt>
                <c:pt idx="415">
                  <c:v>0.33465872533536961</c:v>
                </c:pt>
                <c:pt idx="416">
                  <c:v>0.33128924194623605</c:v>
                </c:pt>
                <c:pt idx="417">
                  <c:v>0.3295528020165916</c:v>
                </c:pt>
                <c:pt idx="418">
                  <c:v>0.32983357963989907</c:v>
                </c:pt>
                <c:pt idx="419">
                  <c:v>0.33843454186901484</c:v>
                </c:pt>
                <c:pt idx="420">
                  <c:v>0.33940684025261897</c:v>
                </c:pt>
                <c:pt idx="421">
                  <c:v>0.33667313280537992</c:v>
                </c:pt>
                <c:pt idx="422">
                  <c:v>0.34128852118301684</c:v>
                </c:pt>
                <c:pt idx="423">
                  <c:v>0.35126193425804497</c:v>
                </c:pt>
                <c:pt idx="424">
                  <c:v>0.35360431141597243</c:v>
                </c:pt>
                <c:pt idx="425">
                  <c:v>0.35889972757380373</c:v>
                </c:pt>
                <c:pt idx="426">
                  <c:v>0.35374797363206945</c:v>
                </c:pt>
                <c:pt idx="427">
                  <c:v>0.34356077960953829</c:v>
                </c:pt>
                <c:pt idx="428">
                  <c:v>0.33428410161509781</c:v>
                </c:pt>
                <c:pt idx="429">
                  <c:v>0.33919995955528015</c:v>
                </c:pt>
                <c:pt idx="430">
                  <c:v>0.34793364812616667</c:v>
                </c:pt>
                <c:pt idx="431">
                  <c:v>0.33707291190625077</c:v>
                </c:pt>
                <c:pt idx="432">
                  <c:v>0.35305309159607456</c:v>
                </c:pt>
                <c:pt idx="433">
                  <c:v>0.35040678998092867</c:v>
                </c:pt>
                <c:pt idx="434">
                  <c:v>0.3589183428079698</c:v>
                </c:pt>
                <c:pt idx="435">
                  <c:v>0.33316541585063053</c:v>
                </c:pt>
                <c:pt idx="436">
                  <c:v>0.45085411643350659</c:v>
                </c:pt>
                <c:pt idx="437">
                  <c:v>0.44710605644107226</c:v>
                </c:pt>
                <c:pt idx="438">
                  <c:v>0.48662430591051425</c:v>
                </c:pt>
                <c:pt idx="439">
                  <c:v>0.48142505393411517</c:v>
                </c:pt>
                <c:pt idx="440">
                  <c:v>0.48376244548909791</c:v>
                </c:pt>
                <c:pt idx="441">
                  <c:v>0.48396774045707364</c:v>
                </c:pt>
                <c:pt idx="442">
                  <c:v>0.47961950273176096</c:v>
                </c:pt>
                <c:pt idx="443">
                  <c:v>0.47051077872262459</c:v>
                </c:pt>
                <c:pt idx="444">
                  <c:v>0.4613741407605097</c:v>
                </c:pt>
                <c:pt idx="445">
                  <c:v>0.45784097722173339</c:v>
                </c:pt>
                <c:pt idx="446">
                  <c:v>0.47187847484492351</c:v>
                </c:pt>
                <c:pt idx="447">
                  <c:v>0.48451211177969644</c:v>
                </c:pt>
                <c:pt idx="448">
                  <c:v>0.49203076468610263</c:v>
                </c:pt>
                <c:pt idx="449">
                  <c:v>0.49998126508886148</c:v>
                </c:pt>
                <c:pt idx="450">
                  <c:v>0.50561819102271977</c:v>
                </c:pt>
                <c:pt idx="451">
                  <c:v>0.50864546635691121</c:v>
                </c:pt>
                <c:pt idx="452">
                  <c:v>0.51705991324935285</c:v>
                </c:pt>
                <c:pt idx="453">
                  <c:v>0.51335530388669948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8-5B49-B369-60820DD3D09A}"/>
            </c:ext>
          </c:extLst>
        </c:ser>
        <c:ser>
          <c:idx val="2"/>
          <c:order val="2"/>
          <c:tx>
            <c:v>Datos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Errores!$A$22:$A$475</c:f>
              <c:numCache>
                <c:formatCode>d\-mmm\-yy</c:formatCode>
                <c:ptCount val="454"/>
                <c:pt idx="0">
                  <c:v>43837</c:v>
                </c:pt>
                <c:pt idx="1">
                  <c:v>43838</c:v>
                </c:pt>
                <c:pt idx="2">
                  <c:v>43839</c:v>
                </c:pt>
                <c:pt idx="3">
                  <c:v>43840</c:v>
                </c:pt>
                <c:pt idx="4">
                  <c:v>43843</c:v>
                </c:pt>
                <c:pt idx="5">
                  <c:v>43844</c:v>
                </c:pt>
                <c:pt idx="6">
                  <c:v>43845</c:v>
                </c:pt>
                <c:pt idx="7">
                  <c:v>43846</c:v>
                </c:pt>
                <c:pt idx="8">
                  <c:v>43847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43901</c:v>
                </c:pt>
                <c:pt idx="44">
                  <c:v>43910</c:v>
                </c:pt>
                <c:pt idx="45">
                  <c:v>43915</c:v>
                </c:pt>
                <c:pt idx="46">
                  <c:v>43916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44025</c:v>
                </c:pt>
                <c:pt idx="116">
                  <c:v>44026</c:v>
                </c:pt>
                <c:pt idx="117">
                  <c:v>44027</c:v>
                </c:pt>
                <c:pt idx="118">
                  <c:v>44028</c:v>
                </c:pt>
                <c:pt idx="119">
                  <c:v>44029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44053</c:v>
                </c:pt>
                <c:pt idx="134">
                  <c:v>44054</c:v>
                </c:pt>
                <c:pt idx="135">
                  <c:v>44055</c:v>
                </c:pt>
                <c:pt idx="136">
                  <c:v>44056</c:v>
                </c:pt>
                <c:pt idx="137">
                  <c:v>44057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44067</c:v>
                </c:pt>
                <c:pt idx="143">
                  <c:v>44068</c:v>
                </c:pt>
                <c:pt idx="144">
                  <c:v>44069</c:v>
                </c:pt>
                <c:pt idx="145">
                  <c:v>44070</c:v>
                </c:pt>
                <c:pt idx="146">
                  <c:v>44071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44081</c:v>
                </c:pt>
                <c:pt idx="153">
                  <c:v>44082</c:v>
                </c:pt>
                <c:pt idx="154">
                  <c:v>44083</c:v>
                </c:pt>
                <c:pt idx="155">
                  <c:v>44084</c:v>
                </c:pt>
                <c:pt idx="156">
                  <c:v>44085</c:v>
                </c:pt>
                <c:pt idx="157">
                  <c:v>44088</c:v>
                </c:pt>
                <c:pt idx="158">
                  <c:v>44089</c:v>
                </c:pt>
                <c:pt idx="159">
                  <c:v>44090</c:v>
                </c:pt>
                <c:pt idx="160">
                  <c:v>44091</c:v>
                </c:pt>
                <c:pt idx="161">
                  <c:v>44092</c:v>
                </c:pt>
                <c:pt idx="162">
                  <c:v>44095</c:v>
                </c:pt>
                <c:pt idx="163">
                  <c:v>44096</c:v>
                </c:pt>
                <c:pt idx="164">
                  <c:v>44097</c:v>
                </c:pt>
                <c:pt idx="165">
                  <c:v>44098</c:v>
                </c:pt>
                <c:pt idx="166">
                  <c:v>44099</c:v>
                </c:pt>
                <c:pt idx="167">
                  <c:v>44102</c:v>
                </c:pt>
                <c:pt idx="168">
                  <c:v>44103</c:v>
                </c:pt>
                <c:pt idx="169">
                  <c:v>44104</c:v>
                </c:pt>
                <c:pt idx="170">
                  <c:v>44105</c:v>
                </c:pt>
                <c:pt idx="171">
                  <c:v>44106</c:v>
                </c:pt>
                <c:pt idx="172">
                  <c:v>44109</c:v>
                </c:pt>
                <c:pt idx="173">
                  <c:v>44110</c:v>
                </c:pt>
                <c:pt idx="174">
                  <c:v>44111</c:v>
                </c:pt>
                <c:pt idx="175">
                  <c:v>44112</c:v>
                </c:pt>
                <c:pt idx="176">
                  <c:v>44113</c:v>
                </c:pt>
                <c:pt idx="177">
                  <c:v>44117</c:v>
                </c:pt>
                <c:pt idx="178">
                  <c:v>44118</c:v>
                </c:pt>
                <c:pt idx="179">
                  <c:v>44119</c:v>
                </c:pt>
                <c:pt idx="180">
                  <c:v>44120</c:v>
                </c:pt>
                <c:pt idx="181">
                  <c:v>44123</c:v>
                </c:pt>
                <c:pt idx="182">
                  <c:v>44124</c:v>
                </c:pt>
                <c:pt idx="183">
                  <c:v>44125</c:v>
                </c:pt>
                <c:pt idx="184">
                  <c:v>44126</c:v>
                </c:pt>
                <c:pt idx="185">
                  <c:v>44127</c:v>
                </c:pt>
                <c:pt idx="186">
                  <c:v>44130</c:v>
                </c:pt>
                <c:pt idx="187">
                  <c:v>44131</c:v>
                </c:pt>
                <c:pt idx="188">
                  <c:v>44132</c:v>
                </c:pt>
                <c:pt idx="189">
                  <c:v>44133</c:v>
                </c:pt>
                <c:pt idx="190">
                  <c:v>44134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44158</c:v>
                </c:pt>
                <c:pt idx="205">
                  <c:v>44159</c:v>
                </c:pt>
                <c:pt idx="206">
                  <c:v>44160</c:v>
                </c:pt>
                <c:pt idx="207">
                  <c:v>44161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44174</c:v>
                </c:pt>
                <c:pt idx="216">
                  <c:v>44175</c:v>
                </c:pt>
                <c:pt idx="217">
                  <c:v>44176</c:v>
                </c:pt>
                <c:pt idx="218">
                  <c:v>44179</c:v>
                </c:pt>
                <c:pt idx="219">
                  <c:v>44180</c:v>
                </c:pt>
                <c:pt idx="220">
                  <c:v>44181</c:v>
                </c:pt>
                <c:pt idx="221">
                  <c:v>44182</c:v>
                </c:pt>
                <c:pt idx="222">
                  <c:v>44183</c:v>
                </c:pt>
                <c:pt idx="223">
                  <c:v>44186</c:v>
                </c:pt>
                <c:pt idx="224">
                  <c:v>44187</c:v>
                </c:pt>
                <c:pt idx="225">
                  <c:v>44188</c:v>
                </c:pt>
                <c:pt idx="226">
                  <c:v>44189</c:v>
                </c:pt>
                <c:pt idx="227">
                  <c:v>44193</c:v>
                </c:pt>
                <c:pt idx="228">
                  <c:v>44194</c:v>
                </c:pt>
                <c:pt idx="229">
                  <c:v>44195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44208</c:v>
                </c:pt>
                <c:pt idx="236">
                  <c:v>44209</c:v>
                </c:pt>
                <c:pt idx="237">
                  <c:v>44210</c:v>
                </c:pt>
                <c:pt idx="238">
                  <c:v>44211</c:v>
                </c:pt>
                <c:pt idx="239">
                  <c:v>44214</c:v>
                </c:pt>
                <c:pt idx="240">
                  <c:v>44215</c:v>
                </c:pt>
                <c:pt idx="241">
                  <c:v>44216</c:v>
                </c:pt>
                <c:pt idx="242">
                  <c:v>44217</c:v>
                </c:pt>
                <c:pt idx="243">
                  <c:v>44218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44228</c:v>
                </c:pt>
                <c:pt idx="250">
                  <c:v>44229</c:v>
                </c:pt>
                <c:pt idx="251">
                  <c:v>44230</c:v>
                </c:pt>
                <c:pt idx="252">
                  <c:v>44231</c:v>
                </c:pt>
                <c:pt idx="253">
                  <c:v>44232</c:v>
                </c:pt>
                <c:pt idx="254">
                  <c:v>44235</c:v>
                </c:pt>
                <c:pt idx="255">
                  <c:v>44236</c:v>
                </c:pt>
                <c:pt idx="256">
                  <c:v>44237</c:v>
                </c:pt>
                <c:pt idx="257">
                  <c:v>44238</c:v>
                </c:pt>
                <c:pt idx="258">
                  <c:v>44239</c:v>
                </c:pt>
                <c:pt idx="259">
                  <c:v>44242</c:v>
                </c:pt>
                <c:pt idx="260">
                  <c:v>44243</c:v>
                </c:pt>
                <c:pt idx="261">
                  <c:v>44244</c:v>
                </c:pt>
                <c:pt idx="262">
                  <c:v>44245</c:v>
                </c:pt>
                <c:pt idx="263">
                  <c:v>44246</c:v>
                </c:pt>
                <c:pt idx="264">
                  <c:v>44249</c:v>
                </c:pt>
                <c:pt idx="265">
                  <c:v>44250</c:v>
                </c:pt>
                <c:pt idx="266">
                  <c:v>44251</c:v>
                </c:pt>
                <c:pt idx="267">
                  <c:v>44252</c:v>
                </c:pt>
                <c:pt idx="268">
                  <c:v>44253</c:v>
                </c:pt>
                <c:pt idx="269">
                  <c:v>44256</c:v>
                </c:pt>
                <c:pt idx="270">
                  <c:v>44257</c:v>
                </c:pt>
                <c:pt idx="271">
                  <c:v>44258</c:v>
                </c:pt>
                <c:pt idx="272">
                  <c:v>44259</c:v>
                </c:pt>
                <c:pt idx="273">
                  <c:v>44260</c:v>
                </c:pt>
                <c:pt idx="274">
                  <c:v>44263</c:v>
                </c:pt>
                <c:pt idx="275">
                  <c:v>44264</c:v>
                </c:pt>
                <c:pt idx="276">
                  <c:v>44265</c:v>
                </c:pt>
                <c:pt idx="277">
                  <c:v>44266</c:v>
                </c:pt>
                <c:pt idx="278">
                  <c:v>44267</c:v>
                </c:pt>
                <c:pt idx="279">
                  <c:v>44270</c:v>
                </c:pt>
                <c:pt idx="280">
                  <c:v>44271</c:v>
                </c:pt>
                <c:pt idx="281">
                  <c:v>44272</c:v>
                </c:pt>
                <c:pt idx="282">
                  <c:v>44273</c:v>
                </c:pt>
                <c:pt idx="283">
                  <c:v>44274</c:v>
                </c:pt>
                <c:pt idx="284">
                  <c:v>44278</c:v>
                </c:pt>
                <c:pt idx="285">
                  <c:v>44279</c:v>
                </c:pt>
                <c:pt idx="286">
                  <c:v>44280</c:v>
                </c:pt>
                <c:pt idx="287">
                  <c:v>44281</c:v>
                </c:pt>
                <c:pt idx="288">
                  <c:v>44284</c:v>
                </c:pt>
                <c:pt idx="289">
                  <c:v>44285</c:v>
                </c:pt>
                <c:pt idx="290">
                  <c:v>44286</c:v>
                </c:pt>
                <c:pt idx="291">
                  <c:v>44291</c:v>
                </c:pt>
                <c:pt idx="292">
                  <c:v>44292</c:v>
                </c:pt>
                <c:pt idx="293">
                  <c:v>44293</c:v>
                </c:pt>
                <c:pt idx="294">
                  <c:v>44294</c:v>
                </c:pt>
                <c:pt idx="295">
                  <c:v>44295</c:v>
                </c:pt>
                <c:pt idx="296">
                  <c:v>44298</c:v>
                </c:pt>
                <c:pt idx="297">
                  <c:v>44299</c:v>
                </c:pt>
                <c:pt idx="298">
                  <c:v>44300</c:v>
                </c:pt>
                <c:pt idx="299">
                  <c:v>44301</c:v>
                </c:pt>
                <c:pt idx="300">
                  <c:v>44302</c:v>
                </c:pt>
                <c:pt idx="301">
                  <c:v>44305</c:v>
                </c:pt>
                <c:pt idx="302">
                  <c:v>44306</c:v>
                </c:pt>
                <c:pt idx="303">
                  <c:v>44307</c:v>
                </c:pt>
                <c:pt idx="304">
                  <c:v>44308</c:v>
                </c:pt>
                <c:pt idx="305">
                  <c:v>44309</c:v>
                </c:pt>
                <c:pt idx="306">
                  <c:v>44312</c:v>
                </c:pt>
                <c:pt idx="307">
                  <c:v>44313</c:v>
                </c:pt>
                <c:pt idx="308">
                  <c:v>44314</c:v>
                </c:pt>
                <c:pt idx="309">
                  <c:v>44315</c:v>
                </c:pt>
                <c:pt idx="310">
                  <c:v>44316</c:v>
                </c:pt>
                <c:pt idx="311">
                  <c:v>44319</c:v>
                </c:pt>
                <c:pt idx="312">
                  <c:v>44320</c:v>
                </c:pt>
                <c:pt idx="313">
                  <c:v>44321</c:v>
                </c:pt>
                <c:pt idx="314">
                  <c:v>44322</c:v>
                </c:pt>
                <c:pt idx="315">
                  <c:v>44323</c:v>
                </c:pt>
                <c:pt idx="316">
                  <c:v>44326</c:v>
                </c:pt>
                <c:pt idx="317">
                  <c:v>44327</c:v>
                </c:pt>
                <c:pt idx="318">
                  <c:v>44328</c:v>
                </c:pt>
                <c:pt idx="319">
                  <c:v>44329</c:v>
                </c:pt>
                <c:pt idx="320">
                  <c:v>44330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44340</c:v>
                </c:pt>
                <c:pt idx="326">
                  <c:v>44341</c:v>
                </c:pt>
                <c:pt idx="327">
                  <c:v>44342</c:v>
                </c:pt>
                <c:pt idx="328">
                  <c:v>44343</c:v>
                </c:pt>
                <c:pt idx="329">
                  <c:v>44344</c:v>
                </c:pt>
                <c:pt idx="330">
                  <c:v>44347</c:v>
                </c:pt>
                <c:pt idx="331">
                  <c:v>44348</c:v>
                </c:pt>
                <c:pt idx="332">
                  <c:v>44349</c:v>
                </c:pt>
                <c:pt idx="333">
                  <c:v>44350</c:v>
                </c:pt>
                <c:pt idx="334">
                  <c:v>44351</c:v>
                </c:pt>
                <c:pt idx="335">
                  <c:v>44355</c:v>
                </c:pt>
                <c:pt idx="336">
                  <c:v>44356</c:v>
                </c:pt>
                <c:pt idx="337">
                  <c:v>44357</c:v>
                </c:pt>
                <c:pt idx="338">
                  <c:v>44358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44398</c:v>
                </c:pt>
                <c:pt idx="364">
                  <c:v>44399</c:v>
                </c:pt>
                <c:pt idx="365">
                  <c:v>44400</c:v>
                </c:pt>
                <c:pt idx="366">
                  <c:v>44403</c:v>
                </c:pt>
                <c:pt idx="367">
                  <c:v>44404</c:v>
                </c:pt>
                <c:pt idx="368">
                  <c:v>44405</c:v>
                </c:pt>
                <c:pt idx="369">
                  <c:v>44406</c:v>
                </c:pt>
                <c:pt idx="370">
                  <c:v>44407</c:v>
                </c:pt>
                <c:pt idx="371">
                  <c:v>44410</c:v>
                </c:pt>
                <c:pt idx="372">
                  <c:v>44411</c:v>
                </c:pt>
                <c:pt idx="373">
                  <c:v>44412</c:v>
                </c:pt>
                <c:pt idx="374">
                  <c:v>44413</c:v>
                </c:pt>
                <c:pt idx="375">
                  <c:v>44414</c:v>
                </c:pt>
                <c:pt idx="376">
                  <c:v>44417</c:v>
                </c:pt>
                <c:pt idx="377">
                  <c:v>44418</c:v>
                </c:pt>
                <c:pt idx="378">
                  <c:v>44419</c:v>
                </c:pt>
                <c:pt idx="379">
                  <c:v>44420</c:v>
                </c:pt>
                <c:pt idx="380">
                  <c:v>44421</c:v>
                </c:pt>
                <c:pt idx="381">
                  <c:v>44425</c:v>
                </c:pt>
                <c:pt idx="382">
                  <c:v>44426</c:v>
                </c:pt>
                <c:pt idx="383">
                  <c:v>44427</c:v>
                </c:pt>
                <c:pt idx="384">
                  <c:v>44428</c:v>
                </c:pt>
                <c:pt idx="385">
                  <c:v>44431</c:v>
                </c:pt>
                <c:pt idx="386">
                  <c:v>44432</c:v>
                </c:pt>
                <c:pt idx="387">
                  <c:v>44433</c:v>
                </c:pt>
                <c:pt idx="388">
                  <c:v>44434</c:v>
                </c:pt>
                <c:pt idx="389">
                  <c:v>44435</c:v>
                </c:pt>
                <c:pt idx="390">
                  <c:v>44438</c:v>
                </c:pt>
                <c:pt idx="391">
                  <c:v>44439</c:v>
                </c:pt>
                <c:pt idx="392">
                  <c:v>44440</c:v>
                </c:pt>
                <c:pt idx="393">
                  <c:v>44441</c:v>
                </c:pt>
                <c:pt idx="394">
                  <c:v>44442</c:v>
                </c:pt>
                <c:pt idx="395">
                  <c:v>44445</c:v>
                </c:pt>
                <c:pt idx="396">
                  <c:v>44446</c:v>
                </c:pt>
                <c:pt idx="397">
                  <c:v>44447</c:v>
                </c:pt>
                <c:pt idx="398">
                  <c:v>44448</c:v>
                </c:pt>
                <c:pt idx="399">
                  <c:v>44449</c:v>
                </c:pt>
                <c:pt idx="400">
                  <c:v>44452</c:v>
                </c:pt>
                <c:pt idx="401">
                  <c:v>44453</c:v>
                </c:pt>
                <c:pt idx="402">
                  <c:v>44454</c:v>
                </c:pt>
                <c:pt idx="403">
                  <c:v>44455</c:v>
                </c:pt>
                <c:pt idx="404">
                  <c:v>44456</c:v>
                </c:pt>
                <c:pt idx="405">
                  <c:v>44459</c:v>
                </c:pt>
                <c:pt idx="406">
                  <c:v>44460</c:v>
                </c:pt>
                <c:pt idx="407">
                  <c:v>44461</c:v>
                </c:pt>
                <c:pt idx="408">
                  <c:v>44462</c:v>
                </c:pt>
                <c:pt idx="409">
                  <c:v>44463</c:v>
                </c:pt>
                <c:pt idx="410">
                  <c:v>44466</c:v>
                </c:pt>
                <c:pt idx="411">
                  <c:v>44467</c:v>
                </c:pt>
                <c:pt idx="412">
                  <c:v>44468</c:v>
                </c:pt>
                <c:pt idx="413">
                  <c:v>44469</c:v>
                </c:pt>
                <c:pt idx="414">
                  <c:v>44470</c:v>
                </c:pt>
                <c:pt idx="415">
                  <c:v>44473</c:v>
                </c:pt>
                <c:pt idx="416">
                  <c:v>44474</c:v>
                </c:pt>
                <c:pt idx="417">
                  <c:v>44475</c:v>
                </c:pt>
                <c:pt idx="418">
                  <c:v>44476</c:v>
                </c:pt>
                <c:pt idx="419">
                  <c:v>44477</c:v>
                </c:pt>
                <c:pt idx="420">
                  <c:v>44480</c:v>
                </c:pt>
                <c:pt idx="421">
                  <c:v>44481</c:v>
                </c:pt>
                <c:pt idx="422">
                  <c:v>44482</c:v>
                </c:pt>
                <c:pt idx="423">
                  <c:v>44483</c:v>
                </c:pt>
                <c:pt idx="424">
                  <c:v>44484</c:v>
                </c:pt>
                <c:pt idx="425">
                  <c:v>44488</c:v>
                </c:pt>
                <c:pt idx="426">
                  <c:v>44489</c:v>
                </c:pt>
                <c:pt idx="427">
                  <c:v>44490</c:v>
                </c:pt>
                <c:pt idx="428">
                  <c:v>44491</c:v>
                </c:pt>
                <c:pt idx="429">
                  <c:v>44494</c:v>
                </c:pt>
                <c:pt idx="430">
                  <c:v>44495</c:v>
                </c:pt>
                <c:pt idx="431">
                  <c:v>44496</c:v>
                </c:pt>
                <c:pt idx="432">
                  <c:v>44497</c:v>
                </c:pt>
                <c:pt idx="433">
                  <c:v>44498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44508</c:v>
                </c:pt>
                <c:pt idx="439">
                  <c:v>44509</c:v>
                </c:pt>
                <c:pt idx="440">
                  <c:v>44510</c:v>
                </c:pt>
                <c:pt idx="441">
                  <c:v>44511</c:v>
                </c:pt>
                <c:pt idx="442">
                  <c:v>44512</c:v>
                </c:pt>
                <c:pt idx="443">
                  <c:v>44516</c:v>
                </c:pt>
                <c:pt idx="444">
                  <c:v>44517</c:v>
                </c:pt>
                <c:pt idx="445">
                  <c:v>44518</c:v>
                </c:pt>
                <c:pt idx="446">
                  <c:v>44519</c:v>
                </c:pt>
                <c:pt idx="447">
                  <c:v>44522</c:v>
                </c:pt>
                <c:pt idx="448">
                  <c:v>44523</c:v>
                </c:pt>
                <c:pt idx="449">
                  <c:v>44524</c:v>
                </c:pt>
                <c:pt idx="450">
                  <c:v>44525</c:v>
                </c:pt>
                <c:pt idx="451">
                  <c:v>44526</c:v>
                </c:pt>
                <c:pt idx="452">
                  <c:v>44529</c:v>
                </c:pt>
                <c:pt idx="453">
                  <c:v>44530</c:v>
                </c:pt>
              </c:numCache>
            </c:numRef>
          </c:cat>
          <c:val>
            <c:numRef>
              <c:f>Errores!$S$22:$S$475</c:f>
              <c:numCache>
                <c:formatCode>#,##0.00</c:formatCode>
                <c:ptCount val="454"/>
                <c:pt idx="0">
                  <c:v>0.37859243695042005</c:v>
                </c:pt>
                <c:pt idx="1">
                  <c:v>0.36667705706495213</c:v>
                </c:pt>
                <c:pt idx="2">
                  <c:v>0.36107404579059321</c:v>
                </c:pt>
                <c:pt idx="3">
                  <c:v>0.33243552235494467</c:v>
                </c:pt>
                <c:pt idx="4">
                  <c:v>0.34262122761059721</c:v>
                </c:pt>
                <c:pt idx="5">
                  <c:v>0.35447785412076327</c:v>
                </c:pt>
                <c:pt idx="6">
                  <c:v>0.34985558253008586</c:v>
                </c:pt>
                <c:pt idx="7">
                  <c:v>0.33238108622602147</c:v>
                </c:pt>
                <c:pt idx="8">
                  <c:v>0.33256758508358597</c:v>
                </c:pt>
                <c:pt idx="9">
                  <c:v>0.33507946838328789</c:v>
                </c:pt>
                <c:pt idx="10">
                  <c:v>0.32715928089581131</c:v>
                </c:pt>
                <c:pt idx="11">
                  <c:v>0.31883729293537821</c:v>
                </c:pt>
                <c:pt idx="12">
                  <c:v>0.32003197682181789</c:v>
                </c:pt>
                <c:pt idx="13">
                  <c:v>0.33137919879963212</c:v>
                </c:pt>
                <c:pt idx="14">
                  <c:v>0.33474806834017773</c:v>
                </c:pt>
                <c:pt idx="15">
                  <c:v>0.35637065299707577</c:v>
                </c:pt>
                <c:pt idx="16">
                  <c:v>0.34241020089165242</c:v>
                </c:pt>
                <c:pt idx="17">
                  <c:v>0.33931001947407574</c:v>
                </c:pt>
                <c:pt idx="18">
                  <c:v>0.314049656600282</c:v>
                </c:pt>
                <c:pt idx="19">
                  <c:v>0.29559978049455288</c:v>
                </c:pt>
                <c:pt idx="20">
                  <c:v>0.32180416524163763</c:v>
                </c:pt>
                <c:pt idx="21">
                  <c:v>0.35432469405491079</c:v>
                </c:pt>
                <c:pt idx="22">
                  <c:v>0.35658507733473549</c:v>
                </c:pt>
                <c:pt idx="23">
                  <c:v>0.38622363420797884</c:v>
                </c:pt>
                <c:pt idx="24">
                  <c:v>0.38212674021828702</c:v>
                </c:pt>
                <c:pt idx="25">
                  <c:v>0.38560277929902309</c:v>
                </c:pt>
                <c:pt idx="26">
                  <c:v>0.3707037668767697</c:v>
                </c:pt>
                <c:pt idx="27">
                  <c:v>0.44267468390281439</c:v>
                </c:pt>
                <c:pt idx="28">
                  <c:v>0.44369733389982996</c:v>
                </c:pt>
                <c:pt idx="29">
                  <c:v>0.443567168330396</c:v>
                </c:pt>
                <c:pt idx="30">
                  <c:v>0.45954598942819708</c:v>
                </c:pt>
                <c:pt idx="31">
                  <c:v>0.47167719249095569</c:v>
                </c:pt>
                <c:pt idx="32">
                  <c:v>0.46836297316849185</c:v>
                </c:pt>
                <c:pt idx="33">
                  <c:v>0.46185165524871469</c:v>
                </c:pt>
                <c:pt idx="34">
                  <c:v>0.45896072222464712</c:v>
                </c:pt>
                <c:pt idx="35">
                  <c:v>0.46220154480317499</c:v>
                </c:pt>
                <c:pt idx="36">
                  <c:v>0.46199206517418828</c:v>
                </c:pt>
                <c:pt idx="37">
                  <c:v>0.46206153226694985</c:v>
                </c:pt>
                <c:pt idx="38">
                  <c:v>0.63442300983502387</c:v>
                </c:pt>
                <c:pt idx="39">
                  <c:v>0.67112705216497082</c:v>
                </c:pt>
                <c:pt idx="40">
                  <c:v>0.65981752342717015</c:v>
                </c:pt>
                <c:pt idx="41">
                  <c:v>0.78268424114725177</c:v>
                </c:pt>
                <c:pt idx="42">
                  <c:v>0.78361692304318487</c:v>
                </c:pt>
                <c:pt idx="43">
                  <c:v>0.78615899292315006</c:v>
                </c:pt>
                <c:pt idx="44">
                  <c:v>0.78418898568078244</c:v>
                </c:pt>
                <c:pt idx="45">
                  <c:v>0.77817714571691088</c:v>
                </c:pt>
                <c:pt idx="46">
                  <c:v>0.78315938994665002</c:v>
                </c:pt>
                <c:pt idx="47">
                  <c:v>0.77264262672684525</c:v>
                </c:pt>
                <c:pt idx="48">
                  <c:v>0.79505546047499887</c:v>
                </c:pt>
                <c:pt idx="49">
                  <c:v>0.79496432129781103</c:v>
                </c:pt>
                <c:pt idx="50">
                  <c:v>0.7962470795949258</c:v>
                </c:pt>
                <c:pt idx="51">
                  <c:v>0.78709640987824014</c:v>
                </c:pt>
                <c:pt idx="52">
                  <c:v>0.82635049996039123</c:v>
                </c:pt>
                <c:pt idx="53">
                  <c:v>0.82670451934001721</c:v>
                </c:pt>
                <c:pt idx="54">
                  <c:v>0.86881175455869097</c:v>
                </c:pt>
                <c:pt idx="55">
                  <c:v>0.85638519480715825</c:v>
                </c:pt>
                <c:pt idx="56">
                  <c:v>0.8549066890951762</c:v>
                </c:pt>
                <c:pt idx="57">
                  <c:v>0.8570088954081142</c:v>
                </c:pt>
                <c:pt idx="58">
                  <c:v>0.82057714633773582</c:v>
                </c:pt>
                <c:pt idx="59">
                  <c:v>0.80725800358689848</c:v>
                </c:pt>
                <c:pt idx="60">
                  <c:v>0.84744147737400288</c:v>
                </c:pt>
                <c:pt idx="61">
                  <c:v>0.72630628531540964</c:v>
                </c:pt>
                <c:pt idx="62">
                  <c:v>0.86449112346028856</c:v>
                </c:pt>
                <c:pt idx="63">
                  <c:v>0.85457450476890007</c:v>
                </c:pt>
                <c:pt idx="64">
                  <c:v>0.85440464394135429</c:v>
                </c:pt>
                <c:pt idx="65">
                  <c:v>0.86047562840367176</c:v>
                </c:pt>
                <c:pt idx="66">
                  <c:v>0.85783926620408435</c:v>
                </c:pt>
                <c:pt idx="67">
                  <c:v>0.83676553042099167</c:v>
                </c:pt>
                <c:pt idx="68">
                  <c:v>0.82880913790806587</c:v>
                </c:pt>
                <c:pt idx="69">
                  <c:v>0.87075508001948432</c:v>
                </c:pt>
                <c:pt idx="70">
                  <c:v>0.87963024498102793</c:v>
                </c:pt>
                <c:pt idx="71">
                  <c:v>0.93976145063915162</c:v>
                </c:pt>
                <c:pt idx="72">
                  <c:v>0.91592571432544312</c:v>
                </c:pt>
                <c:pt idx="73">
                  <c:v>0.91919454797063349</c:v>
                </c:pt>
                <c:pt idx="74">
                  <c:v>0.90242965670224662</c:v>
                </c:pt>
                <c:pt idx="75">
                  <c:v>0.92625343059767917</c:v>
                </c:pt>
                <c:pt idx="76">
                  <c:v>0.92959216442196235</c:v>
                </c:pt>
                <c:pt idx="77">
                  <c:v>0.93392866476327729</c:v>
                </c:pt>
                <c:pt idx="78">
                  <c:v>0.88817367674213965</c:v>
                </c:pt>
                <c:pt idx="79">
                  <c:v>0.87833307036730612</c:v>
                </c:pt>
                <c:pt idx="80">
                  <c:v>0.93771132160190129</c:v>
                </c:pt>
                <c:pt idx="81">
                  <c:v>0.9340166968372634</c:v>
                </c:pt>
                <c:pt idx="82">
                  <c:v>0.81970387269665967</c:v>
                </c:pt>
                <c:pt idx="83">
                  <c:v>0.83240742419708735</c:v>
                </c:pt>
                <c:pt idx="84">
                  <c:v>0.8324930556340645</c:v>
                </c:pt>
                <c:pt idx="85">
                  <c:v>0.85068256233352291</c:v>
                </c:pt>
                <c:pt idx="86">
                  <c:v>0.85772991886061078</c:v>
                </c:pt>
                <c:pt idx="87">
                  <c:v>0.85603142119707276</c:v>
                </c:pt>
                <c:pt idx="88">
                  <c:v>0.84319495553690849</c:v>
                </c:pt>
                <c:pt idx="89">
                  <c:v>0.79868005837999978</c:v>
                </c:pt>
                <c:pt idx="90">
                  <c:v>0.85237786417748851</c:v>
                </c:pt>
                <c:pt idx="91">
                  <c:v>0.86209611891438831</c:v>
                </c:pt>
                <c:pt idx="92">
                  <c:v>0.85130611352156993</c:v>
                </c:pt>
                <c:pt idx="93">
                  <c:v>0.86184655689853662</c:v>
                </c:pt>
                <c:pt idx="94">
                  <c:v>0.86345188162417252</c:v>
                </c:pt>
                <c:pt idx="95">
                  <c:v>0.86270317217268255</c:v>
                </c:pt>
                <c:pt idx="96">
                  <c:v>0.87258165954684974</c:v>
                </c:pt>
                <c:pt idx="97">
                  <c:v>0.93540001685546503</c:v>
                </c:pt>
                <c:pt idx="98">
                  <c:v>0.90959352615782996</c:v>
                </c:pt>
                <c:pt idx="99">
                  <c:v>0.92183722767019527</c:v>
                </c:pt>
                <c:pt idx="100">
                  <c:v>0.82134827440809843</c:v>
                </c:pt>
                <c:pt idx="101">
                  <c:v>0.82369184941637907</c:v>
                </c:pt>
                <c:pt idx="102">
                  <c:v>0.84937592143959795</c:v>
                </c:pt>
                <c:pt idx="103">
                  <c:v>0.8579096765334524</c:v>
                </c:pt>
                <c:pt idx="104">
                  <c:v>0.85774204795840059</c:v>
                </c:pt>
                <c:pt idx="105">
                  <c:v>0.8321762769572042</c:v>
                </c:pt>
                <c:pt idx="106">
                  <c:v>0.82527105129909795</c:v>
                </c:pt>
                <c:pt idx="107">
                  <c:v>0.82385121797054739</c:v>
                </c:pt>
                <c:pt idx="108">
                  <c:v>0.84464796106151063</c:v>
                </c:pt>
                <c:pt idx="109">
                  <c:v>0.90325328963534901</c:v>
                </c:pt>
                <c:pt idx="110">
                  <c:v>0.83462879814309032</c:v>
                </c:pt>
                <c:pt idx="111">
                  <c:v>0.76483714412121995</c:v>
                </c:pt>
                <c:pt idx="112">
                  <c:v>0.7670734109589199</c:v>
                </c:pt>
                <c:pt idx="113">
                  <c:v>0.752154863171143</c:v>
                </c:pt>
                <c:pt idx="114">
                  <c:v>0.72638949184697044</c:v>
                </c:pt>
                <c:pt idx="115">
                  <c:v>0.69838916058649547</c:v>
                </c:pt>
                <c:pt idx="116">
                  <c:v>0.67759963392671951</c:v>
                </c:pt>
                <c:pt idx="117">
                  <c:v>0.59499077134496658</c:v>
                </c:pt>
                <c:pt idx="118">
                  <c:v>0.61580514803697295</c:v>
                </c:pt>
                <c:pt idx="119">
                  <c:v>0.59344521870013633</c:v>
                </c:pt>
                <c:pt idx="120">
                  <c:v>0.60129000566724222</c:v>
                </c:pt>
                <c:pt idx="121">
                  <c:v>0.60544388576199903</c:v>
                </c:pt>
                <c:pt idx="122">
                  <c:v>0.54846892420903637</c:v>
                </c:pt>
                <c:pt idx="123">
                  <c:v>0.51788044404262767</c:v>
                </c:pt>
                <c:pt idx="124">
                  <c:v>0.54096275410231365</c:v>
                </c:pt>
                <c:pt idx="125">
                  <c:v>0.54245107820614591</c:v>
                </c:pt>
                <c:pt idx="126">
                  <c:v>0.57230452760711503</c:v>
                </c:pt>
                <c:pt idx="127">
                  <c:v>0.57162499459883642</c:v>
                </c:pt>
                <c:pt idx="128">
                  <c:v>0.54916148205043536</c:v>
                </c:pt>
                <c:pt idx="129">
                  <c:v>0.44452137495269967</c:v>
                </c:pt>
                <c:pt idx="130">
                  <c:v>0.48325329376007187</c:v>
                </c:pt>
                <c:pt idx="131">
                  <c:v>0.48954878038428712</c:v>
                </c:pt>
                <c:pt idx="132">
                  <c:v>0.48968056393180986</c:v>
                </c:pt>
                <c:pt idx="133">
                  <c:v>0.48658921149907003</c:v>
                </c:pt>
                <c:pt idx="134">
                  <c:v>0.4879631552947179</c:v>
                </c:pt>
                <c:pt idx="135">
                  <c:v>0.4893809663997295</c:v>
                </c:pt>
                <c:pt idx="136">
                  <c:v>0.49826476905087924</c:v>
                </c:pt>
                <c:pt idx="137">
                  <c:v>0.48271569748639875</c:v>
                </c:pt>
                <c:pt idx="138">
                  <c:v>0.47035492250651434</c:v>
                </c:pt>
                <c:pt idx="139">
                  <c:v>0.46729166545344752</c:v>
                </c:pt>
                <c:pt idx="140">
                  <c:v>0.45718957276994415</c:v>
                </c:pt>
                <c:pt idx="141">
                  <c:v>0.47427908739091423</c:v>
                </c:pt>
                <c:pt idx="142">
                  <c:v>0.51035300498742076</c:v>
                </c:pt>
                <c:pt idx="143">
                  <c:v>0.50817039540735276</c:v>
                </c:pt>
                <c:pt idx="144">
                  <c:v>0.51599685234849224</c:v>
                </c:pt>
                <c:pt idx="145">
                  <c:v>0.54062719876119114</c:v>
                </c:pt>
                <c:pt idx="146">
                  <c:v>0.50941058277691564</c:v>
                </c:pt>
                <c:pt idx="147">
                  <c:v>0.57450902593376663</c:v>
                </c:pt>
                <c:pt idx="148">
                  <c:v>0.56888259692999166</c:v>
                </c:pt>
                <c:pt idx="149">
                  <c:v>0.6559196907790763</c:v>
                </c:pt>
                <c:pt idx="150">
                  <c:v>0.64815561429432045</c:v>
                </c:pt>
                <c:pt idx="151">
                  <c:v>0.6325540585231556</c:v>
                </c:pt>
                <c:pt idx="152">
                  <c:v>0.65065350831647317</c:v>
                </c:pt>
                <c:pt idx="153">
                  <c:v>0.65219296967364193</c:v>
                </c:pt>
                <c:pt idx="154">
                  <c:v>0.68298447255020323</c:v>
                </c:pt>
                <c:pt idx="155">
                  <c:v>0.69529358529928642</c:v>
                </c:pt>
                <c:pt idx="156">
                  <c:v>0.69686610671060689</c:v>
                </c:pt>
                <c:pt idx="157">
                  <c:v>0.69911756997166363</c:v>
                </c:pt>
                <c:pt idx="158">
                  <c:v>0.69446447370351472</c:v>
                </c:pt>
                <c:pt idx="159">
                  <c:v>0.70484963181089355</c:v>
                </c:pt>
                <c:pt idx="160">
                  <c:v>0.71882423696716835</c:v>
                </c:pt>
                <c:pt idx="161">
                  <c:v>0.70274221970870254</c:v>
                </c:pt>
                <c:pt idx="162">
                  <c:v>0.68146813227215874</c:v>
                </c:pt>
                <c:pt idx="163">
                  <c:v>0.72894870190703476</c:v>
                </c:pt>
                <c:pt idx="164">
                  <c:v>0.72329206234295829</c:v>
                </c:pt>
                <c:pt idx="165">
                  <c:v>0.75727300167905742</c:v>
                </c:pt>
                <c:pt idx="166">
                  <c:v>0.7732855863494269</c:v>
                </c:pt>
                <c:pt idx="167">
                  <c:v>0.72536658679523136</c:v>
                </c:pt>
                <c:pt idx="168">
                  <c:v>0.72459993806897616</c:v>
                </c:pt>
                <c:pt idx="169">
                  <c:v>0.65807559992897147</c:v>
                </c:pt>
                <c:pt idx="170">
                  <c:v>0.63575971971113276</c:v>
                </c:pt>
                <c:pt idx="171">
                  <c:v>0.6350539930426703</c:v>
                </c:pt>
                <c:pt idx="172">
                  <c:v>0.65265920074892692</c:v>
                </c:pt>
                <c:pt idx="173">
                  <c:v>0.66111376988945558</c:v>
                </c:pt>
                <c:pt idx="174">
                  <c:v>0.62418058707977542</c:v>
                </c:pt>
                <c:pt idx="175">
                  <c:v>0.61995703701038463</c:v>
                </c:pt>
                <c:pt idx="176">
                  <c:v>0.61417375382791095</c:v>
                </c:pt>
                <c:pt idx="177">
                  <c:v>0.60845298468083298</c:v>
                </c:pt>
                <c:pt idx="178">
                  <c:v>0.64519696641685165</c:v>
                </c:pt>
                <c:pt idx="179">
                  <c:v>0.63286893482703988</c:v>
                </c:pt>
                <c:pt idx="180">
                  <c:v>0.63032310165907623</c:v>
                </c:pt>
                <c:pt idx="181">
                  <c:v>0.62753675038100598</c:v>
                </c:pt>
                <c:pt idx="182">
                  <c:v>0.62290717901218273</c:v>
                </c:pt>
                <c:pt idx="183">
                  <c:v>0.56483221081840063</c:v>
                </c:pt>
                <c:pt idx="184">
                  <c:v>0.63564707687443534</c:v>
                </c:pt>
                <c:pt idx="185">
                  <c:v>0.57200109236397423</c:v>
                </c:pt>
                <c:pt idx="186">
                  <c:v>0.54554735491907458</c:v>
                </c:pt>
                <c:pt idx="187">
                  <c:v>0.55405532451635531</c:v>
                </c:pt>
                <c:pt idx="188">
                  <c:v>0.55232142827107633</c:v>
                </c:pt>
                <c:pt idx="189">
                  <c:v>0.56235700857951998</c:v>
                </c:pt>
                <c:pt idx="190">
                  <c:v>0.56262768178597444</c:v>
                </c:pt>
                <c:pt idx="191">
                  <c:v>0.56574915890290056</c:v>
                </c:pt>
                <c:pt idx="192">
                  <c:v>0.57876047054658109</c:v>
                </c:pt>
                <c:pt idx="193">
                  <c:v>0.57728457755146811</c:v>
                </c:pt>
                <c:pt idx="194">
                  <c:v>0.60204162944965267</c:v>
                </c:pt>
                <c:pt idx="195">
                  <c:v>0.60833380932772263</c:v>
                </c:pt>
                <c:pt idx="196">
                  <c:v>0.75032691577206967</c:v>
                </c:pt>
                <c:pt idx="197">
                  <c:v>0.75280377314620717</c:v>
                </c:pt>
                <c:pt idx="198">
                  <c:v>0.71861388358110934</c:v>
                </c:pt>
                <c:pt idx="199">
                  <c:v>0.71859871563134914</c:v>
                </c:pt>
                <c:pt idx="200">
                  <c:v>0.70804068473991222</c:v>
                </c:pt>
                <c:pt idx="201">
                  <c:v>0.70814947708426923</c:v>
                </c:pt>
                <c:pt idx="202">
                  <c:v>0.71222631577456097</c:v>
                </c:pt>
                <c:pt idx="203">
                  <c:v>0.70695201255028706</c:v>
                </c:pt>
                <c:pt idx="204">
                  <c:v>0.6257540805445696</c:v>
                </c:pt>
                <c:pt idx="205">
                  <c:v>0.64273023604863289</c:v>
                </c:pt>
                <c:pt idx="206">
                  <c:v>0.644154223196021</c:v>
                </c:pt>
                <c:pt idx="207">
                  <c:v>0.64303099470660696</c:v>
                </c:pt>
                <c:pt idx="208">
                  <c:v>0.64246223795271418</c:v>
                </c:pt>
                <c:pt idx="209">
                  <c:v>0.62213661742126425</c:v>
                </c:pt>
                <c:pt idx="210">
                  <c:v>0.62951144468493725</c:v>
                </c:pt>
                <c:pt idx="211">
                  <c:v>0.65456984017736197</c:v>
                </c:pt>
                <c:pt idx="212">
                  <c:v>0.61767890758516608</c:v>
                </c:pt>
                <c:pt idx="213">
                  <c:v>0.65484017515996007</c:v>
                </c:pt>
                <c:pt idx="214">
                  <c:v>0.63668269353816564</c:v>
                </c:pt>
                <c:pt idx="215">
                  <c:v>0.62184425428062895</c:v>
                </c:pt>
                <c:pt idx="216">
                  <c:v>0.44464161248149703</c:v>
                </c:pt>
                <c:pt idx="217">
                  <c:v>0.44486536343768451</c:v>
                </c:pt>
                <c:pt idx="218">
                  <c:v>0.44159866239740664</c:v>
                </c:pt>
                <c:pt idx="219">
                  <c:v>0.44232334266665252</c:v>
                </c:pt>
                <c:pt idx="220">
                  <c:v>0.4420163439380202</c:v>
                </c:pt>
                <c:pt idx="221">
                  <c:v>0.44247116290248528</c:v>
                </c:pt>
                <c:pt idx="222">
                  <c:v>0.43598019279542682</c:v>
                </c:pt>
                <c:pt idx="223">
                  <c:v>0.44370435505636951</c:v>
                </c:pt>
                <c:pt idx="224">
                  <c:v>0.45076953639700768</c:v>
                </c:pt>
                <c:pt idx="225">
                  <c:v>0.43740172514499748</c:v>
                </c:pt>
                <c:pt idx="226">
                  <c:v>0.44942120010688696</c:v>
                </c:pt>
                <c:pt idx="227">
                  <c:v>0.4406023445566169</c:v>
                </c:pt>
                <c:pt idx="228">
                  <c:v>0.44051725794771801</c:v>
                </c:pt>
                <c:pt idx="229">
                  <c:v>0.46520150711195046</c:v>
                </c:pt>
                <c:pt idx="230">
                  <c:v>0.53319376332121859</c:v>
                </c:pt>
                <c:pt idx="231">
                  <c:v>0.52450145872487786</c:v>
                </c:pt>
                <c:pt idx="232">
                  <c:v>0.50684938775828103</c:v>
                </c:pt>
                <c:pt idx="233">
                  <c:v>0.50570522882025537</c:v>
                </c:pt>
                <c:pt idx="234">
                  <c:v>0.5095409098504563</c:v>
                </c:pt>
                <c:pt idx="235">
                  <c:v>0.52040929339834829</c:v>
                </c:pt>
                <c:pt idx="236">
                  <c:v>0.53109474821003111</c:v>
                </c:pt>
                <c:pt idx="237">
                  <c:v>0.52793504790163981</c:v>
                </c:pt>
                <c:pt idx="238">
                  <c:v>0.5286174969937294</c:v>
                </c:pt>
                <c:pt idx="239">
                  <c:v>0.52771810280248643</c:v>
                </c:pt>
                <c:pt idx="240">
                  <c:v>0.53284847843190508</c:v>
                </c:pt>
                <c:pt idx="241">
                  <c:v>0.5332226320810991</c:v>
                </c:pt>
                <c:pt idx="242">
                  <c:v>0.53292367919435413</c:v>
                </c:pt>
                <c:pt idx="243">
                  <c:v>0.52633998718868502</c:v>
                </c:pt>
                <c:pt idx="244">
                  <c:v>0.58549100613003824</c:v>
                </c:pt>
                <c:pt idx="245">
                  <c:v>0.64951508972172023</c:v>
                </c:pt>
                <c:pt idx="246">
                  <c:v>0.63985714388201853</c:v>
                </c:pt>
                <c:pt idx="247">
                  <c:v>0.73230793167414365</c:v>
                </c:pt>
                <c:pt idx="248">
                  <c:v>0.78132301606034804</c:v>
                </c:pt>
                <c:pt idx="249">
                  <c:v>0.79390635188911851</c:v>
                </c:pt>
                <c:pt idx="250">
                  <c:v>0.7429776484860785</c:v>
                </c:pt>
                <c:pt idx="251">
                  <c:v>0.73952683957881848</c:v>
                </c:pt>
                <c:pt idx="252">
                  <c:v>0.74387010933833186</c:v>
                </c:pt>
                <c:pt idx="253">
                  <c:v>0.75102507428615417</c:v>
                </c:pt>
                <c:pt idx="254">
                  <c:v>0.75160701266222474</c:v>
                </c:pt>
                <c:pt idx="255">
                  <c:v>0.74429200809988705</c:v>
                </c:pt>
                <c:pt idx="256">
                  <c:v>0.77231645471470511</c:v>
                </c:pt>
                <c:pt idx="257">
                  <c:v>0.77235165312496668</c:v>
                </c:pt>
                <c:pt idx="258">
                  <c:v>0.8039746767026722</c:v>
                </c:pt>
                <c:pt idx="259">
                  <c:v>0.80942177721565356</c:v>
                </c:pt>
                <c:pt idx="260">
                  <c:v>0.81762541087241025</c:v>
                </c:pt>
                <c:pt idx="261">
                  <c:v>0.82754474462163741</c:v>
                </c:pt>
                <c:pt idx="262">
                  <c:v>0.83983111943478628</c:v>
                </c:pt>
                <c:pt idx="263">
                  <c:v>0.8414980507451929</c:v>
                </c:pt>
                <c:pt idx="264">
                  <c:v>0.79722959417295658</c:v>
                </c:pt>
                <c:pt idx="265">
                  <c:v>0.79474854681724572</c:v>
                </c:pt>
                <c:pt idx="266">
                  <c:v>0.79622390119461539</c:v>
                </c:pt>
                <c:pt idx="267">
                  <c:v>0.71640563841758764</c:v>
                </c:pt>
                <c:pt idx="268">
                  <c:v>0.66482401016319281</c:v>
                </c:pt>
                <c:pt idx="269">
                  <c:v>0.6518280882336458</c:v>
                </c:pt>
                <c:pt idx="270">
                  <c:v>0.65205933122910298</c:v>
                </c:pt>
                <c:pt idx="271">
                  <c:v>0.65401967193203947</c:v>
                </c:pt>
                <c:pt idx="272">
                  <c:v>0.66719337901390741</c:v>
                </c:pt>
                <c:pt idx="273">
                  <c:v>0.61622975141974279</c:v>
                </c:pt>
                <c:pt idx="274">
                  <c:v>0.60724943589797287</c:v>
                </c:pt>
                <c:pt idx="275">
                  <c:v>0.60313131375567453</c:v>
                </c:pt>
                <c:pt idx="276">
                  <c:v>0.55639461173013605</c:v>
                </c:pt>
                <c:pt idx="277">
                  <c:v>0.58305031851897904</c:v>
                </c:pt>
                <c:pt idx="278">
                  <c:v>0.55973187462580443</c:v>
                </c:pt>
                <c:pt idx="279">
                  <c:v>0.58971320826936613</c:v>
                </c:pt>
                <c:pt idx="280">
                  <c:v>0.57642936042245108</c:v>
                </c:pt>
                <c:pt idx="281">
                  <c:v>0.58804498296621621</c:v>
                </c:pt>
                <c:pt idx="282">
                  <c:v>0.59889528343585285</c:v>
                </c:pt>
                <c:pt idx="283">
                  <c:v>0.59663760318354397</c:v>
                </c:pt>
                <c:pt idx="284">
                  <c:v>0.60502001271363104</c:v>
                </c:pt>
                <c:pt idx="285">
                  <c:v>0.55554738230727763</c:v>
                </c:pt>
                <c:pt idx="286">
                  <c:v>0.58379270036517883</c:v>
                </c:pt>
                <c:pt idx="287">
                  <c:v>0.58175135367693664</c:v>
                </c:pt>
                <c:pt idx="288">
                  <c:v>0.57876403165862367</c:v>
                </c:pt>
                <c:pt idx="289">
                  <c:v>0.58916028669982656</c:v>
                </c:pt>
                <c:pt idx="290">
                  <c:v>0.61475102126620029</c:v>
                </c:pt>
                <c:pt idx="291">
                  <c:v>0.6354120280934763</c:v>
                </c:pt>
                <c:pt idx="292">
                  <c:v>0.67411213310813534</c:v>
                </c:pt>
                <c:pt idx="293">
                  <c:v>0.6722632869732551</c:v>
                </c:pt>
                <c:pt idx="294">
                  <c:v>0.67276236444481685</c:v>
                </c:pt>
                <c:pt idx="295">
                  <c:v>0.68062621627863928</c:v>
                </c:pt>
                <c:pt idx="296">
                  <c:v>0.68123391853099158</c:v>
                </c:pt>
                <c:pt idx="297">
                  <c:v>0.65933159087446347</c:v>
                </c:pt>
                <c:pt idx="298">
                  <c:v>0.65152293456210286</c:v>
                </c:pt>
                <c:pt idx="299">
                  <c:v>0.62082861893506025</c:v>
                </c:pt>
                <c:pt idx="300">
                  <c:v>0.64992833224585278</c:v>
                </c:pt>
                <c:pt idx="301">
                  <c:v>0.63192352481920455</c:v>
                </c:pt>
                <c:pt idx="302">
                  <c:v>0.60876166289787925</c:v>
                </c:pt>
                <c:pt idx="303">
                  <c:v>0.61608863019005478</c:v>
                </c:pt>
                <c:pt idx="304">
                  <c:v>0.60656268519263135</c:v>
                </c:pt>
                <c:pt idx="305">
                  <c:v>0.58622620803539438</c:v>
                </c:pt>
                <c:pt idx="306">
                  <c:v>0.56352917812560932</c:v>
                </c:pt>
                <c:pt idx="307">
                  <c:v>0.56056174558149852</c:v>
                </c:pt>
                <c:pt idx="308">
                  <c:v>0.5984265714465653</c:v>
                </c:pt>
                <c:pt idx="309">
                  <c:v>0.57657982037481703</c:v>
                </c:pt>
                <c:pt idx="310">
                  <c:v>0.54948919539376684</c:v>
                </c:pt>
                <c:pt idx="311">
                  <c:v>0.51180484744759092</c:v>
                </c:pt>
                <c:pt idx="312">
                  <c:v>0.60751288517041901</c:v>
                </c:pt>
                <c:pt idx="313">
                  <c:v>0.60698554320478315</c:v>
                </c:pt>
                <c:pt idx="314">
                  <c:v>0.60940804927819781</c:v>
                </c:pt>
                <c:pt idx="315">
                  <c:v>0.67404187418823569</c:v>
                </c:pt>
                <c:pt idx="316">
                  <c:v>0.7105227782126764</c:v>
                </c:pt>
                <c:pt idx="317">
                  <c:v>0.73385417668239372</c:v>
                </c:pt>
                <c:pt idx="318">
                  <c:v>0.72939658926715067</c:v>
                </c:pt>
                <c:pt idx="319">
                  <c:v>0.73371399573675578</c:v>
                </c:pt>
                <c:pt idx="320">
                  <c:v>0.71114664074026446</c:v>
                </c:pt>
                <c:pt idx="321">
                  <c:v>0.74763069783319402</c:v>
                </c:pt>
                <c:pt idx="322">
                  <c:v>0.74453116217799231</c:v>
                </c:pt>
                <c:pt idx="323">
                  <c:v>0.75577131490571481</c:v>
                </c:pt>
                <c:pt idx="324">
                  <c:v>0.77627383427101249</c:v>
                </c:pt>
                <c:pt idx="325">
                  <c:v>0.77532460111577106</c:v>
                </c:pt>
                <c:pt idx="326">
                  <c:v>0.77392867792747644</c:v>
                </c:pt>
                <c:pt idx="327">
                  <c:v>0.77740990070914828</c:v>
                </c:pt>
                <c:pt idx="328">
                  <c:v>0.74985762041615922</c:v>
                </c:pt>
                <c:pt idx="329">
                  <c:v>0.74882115934311588</c:v>
                </c:pt>
                <c:pt idx="330">
                  <c:v>0.75769616731060874</c:v>
                </c:pt>
                <c:pt idx="331">
                  <c:v>0.75484214077188605</c:v>
                </c:pt>
                <c:pt idx="332">
                  <c:v>0.64463106151275795</c:v>
                </c:pt>
                <c:pt idx="333">
                  <c:v>0.6627412293887377</c:v>
                </c:pt>
                <c:pt idx="334">
                  <c:v>0.66542889807800587</c:v>
                </c:pt>
                <c:pt idx="335">
                  <c:v>0.62036793784973088</c:v>
                </c:pt>
                <c:pt idx="336">
                  <c:v>0.57298086295299877</c:v>
                </c:pt>
                <c:pt idx="337">
                  <c:v>0.53987986025027801</c:v>
                </c:pt>
                <c:pt idx="338">
                  <c:v>0.53322929981480882</c:v>
                </c:pt>
                <c:pt idx="339">
                  <c:v>0.5440197184001625</c:v>
                </c:pt>
                <c:pt idx="340">
                  <c:v>0.60782331679436041</c:v>
                </c:pt>
                <c:pt idx="341">
                  <c:v>0.55550267550093468</c:v>
                </c:pt>
                <c:pt idx="342">
                  <c:v>0.58371759139899637</c:v>
                </c:pt>
                <c:pt idx="343">
                  <c:v>0.56369468796769839</c:v>
                </c:pt>
                <c:pt idx="344">
                  <c:v>0.53525287329092464</c:v>
                </c:pt>
                <c:pt idx="345">
                  <c:v>0.53373942583057188</c:v>
                </c:pt>
                <c:pt idx="346">
                  <c:v>0.53843565121870496</c:v>
                </c:pt>
                <c:pt idx="347">
                  <c:v>0.53441237295729604</c:v>
                </c:pt>
                <c:pt idx="348">
                  <c:v>0.55607932551649086</c:v>
                </c:pt>
                <c:pt idx="349">
                  <c:v>0.55552793851543525</c:v>
                </c:pt>
                <c:pt idx="350">
                  <c:v>0.57700377981605877</c:v>
                </c:pt>
                <c:pt idx="351">
                  <c:v>0.57566540380001097</c:v>
                </c:pt>
                <c:pt idx="352">
                  <c:v>0.55333237564066162</c:v>
                </c:pt>
                <c:pt idx="353">
                  <c:v>0.54411618458716626</c:v>
                </c:pt>
                <c:pt idx="354">
                  <c:v>0.5519736965039439</c:v>
                </c:pt>
                <c:pt idx="355">
                  <c:v>0.53775588420401166</c:v>
                </c:pt>
                <c:pt idx="356">
                  <c:v>0.56762969860359058</c:v>
                </c:pt>
                <c:pt idx="357">
                  <c:v>0.57880900519370726</c:v>
                </c:pt>
                <c:pt idx="358">
                  <c:v>0.57942238502621857</c:v>
                </c:pt>
                <c:pt idx="359">
                  <c:v>0.56614160575390904</c:v>
                </c:pt>
                <c:pt idx="360">
                  <c:v>0.49396823810481094</c:v>
                </c:pt>
                <c:pt idx="361">
                  <c:v>0.50066995456387875</c:v>
                </c:pt>
                <c:pt idx="362">
                  <c:v>0.46753240465801899</c:v>
                </c:pt>
                <c:pt idx="363">
                  <c:v>0.51460145490607856</c:v>
                </c:pt>
                <c:pt idx="364">
                  <c:v>0.5170631845225051</c:v>
                </c:pt>
                <c:pt idx="365">
                  <c:v>0.51941138437537071</c:v>
                </c:pt>
                <c:pt idx="366">
                  <c:v>0.50824929421229936</c:v>
                </c:pt>
                <c:pt idx="367">
                  <c:v>0.52926733396561709</c:v>
                </c:pt>
                <c:pt idx="368">
                  <c:v>0.50704121103612787</c:v>
                </c:pt>
                <c:pt idx="369">
                  <c:v>0.50252873560588707</c:v>
                </c:pt>
                <c:pt idx="370">
                  <c:v>0.53220536439638211</c:v>
                </c:pt>
                <c:pt idx="371">
                  <c:v>0.56766529952552447</c:v>
                </c:pt>
                <c:pt idx="372">
                  <c:v>0.56844995848797031</c:v>
                </c:pt>
                <c:pt idx="373">
                  <c:v>0.61911223062492871</c:v>
                </c:pt>
                <c:pt idx="374">
                  <c:v>0.60582141724782357</c:v>
                </c:pt>
                <c:pt idx="375">
                  <c:v>0.59778072427583584</c:v>
                </c:pt>
                <c:pt idx="376">
                  <c:v>0.60100547056141518</c:v>
                </c:pt>
                <c:pt idx="377">
                  <c:v>0.61482343875359402</c:v>
                </c:pt>
                <c:pt idx="378">
                  <c:v>0.61491652579187028</c:v>
                </c:pt>
                <c:pt idx="379">
                  <c:v>0.62077095791265968</c:v>
                </c:pt>
                <c:pt idx="380">
                  <c:v>0.69126956310340881</c:v>
                </c:pt>
                <c:pt idx="381">
                  <c:v>0.75515004979963074</c:v>
                </c:pt>
                <c:pt idx="382">
                  <c:v>0.76200034745637624</c:v>
                </c:pt>
                <c:pt idx="383">
                  <c:v>0.74746865017105812</c:v>
                </c:pt>
                <c:pt idx="384">
                  <c:v>0.74570301346306267</c:v>
                </c:pt>
                <c:pt idx="385">
                  <c:v>0.74349182731423569</c:v>
                </c:pt>
                <c:pt idx="386">
                  <c:v>0.74529787512108381</c:v>
                </c:pt>
                <c:pt idx="387">
                  <c:v>0.7324338156515755</c:v>
                </c:pt>
                <c:pt idx="388">
                  <c:v>0.73081929991725003</c:v>
                </c:pt>
                <c:pt idx="389">
                  <c:v>0.72720620275922199</c:v>
                </c:pt>
                <c:pt idx="390">
                  <c:v>0.70457364487584018</c:v>
                </c:pt>
                <c:pt idx="391">
                  <c:v>0.6913452549267507</c:v>
                </c:pt>
                <c:pt idx="392">
                  <c:v>0.69081834090684702</c:v>
                </c:pt>
                <c:pt idx="393">
                  <c:v>0.64198215276868253</c:v>
                </c:pt>
                <c:pt idx="394">
                  <c:v>0.6440067978871582</c:v>
                </c:pt>
                <c:pt idx="395">
                  <c:v>0.63579205208127232</c:v>
                </c:pt>
                <c:pt idx="396">
                  <c:v>0.60435782129632876</c:v>
                </c:pt>
                <c:pt idx="397">
                  <c:v>0.59165934591990177</c:v>
                </c:pt>
                <c:pt idx="398">
                  <c:v>0.59148905917215677</c:v>
                </c:pt>
                <c:pt idx="399">
                  <c:v>0.57951943587316301</c:v>
                </c:pt>
                <c:pt idx="400">
                  <c:v>0.48723846110460273</c:v>
                </c:pt>
                <c:pt idx="401">
                  <c:v>0.37201896589586997</c:v>
                </c:pt>
                <c:pt idx="402">
                  <c:v>0.3612950834110133</c:v>
                </c:pt>
                <c:pt idx="403">
                  <c:v>0.32210196724328377</c:v>
                </c:pt>
                <c:pt idx="404">
                  <c:v>0.32899351415686678</c:v>
                </c:pt>
                <c:pt idx="405">
                  <c:v>0.32812225697836084</c:v>
                </c:pt>
                <c:pt idx="406">
                  <c:v>0.33515549391863936</c:v>
                </c:pt>
                <c:pt idx="407">
                  <c:v>0.33771888416010565</c:v>
                </c:pt>
                <c:pt idx="408">
                  <c:v>0.35076547903064731</c:v>
                </c:pt>
                <c:pt idx="409">
                  <c:v>0.35079223535832166</c:v>
                </c:pt>
                <c:pt idx="410">
                  <c:v>0.30054089263708117</c:v>
                </c:pt>
                <c:pt idx="411">
                  <c:v>0.27515624730415184</c:v>
                </c:pt>
                <c:pt idx="412">
                  <c:v>0.27091307581507051</c:v>
                </c:pt>
                <c:pt idx="413">
                  <c:v>0.26622653235826277</c:v>
                </c:pt>
                <c:pt idx="414">
                  <c:v>0.27989066201019708</c:v>
                </c:pt>
                <c:pt idx="415">
                  <c:v>0.33076527394439276</c:v>
                </c:pt>
                <c:pt idx="416">
                  <c:v>0.3308277719918814</c:v>
                </c:pt>
                <c:pt idx="417">
                  <c:v>0.32159702796043599</c:v>
                </c:pt>
                <c:pt idx="418">
                  <c:v>0.32420532359489257</c:v>
                </c:pt>
                <c:pt idx="419">
                  <c:v>0.33220268061116981</c:v>
                </c:pt>
                <c:pt idx="420">
                  <c:v>0.33230796019731684</c:v>
                </c:pt>
                <c:pt idx="421">
                  <c:v>0.33252830753824736</c:v>
                </c:pt>
                <c:pt idx="422">
                  <c:v>0.32929479167922654</c:v>
                </c:pt>
                <c:pt idx="423">
                  <c:v>0.34154970231253451</c:v>
                </c:pt>
                <c:pt idx="424">
                  <c:v>0.35195429032524223</c:v>
                </c:pt>
                <c:pt idx="425">
                  <c:v>0.36402859877969113</c:v>
                </c:pt>
                <c:pt idx="426">
                  <c:v>0.3613068818667694</c:v>
                </c:pt>
                <c:pt idx="427">
                  <c:v>0.35324343132427027</c:v>
                </c:pt>
                <c:pt idx="428">
                  <c:v>0.34587493011349463</c:v>
                </c:pt>
                <c:pt idx="429">
                  <c:v>0.34606496686471816</c:v>
                </c:pt>
                <c:pt idx="430">
                  <c:v>0.35441715370190097</c:v>
                </c:pt>
                <c:pt idx="431">
                  <c:v>0.3401613346009435</c:v>
                </c:pt>
                <c:pt idx="432">
                  <c:v>0.35065545525865838</c:v>
                </c:pt>
                <c:pt idx="433">
                  <c:v>0.34718993801889642</c:v>
                </c:pt>
                <c:pt idx="434">
                  <c:v>0.35418786527710028</c:v>
                </c:pt>
                <c:pt idx="435">
                  <c:v>0.33475295755536855</c:v>
                </c:pt>
                <c:pt idx="436">
                  <c:v>0.44090271077646193</c:v>
                </c:pt>
                <c:pt idx="437">
                  <c:v>0.43122677526117426</c:v>
                </c:pt>
                <c:pt idx="438">
                  <c:v>0.49635158034759763</c:v>
                </c:pt>
                <c:pt idx="439">
                  <c:v>0.49160740333735076</c:v>
                </c:pt>
                <c:pt idx="440">
                  <c:v>0.50381100596465866</c:v>
                </c:pt>
                <c:pt idx="441">
                  <c:v>0.50404133951989505</c:v>
                </c:pt>
                <c:pt idx="442">
                  <c:v>0.50555773940673221</c:v>
                </c:pt>
                <c:pt idx="443">
                  <c:v>0.49681151862904604</c:v>
                </c:pt>
                <c:pt idx="444">
                  <c:v>0.48495646919080398</c:v>
                </c:pt>
                <c:pt idx="445">
                  <c:v>0.4762824612736925</c:v>
                </c:pt>
                <c:pt idx="446">
                  <c:v>0.50350370197760064</c:v>
                </c:pt>
                <c:pt idx="447">
                  <c:v>0.51610063148786101</c:v>
                </c:pt>
                <c:pt idx="448">
                  <c:v>0.51789430529693536</c:v>
                </c:pt>
                <c:pt idx="449">
                  <c:v>0.53635165178959432</c:v>
                </c:pt>
                <c:pt idx="450">
                  <c:v>0.53643148134038499</c:v>
                </c:pt>
                <c:pt idx="451">
                  <c:v>0.53749466324381145</c:v>
                </c:pt>
                <c:pt idx="452">
                  <c:v>0.56616101694568066</c:v>
                </c:pt>
                <c:pt idx="453">
                  <c:v>0.56260620267657546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8-5B49-B369-60820DD3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602256"/>
        <c:axId val="377608640"/>
      </c:lineChart>
      <c:dateAx>
        <c:axId val="37760225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608640"/>
        <c:crosses val="autoZero"/>
        <c:auto val="1"/>
        <c:lblOffset val="100"/>
        <c:baseTimeUnit val="days"/>
      </c:dateAx>
      <c:valAx>
        <c:axId val="37760864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6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PCA+SVR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Datos 1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Errores!$A$22:$A$475</c:f>
              <c:numCache>
                <c:formatCode>d\-mmm\-yy</c:formatCode>
                <c:ptCount val="454"/>
                <c:pt idx="0">
                  <c:v>43837</c:v>
                </c:pt>
                <c:pt idx="1">
                  <c:v>43838</c:v>
                </c:pt>
                <c:pt idx="2">
                  <c:v>43839</c:v>
                </c:pt>
                <c:pt idx="3">
                  <c:v>43840</c:v>
                </c:pt>
                <c:pt idx="4">
                  <c:v>43843</c:v>
                </c:pt>
                <c:pt idx="5">
                  <c:v>43844</c:v>
                </c:pt>
                <c:pt idx="6">
                  <c:v>43845</c:v>
                </c:pt>
                <c:pt idx="7">
                  <c:v>43846</c:v>
                </c:pt>
                <c:pt idx="8">
                  <c:v>43847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43901</c:v>
                </c:pt>
                <c:pt idx="44">
                  <c:v>43910</c:v>
                </c:pt>
                <c:pt idx="45">
                  <c:v>43915</c:v>
                </c:pt>
                <c:pt idx="46">
                  <c:v>43916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44025</c:v>
                </c:pt>
                <c:pt idx="116">
                  <c:v>44026</c:v>
                </c:pt>
                <c:pt idx="117">
                  <c:v>44027</c:v>
                </c:pt>
                <c:pt idx="118">
                  <c:v>44028</c:v>
                </c:pt>
                <c:pt idx="119">
                  <c:v>44029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44053</c:v>
                </c:pt>
                <c:pt idx="134">
                  <c:v>44054</c:v>
                </c:pt>
                <c:pt idx="135">
                  <c:v>44055</c:v>
                </c:pt>
                <c:pt idx="136">
                  <c:v>44056</c:v>
                </c:pt>
                <c:pt idx="137">
                  <c:v>44057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44067</c:v>
                </c:pt>
                <c:pt idx="143">
                  <c:v>44068</c:v>
                </c:pt>
                <c:pt idx="144">
                  <c:v>44069</c:v>
                </c:pt>
                <c:pt idx="145">
                  <c:v>44070</c:v>
                </c:pt>
                <c:pt idx="146">
                  <c:v>44071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44081</c:v>
                </c:pt>
                <c:pt idx="153">
                  <c:v>44082</c:v>
                </c:pt>
                <c:pt idx="154">
                  <c:v>44083</c:v>
                </c:pt>
                <c:pt idx="155">
                  <c:v>44084</c:v>
                </c:pt>
                <c:pt idx="156">
                  <c:v>44085</c:v>
                </c:pt>
                <c:pt idx="157">
                  <c:v>44088</c:v>
                </c:pt>
                <c:pt idx="158">
                  <c:v>44089</c:v>
                </c:pt>
                <c:pt idx="159">
                  <c:v>44090</c:v>
                </c:pt>
                <c:pt idx="160">
                  <c:v>44091</c:v>
                </c:pt>
                <c:pt idx="161">
                  <c:v>44092</c:v>
                </c:pt>
                <c:pt idx="162">
                  <c:v>44095</c:v>
                </c:pt>
                <c:pt idx="163">
                  <c:v>44096</c:v>
                </c:pt>
                <c:pt idx="164">
                  <c:v>44097</c:v>
                </c:pt>
                <c:pt idx="165">
                  <c:v>44098</c:v>
                </c:pt>
                <c:pt idx="166">
                  <c:v>44099</c:v>
                </c:pt>
                <c:pt idx="167">
                  <c:v>44102</c:v>
                </c:pt>
                <c:pt idx="168">
                  <c:v>44103</c:v>
                </c:pt>
                <c:pt idx="169">
                  <c:v>44104</c:v>
                </c:pt>
                <c:pt idx="170">
                  <c:v>44105</c:v>
                </c:pt>
                <c:pt idx="171">
                  <c:v>44106</c:v>
                </c:pt>
                <c:pt idx="172">
                  <c:v>44109</c:v>
                </c:pt>
                <c:pt idx="173">
                  <c:v>44110</c:v>
                </c:pt>
                <c:pt idx="174">
                  <c:v>44111</c:v>
                </c:pt>
                <c:pt idx="175">
                  <c:v>44112</c:v>
                </c:pt>
                <c:pt idx="176">
                  <c:v>44113</c:v>
                </c:pt>
                <c:pt idx="177">
                  <c:v>44117</c:v>
                </c:pt>
                <c:pt idx="178">
                  <c:v>44118</c:v>
                </c:pt>
                <c:pt idx="179">
                  <c:v>44119</c:v>
                </c:pt>
                <c:pt idx="180">
                  <c:v>44120</c:v>
                </c:pt>
                <c:pt idx="181">
                  <c:v>44123</c:v>
                </c:pt>
                <c:pt idx="182">
                  <c:v>44124</c:v>
                </c:pt>
                <c:pt idx="183">
                  <c:v>44125</c:v>
                </c:pt>
                <c:pt idx="184">
                  <c:v>44126</c:v>
                </c:pt>
                <c:pt idx="185">
                  <c:v>44127</c:v>
                </c:pt>
                <c:pt idx="186">
                  <c:v>44130</c:v>
                </c:pt>
                <c:pt idx="187">
                  <c:v>44131</c:v>
                </c:pt>
                <c:pt idx="188">
                  <c:v>44132</c:v>
                </c:pt>
                <c:pt idx="189">
                  <c:v>44133</c:v>
                </c:pt>
                <c:pt idx="190">
                  <c:v>44134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44158</c:v>
                </c:pt>
                <c:pt idx="205">
                  <c:v>44159</c:v>
                </c:pt>
                <c:pt idx="206">
                  <c:v>44160</c:v>
                </c:pt>
                <c:pt idx="207">
                  <c:v>44161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44174</c:v>
                </c:pt>
                <c:pt idx="216">
                  <c:v>44175</c:v>
                </c:pt>
                <c:pt idx="217">
                  <c:v>44176</c:v>
                </c:pt>
                <c:pt idx="218">
                  <c:v>44179</c:v>
                </c:pt>
                <c:pt idx="219">
                  <c:v>44180</c:v>
                </c:pt>
                <c:pt idx="220">
                  <c:v>44181</c:v>
                </c:pt>
                <c:pt idx="221">
                  <c:v>44182</c:v>
                </c:pt>
                <c:pt idx="222">
                  <c:v>44183</c:v>
                </c:pt>
                <c:pt idx="223">
                  <c:v>44186</c:v>
                </c:pt>
                <c:pt idx="224">
                  <c:v>44187</c:v>
                </c:pt>
                <c:pt idx="225">
                  <c:v>44188</c:v>
                </c:pt>
                <c:pt idx="226">
                  <c:v>44189</c:v>
                </c:pt>
                <c:pt idx="227">
                  <c:v>44193</c:v>
                </c:pt>
                <c:pt idx="228">
                  <c:v>44194</c:v>
                </c:pt>
                <c:pt idx="229">
                  <c:v>44195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44208</c:v>
                </c:pt>
                <c:pt idx="236">
                  <c:v>44209</c:v>
                </c:pt>
                <c:pt idx="237">
                  <c:v>44210</c:v>
                </c:pt>
                <c:pt idx="238">
                  <c:v>44211</c:v>
                </c:pt>
                <c:pt idx="239">
                  <c:v>44214</c:v>
                </c:pt>
                <c:pt idx="240">
                  <c:v>44215</c:v>
                </c:pt>
                <c:pt idx="241">
                  <c:v>44216</c:v>
                </c:pt>
                <c:pt idx="242">
                  <c:v>44217</c:v>
                </c:pt>
                <c:pt idx="243">
                  <c:v>44218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44228</c:v>
                </c:pt>
                <c:pt idx="250">
                  <c:v>44229</c:v>
                </c:pt>
                <c:pt idx="251">
                  <c:v>44230</c:v>
                </c:pt>
                <c:pt idx="252">
                  <c:v>44231</c:v>
                </c:pt>
                <c:pt idx="253">
                  <c:v>44232</c:v>
                </c:pt>
                <c:pt idx="254">
                  <c:v>44235</c:v>
                </c:pt>
                <c:pt idx="255">
                  <c:v>44236</c:v>
                </c:pt>
                <c:pt idx="256">
                  <c:v>44237</c:v>
                </c:pt>
                <c:pt idx="257">
                  <c:v>44238</c:v>
                </c:pt>
                <c:pt idx="258">
                  <c:v>44239</c:v>
                </c:pt>
                <c:pt idx="259">
                  <c:v>44242</c:v>
                </c:pt>
                <c:pt idx="260">
                  <c:v>44243</c:v>
                </c:pt>
                <c:pt idx="261">
                  <c:v>44244</c:v>
                </c:pt>
                <c:pt idx="262">
                  <c:v>44245</c:v>
                </c:pt>
                <c:pt idx="263">
                  <c:v>44246</c:v>
                </c:pt>
                <c:pt idx="264">
                  <c:v>44249</c:v>
                </c:pt>
                <c:pt idx="265">
                  <c:v>44250</c:v>
                </c:pt>
                <c:pt idx="266">
                  <c:v>44251</c:v>
                </c:pt>
                <c:pt idx="267">
                  <c:v>44252</c:v>
                </c:pt>
                <c:pt idx="268">
                  <c:v>44253</c:v>
                </c:pt>
                <c:pt idx="269">
                  <c:v>44256</c:v>
                </c:pt>
                <c:pt idx="270">
                  <c:v>44257</c:v>
                </c:pt>
                <c:pt idx="271">
                  <c:v>44258</c:v>
                </c:pt>
                <c:pt idx="272">
                  <c:v>44259</c:v>
                </c:pt>
                <c:pt idx="273">
                  <c:v>44260</c:v>
                </c:pt>
                <c:pt idx="274">
                  <c:v>44263</c:v>
                </c:pt>
                <c:pt idx="275">
                  <c:v>44264</c:v>
                </c:pt>
                <c:pt idx="276">
                  <c:v>44265</c:v>
                </c:pt>
                <c:pt idx="277">
                  <c:v>44266</c:v>
                </c:pt>
                <c:pt idx="278">
                  <c:v>44267</c:v>
                </c:pt>
                <c:pt idx="279">
                  <c:v>44270</c:v>
                </c:pt>
                <c:pt idx="280">
                  <c:v>44271</c:v>
                </c:pt>
                <c:pt idx="281">
                  <c:v>44272</c:v>
                </c:pt>
                <c:pt idx="282">
                  <c:v>44273</c:v>
                </c:pt>
                <c:pt idx="283">
                  <c:v>44274</c:v>
                </c:pt>
                <c:pt idx="284">
                  <c:v>44278</c:v>
                </c:pt>
                <c:pt idx="285">
                  <c:v>44279</c:v>
                </c:pt>
                <c:pt idx="286">
                  <c:v>44280</c:v>
                </c:pt>
                <c:pt idx="287">
                  <c:v>44281</c:v>
                </c:pt>
                <c:pt idx="288">
                  <c:v>44284</c:v>
                </c:pt>
                <c:pt idx="289">
                  <c:v>44285</c:v>
                </c:pt>
                <c:pt idx="290">
                  <c:v>44286</c:v>
                </c:pt>
                <c:pt idx="291">
                  <c:v>44291</c:v>
                </c:pt>
                <c:pt idx="292">
                  <c:v>44292</c:v>
                </c:pt>
                <c:pt idx="293">
                  <c:v>44293</c:v>
                </c:pt>
                <c:pt idx="294">
                  <c:v>44294</c:v>
                </c:pt>
                <c:pt idx="295">
                  <c:v>44295</c:v>
                </c:pt>
                <c:pt idx="296">
                  <c:v>44298</c:v>
                </c:pt>
                <c:pt idx="297">
                  <c:v>44299</c:v>
                </c:pt>
                <c:pt idx="298">
                  <c:v>44300</c:v>
                </c:pt>
                <c:pt idx="299">
                  <c:v>44301</c:v>
                </c:pt>
                <c:pt idx="300">
                  <c:v>44302</c:v>
                </c:pt>
                <c:pt idx="301">
                  <c:v>44305</c:v>
                </c:pt>
                <c:pt idx="302">
                  <c:v>44306</c:v>
                </c:pt>
                <c:pt idx="303">
                  <c:v>44307</c:v>
                </c:pt>
                <c:pt idx="304">
                  <c:v>44308</c:v>
                </c:pt>
                <c:pt idx="305">
                  <c:v>44309</c:v>
                </c:pt>
                <c:pt idx="306">
                  <c:v>44312</c:v>
                </c:pt>
                <c:pt idx="307">
                  <c:v>44313</c:v>
                </c:pt>
                <c:pt idx="308">
                  <c:v>44314</c:v>
                </c:pt>
                <c:pt idx="309">
                  <c:v>44315</c:v>
                </c:pt>
                <c:pt idx="310">
                  <c:v>44316</c:v>
                </c:pt>
                <c:pt idx="311">
                  <c:v>44319</c:v>
                </c:pt>
                <c:pt idx="312">
                  <c:v>44320</c:v>
                </c:pt>
                <c:pt idx="313">
                  <c:v>44321</c:v>
                </c:pt>
                <c:pt idx="314">
                  <c:v>44322</c:v>
                </c:pt>
                <c:pt idx="315">
                  <c:v>44323</c:v>
                </c:pt>
                <c:pt idx="316">
                  <c:v>44326</c:v>
                </c:pt>
                <c:pt idx="317">
                  <c:v>44327</c:v>
                </c:pt>
                <c:pt idx="318">
                  <c:v>44328</c:v>
                </c:pt>
                <c:pt idx="319">
                  <c:v>44329</c:v>
                </c:pt>
                <c:pt idx="320">
                  <c:v>44330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44340</c:v>
                </c:pt>
                <c:pt idx="326">
                  <c:v>44341</c:v>
                </c:pt>
                <c:pt idx="327">
                  <c:v>44342</c:v>
                </c:pt>
                <c:pt idx="328">
                  <c:v>44343</c:v>
                </c:pt>
                <c:pt idx="329">
                  <c:v>44344</c:v>
                </c:pt>
                <c:pt idx="330">
                  <c:v>44347</c:v>
                </c:pt>
                <c:pt idx="331">
                  <c:v>44348</c:v>
                </c:pt>
                <c:pt idx="332">
                  <c:v>44349</c:v>
                </c:pt>
                <c:pt idx="333">
                  <c:v>44350</c:v>
                </c:pt>
                <c:pt idx="334">
                  <c:v>44351</c:v>
                </c:pt>
                <c:pt idx="335">
                  <c:v>44355</c:v>
                </c:pt>
                <c:pt idx="336">
                  <c:v>44356</c:v>
                </c:pt>
                <c:pt idx="337">
                  <c:v>44357</c:v>
                </c:pt>
                <c:pt idx="338">
                  <c:v>44358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44398</c:v>
                </c:pt>
                <c:pt idx="364">
                  <c:v>44399</c:v>
                </c:pt>
                <c:pt idx="365">
                  <c:v>44400</c:v>
                </c:pt>
                <c:pt idx="366">
                  <c:v>44403</c:v>
                </c:pt>
                <c:pt idx="367">
                  <c:v>44404</c:v>
                </c:pt>
                <c:pt idx="368">
                  <c:v>44405</c:v>
                </c:pt>
                <c:pt idx="369">
                  <c:v>44406</c:v>
                </c:pt>
                <c:pt idx="370">
                  <c:v>44407</c:v>
                </c:pt>
                <c:pt idx="371">
                  <c:v>44410</c:v>
                </c:pt>
                <c:pt idx="372">
                  <c:v>44411</c:v>
                </c:pt>
                <c:pt idx="373">
                  <c:v>44412</c:v>
                </c:pt>
                <c:pt idx="374">
                  <c:v>44413</c:v>
                </c:pt>
                <c:pt idx="375">
                  <c:v>44414</c:v>
                </c:pt>
                <c:pt idx="376">
                  <c:v>44417</c:v>
                </c:pt>
                <c:pt idx="377">
                  <c:v>44418</c:v>
                </c:pt>
                <c:pt idx="378">
                  <c:v>44419</c:v>
                </c:pt>
                <c:pt idx="379">
                  <c:v>44420</c:v>
                </c:pt>
                <c:pt idx="380">
                  <c:v>44421</c:v>
                </c:pt>
                <c:pt idx="381">
                  <c:v>44425</c:v>
                </c:pt>
                <c:pt idx="382">
                  <c:v>44426</c:v>
                </c:pt>
                <c:pt idx="383">
                  <c:v>44427</c:v>
                </c:pt>
                <c:pt idx="384">
                  <c:v>44428</c:v>
                </c:pt>
                <c:pt idx="385">
                  <c:v>44431</c:v>
                </c:pt>
                <c:pt idx="386">
                  <c:v>44432</c:v>
                </c:pt>
                <c:pt idx="387">
                  <c:v>44433</c:v>
                </c:pt>
                <c:pt idx="388">
                  <c:v>44434</c:v>
                </c:pt>
                <c:pt idx="389">
                  <c:v>44435</c:v>
                </c:pt>
                <c:pt idx="390">
                  <c:v>44438</c:v>
                </c:pt>
                <c:pt idx="391">
                  <c:v>44439</c:v>
                </c:pt>
                <c:pt idx="392">
                  <c:v>44440</c:v>
                </c:pt>
                <c:pt idx="393">
                  <c:v>44441</c:v>
                </c:pt>
                <c:pt idx="394">
                  <c:v>44442</c:v>
                </c:pt>
                <c:pt idx="395">
                  <c:v>44445</c:v>
                </c:pt>
                <c:pt idx="396">
                  <c:v>44446</c:v>
                </c:pt>
                <c:pt idx="397">
                  <c:v>44447</c:v>
                </c:pt>
                <c:pt idx="398">
                  <c:v>44448</c:v>
                </c:pt>
                <c:pt idx="399">
                  <c:v>44449</c:v>
                </c:pt>
                <c:pt idx="400">
                  <c:v>44452</c:v>
                </c:pt>
                <c:pt idx="401">
                  <c:v>44453</c:v>
                </c:pt>
                <c:pt idx="402">
                  <c:v>44454</c:v>
                </c:pt>
                <c:pt idx="403">
                  <c:v>44455</c:v>
                </c:pt>
                <c:pt idx="404">
                  <c:v>44456</c:v>
                </c:pt>
                <c:pt idx="405">
                  <c:v>44459</c:v>
                </c:pt>
                <c:pt idx="406">
                  <c:v>44460</c:v>
                </c:pt>
                <c:pt idx="407">
                  <c:v>44461</c:v>
                </c:pt>
                <c:pt idx="408">
                  <c:v>44462</c:v>
                </c:pt>
                <c:pt idx="409">
                  <c:v>44463</c:v>
                </c:pt>
                <c:pt idx="410">
                  <c:v>44466</c:v>
                </c:pt>
                <c:pt idx="411">
                  <c:v>44467</c:v>
                </c:pt>
                <c:pt idx="412">
                  <c:v>44468</c:v>
                </c:pt>
                <c:pt idx="413">
                  <c:v>44469</c:v>
                </c:pt>
                <c:pt idx="414">
                  <c:v>44470</c:v>
                </c:pt>
                <c:pt idx="415">
                  <c:v>44473</c:v>
                </c:pt>
                <c:pt idx="416">
                  <c:v>44474</c:v>
                </c:pt>
                <c:pt idx="417">
                  <c:v>44475</c:v>
                </c:pt>
                <c:pt idx="418">
                  <c:v>44476</c:v>
                </c:pt>
                <c:pt idx="419">
                  <c:v>44477</c:v>
                </c:pt>
                <c:pt idx="420">
                  <c:v>44480</c:v>
                </c:pt>
                <c:pt idx="421">
                  <c:v>44481</c:v>
                </c:pt>
                <c:pt idx="422">
                  <c:v>44482</c:v>
                </c:pt>
                <c:pt idx="423">
                  <c:v>44483</c:v>
                </c:pt>
                <c:pt idx="424">
                  <c:v>44484</c:v>
                </c:pt>
                <c:pt idx="425">
                  <c:v>44488</c:v>
                </c:pt>
                <c:pt idx="426">
                  <c:v>44489</c:v>
                </c:pt>
                <c:pt idx="427">
                  <c:v>44490</c:v>
                </c:pt>
                <c:pt idx="428">
                  <c:v>44491</c:v>
                </c:pt>
                <c:pt idx="429">
                  <c:v>44494</c:v>
                </c:pt>
                <c:pt idx="430">
                  <c:v>44495</c:v>
                </c:pt>
                <c:pt idx="431">
                  <c:v>44496</c:v>
                </c:pt>
                <c:pt idx="432">
                  <c:v>44497</c:v>
                </c:pt>
                <c:pt idx="433">
                  <c:v>44498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44508</c:v>
                </c:pt>
                <c:pt idx="439">
                  <c:v>44509</c:v>
                </c:pt>
                <c:pt idx="440">
                  <c:v>44510</c:v>
                </c:pt>
                <c:pt idx="441">
                  <c:v>44511</c:v>
                </c:pt>
                <c:pt idx="442">
                  <c:v>44512</c:v>
                </c:pt>
                <c:pt idx="443">
                  <c:v>44516</c:v>
                </c:pt>
                <c:pt idx="444">
                  <c:v>44517</c:v>
                </c:pt>
                <c:pt idx="445">
                  <c:v>44518</c:v>
                </c:pt>
                <c:pt idx="446">
                  <c:v>44519</c:v>
                </c:pt>
                <c:pt idx="447">
                  <c:v>44522</c:v>
                </c:pt>
                <c:pt idx="448">
                  <c:v>44523</c:v>
                </c:pt>
                <c:pt idx="449">
                  <c:v>44524</c:v>
                </c:pt>
                <c:pt idx="450">
                  <c:v>44525</c:v>
                </c:pt>
                <c:pt idx="451">
                  <c:v>44526</c:v>
                </c:pt>
                <c:pt idx="452">
                  <c:v>44529</c:v>
                </c:pt>
                <c:pt idx="453">
                  <c:v>44530</c:v>
                </c:pt>
              </c:numCache>
            </c:numRef>
          </c:cat>
          <c:val>
            <c:numRef>
              <c:f>Errores!$T$22:$T$475</c:f>
              <c:numCache>
                <c:formatCode>#,##0.00</c:formatCode>
                <c:ptCount val="454"/>
                <c:pt idx="0">
                  <c:v>0.44254248806322044</c:v>
                </c:pt>
                <c:pt idx="1">
                  <c:v>0.42072387598929728</c:v>
                </c:pt>
                <c:pt idx="2">
                  <c:v>0.41502634541232269</c:v>
                </c:pt>
                <c:pt idx="3">
                  <c:v>0.36266897737311204</c:v>
                </c:pt>
                <c:pt idx="4">
                  <c:v>0.36729117392918281</c:v>
                </c:pt>
                <c:pt idx="5">
                  <c:v>0.3660823658449826</c:v>
                </c:pt>
                <c:pt idx="6">
                  <c:v>0.32425007790929811</c:v>
                </c:pt>
                <c:pt idx="7">
                  <c:v>0.32275042660873721</c:v>
                </c:pt>
                <c:pt idx="8">
                  <c:v>0.32348624668010106</c:v>
                </c:pt>
                <c:pt idx="9">
                  <c:v>0.31368356663561259</c:v>
                </c:pt>
                <c:pt idx="10">
                  <c:v>0.30051776399279012</c:v>
                </c:pt>
                <c:pt idx="11">
                  <c:v>0.28891252364049441</c:v>
                </c:pt>
                <c:pt idx="12">
                  <c:v>0.29583233732193026</c:v>
                </c:pt>
                <c:pt idx="13">
                  <c:v>0.30724611503414495</c:v>
                </c:pt>
                <c:pt idx="14">
                  <c:v>0.30010496444931417</c:v>
                </c:pt>
                <c:pt idx="15">
                  <c:v>0.30514312556920042</c:v>
                </c:pt>
                <c:pt idx="16">
                  <c:v>0.28337724442937823</c:v>
                </c:pt>
                <c:pt idx="17">
                  <c:v>0.26965811443866144</c:v>
                </c:pt>
                <c:pt idx="18">
                  <c:v>0.25441103279712401</c:v>
                </c:pt>
                <c:pt idx="19">
                  <c:v>0.23689770541413127</c:v>
                </c:pt>
                <c:pt idx="20">
                  <c:v>0.25272414863029147</c:v>
                </c:pt>
                <c:pt idx="21">
                  <c:v>0.31343383882044701</c:v>
                </c:pt>
                <c:pt idx="22">
                  <c:v>0.30847860854911363</c:v>
                </c:pt>
                <c:pt idx="23">
                  <c:v>0.3240503020945773</c:v>
                </c:pt>
                <c:pt idx="24">
                  <c:v>0.37007276770023445</c:v>
                </c:pt>
                <c:pt idx="25">
                  <c:v>0.41934593113529867</c:v>
                </c:pt>
                <c:pt idx="26">
                  <c:v>0.42115185173052871</c:v>
                </c:pt>
                <c:pt idx="27">
                  <c:v>0.53191926614061213</c:v>
                </c:pt>
                <c:pt idx="28">
                  <c:v>0.53122851607439558</c:v>
                </c:pt>
                <c:pt idx="29">
                  <c:v>0.53501174692267706</c:v>
                </c:pt>
                <c:pt idx="30">
                  <c:v>0.54422622558369782</c:v>
                </c:pt>
                <c:pt idx="31">
                  <c:v>0.55224114356559673</c:v>
                </c:pt>
                <c:pt idx="32">
                  <c:v>0.54743788306377161</c:v>
                </c:pt>
                <c:pt idx="33">
                  <c:v>0.53992170304986598</c:v>
                </c:pt>
                <c:pt idx="34">
                  <c:v>0.54073344214167729</c:v>
                </c:pt>
                <c:pt idx="35">
                  <c:v>0.55658386138201088</c:v>
                </c:pt>
                <c:pt idx="36">
                  <c:v>0.55880748270326452</c:v>
                </c:pt>
                <c:pt idx="37">
                  <c:v>0.56535606740250111</c:v>
                </c:pt>
                <c:pt idx="38">
                  <c:v>0.67757847728833476</c:v>
                </c:pt>
                <c:pt idx="39">
                  <c:v>0.70551658507391102</c:v>
                </c:pt>
                <c:pt idx="40">
                  <c:v>0.71679931161696264</c:v>
                </c:pt>
                <c:pt idx="41">
                  <c:v>0.8084483555132056</c:v>
                </c:pt>
                <c:pt idx="42">
                  <c:v>0.80969808681192612</c:v>
                </c:pt>
                <c:pt idx="43">
                  <c:v>0.82641507951366</c:v>
                </c:pt>
                <c:pt idx="44">
                  <c:v>0.81444406250437884</c:v>
                </c:pt>
                <c:pt idx="45">
                  <c:v>0.79308280374868478</c:v>
                </c:pt>
                <c:pt idx="46">
                  <c:v>0.80021299202152474</c:v>
                </c:pt>
                <c:pt idx="47">
                  <c:v>0.74502122528065562</c:v>
                </c:pt>
                <c:pt idx="48">
                  <c:v>0.7449449964963385</c:v>
                </c:pt>
                <c:pt idx="49">
                  <c:v>0.74686833338145442</c:v>
                </c:pt>
                <c:pt idx="50">
                  <c:v>0.7476199722957364</c:v>
                </c:pt>
                <c:pt idx="51">
                  <c:v>0.7471785865874303</c:v>
                </c:pt>
                <c:pt idx="52">
                  <c:v>0.78574217860946549</c:v>
                </c:pt>
                <c:pt idx="53">
                  <c:v>0.78898134374328044</c:v>
                </c:pt>
                <c:pt idx="54">
                  <c:v>0.87994071581646072</c:v>
                </c:pt>
                <c:pt idx="55">
                  <c:v>0.8871350138957812</c:v>
                </c:pt>
                <c:pt idx="56">
                  <c:v>0.89357852042529384</c:v>
                </c:pt>
                <c:pt idx="57">
                  <c:v>0.8947195836483457</c:v>
                </c:pt>
                <c:pt idx="58">
                  <c:v>0.87853032334588699</c:v>
                </c:pt>
                <c:pt idx="59">
                  <c:v>0.86479125925203137</c:v>
                </c:pt>
                <c:pt idx="60">
                  <c:v>0.86729484680745772</c:v>
                </c:pt>
                <c:pt idx="61">
                  <c:v>0.76062386589828646</c:v>
                </c:pt>
                <c:pt idx="62">
                  <c:v>0.82429101252435333</c:v>
                </c:pt>
                <c:pt idx="63">
                  <c:v>0.80147312728847375</c:v>
                </c:pt>
                <c:pt idx="64">
                  <c:v>0.78859696392771905</c:v>
                </c:pt>
                <c:pt idx="65">
                  <c:v>0.78833183686126751</c:v>
                </c:pt>
                <c:pt idx="66">
                  <c:v>0.78322751348439335</c:v>
                </c:pt>
                <c:pt idx="67">
                  <c:v>0.76558791113093394</c:v>
                </c:pt>
                <c:pt idx="68">
                  <c:v>0.81272367582513028</c:v>
                </c:pt>
                <c:pt idx="69">
                  <c:v>0.81742458215619562</c:v>
                </c:pt>
                <c:pt idx="70">
                  <c:v>0.82691886864334152</c:v>
                </c:pt>
                <c:pt idx="71">
                  <c:v>0.8777022086497468</c:v>
                </c:pt>
                <c:pt idx="72">
                  <c:v>0.88343562875321247</c:v>
                </c:pt>
                <c:pt idx="73">
                  <c:v>0.90498156819592612</c:v>
                </c:pt>
                <c:pt idx="74">
                  <c:v>0.83310914375314304</c:v>
                </c:pt>
                <c:pt idx="75">
                  <c:v>0.81584898717684973</c:v>
                </c:pt>
                <c:pt idx="76">
                  <c:v>0.81557329161213554</c:v>
                </c:pt>
                <c:pt idx="77">
                  <c:v>0.82511700427948986</c:v>
                </c:pt>
                <c:pt idx="78">
                  <c:v>0.78027693694090139</c:v>
                </c:pt>
                <c:pt idx="79">
                  <c:v>0.77251579676946203</c:v>
                </c:pt>
                <c:pt idx="80">
                  <c:v>0.84095948347397176</c:v>
                </c:pt>
                <c:pt idx="81">
                  <c:v>0.840165055445799</c:v>
                </c:pt>
                <c:pt idx="82">
                  <c:v>0.8300394874044994</c:v>
                </c:pt>
                <c:pt idx="83">
                  <c:v>0.85780994334166594</c:v>
                </c:pt>
                <c:pt idx="84">
                  <c:v>0.85814253416356856</c:v>
                </c:pt>
                <c:pt idx="85">
                  <c:v>0.91248967221153154</c:v>
                </c:pt>
                <c:pt idx="86">
                  <c:v>0.91531025917618869</c:v>
                </c:pt>
                <c:pt idx="87">
                  <c:v>0.92294929102529544</c:v>
                </c:pt>
                <c:pt idx="88">
                  <c:v>0.8818975432384506</c:v>
                </c:pt>
                <c:pt idx="89">
                  <c:v>0.87375132366170838</c:v>
                </c:pt>
                <c:pt idx="90">
                  <c:v>0.92704292558627521</c:v>
                </c:pt>
                <c:pt idx="91">
                  <c:v>0.92507989333099505</c:v>
                </c:pt>
                <c:pt idx="92">
                  <c:v>0.8918248825429238</c:v>
                </c:pt>
                <c:pt idx="93">
                  <c:v>0.87138543333994878</c:v>
                </c:pt>
                <c:pt idx="94">
                  <c:v>0.89013483588798969</c:v>
                </c:pt>
                <c:pt idx="95">
                  <c:v>0.91328599957025713</c:v>
                </c:pt>
                <c:pt idx="96">
                  <c:v>0.91960252375782114</c:v>
                </c:pt>
                <c:pt idx="97">
                  <c:v>1.028081338437782</c:v>
                </c:pt>
                <c:pt idx="98">
                  <c:v>1.0140592340636081</c:v>
                </c:pt>
                <c:pt idx="99">
                  <c:v>1.0206566404665147</c:v>
                </c:pt>
                <c:pt idx="100">
                  <c:v>0.95013808466585625</c:v>
                </c:pt>
                <c:pt idx="101">
                  <c:v>0.95764757501624853</c:v>
                </c:pt>
                <c:pt idx="102">
                  <c:v>0.91607704749658625</c:v>
                </c:pt>
                <c:pt idx="103">
                  <c:v>0.89953629074123298</c:v>
                </c:pt>
                <c:pt idx="104">
                  <c:v>0.90321438289373424</c:v>
                </c:pt>
                <c:pt idx="105">
                  <c:v>0.84590152435040933</c:v>
                </c:pt>
                <c:pt idx="106">
                  <c:v>0.85321824219521314</c:v>
                </c:pt>
                <c:pt idx="107">
                  <c:v>0.84464136564363668</c:v>
                </c:pt>
                <c:pt idx="108">
                  <c:v>0.86869815581141596</c:v>
                </c:pt>
                <c:pt idx="109">
                  <c:v>0.92340390054932897</c:v>
                </c:pt>
                <c:pt idx="110">
                  <c:v>0.85389715481612016</c:v>
                </c:pt>
                <c:pt idx="111">
                  <c:v>0.80034258867335883</c:v>
                </c:pt>
                <c:pt idx="112">
                  <c:v>0.7976394802703819</c:v>
                </c:pt>
                <c:pt idx="113">
                  <c:v>0.79283834594153846</c:v>
                </c:pt>
                <c:pt idx="114">
                  <c:v>0.7541890714800753</c:v>
                </c:pt>
                <c:pt idx="115">
                  <c:v>0.72374336376166448</c:v>
                </c:pt>
                <c:pt idx="116">
                  <c:v>0.70619460814430934</c:v>
                </c:pt>
                <c:pt idx="117">
                  <c:v>0.52115191005288364</c:v>
                </c:pt>
                <c:pt idx="118">
                  <c:v>0.51622413398589739</c:v>
                </c:pt>
                <c:pt idx="119">
                  <c:v>0.51044313569405564</c:v>
                </c:pt>
                <c:pt idx="120">
                  <c:v>0.51625459171859123</c:v>
                </c:pt>
                <c:pt idx="121">
                  <c:v>0.50727090638850314</c:v>
                </c:pt>
                <c:pt idx="122">
                  <c:v>0.49988595649661555</c:v>
                </c:pt>
                <c:pt idx="123">
                  <c:v>0.50777904156070308</c:v>
                </c:pt>
                <c:pt idx="124">
                  <c:v>0.50283484581133653</c:v>
                </c:pt>
                <c:pt idx="125">
                  <c:v>0.50268497880923346</c:v>
                </c:pt>
                <c:pt idx="126">
                  <c:v>0.54022937870198207</c:v>
                </c:pt>
                <c:pt idx="127">
                  <c:v>0.54357650218631526</c:v>
                </c:pt>
                <c:pt idx="128">
                  <c:v>0.51234557729144425</c:v>
                </c:pt>
                <c:pt idx="129">
                  <c:v>0.40994552961380282</c:v>
                </c:pt>
                <c:pt idx="130">
                  <c:v>0.42618382708953267</c:v>
                </c:pt>
                <c:pt idx="131">
                  <c:v>0.42539262861669491</c:v>
                </c:pt>
                <c:pt idx="132">
                  <c:v>0.41927628196212902</c:v>
                </c:pt>
                <c:pt idx="133">
                  <c:v>0.42602156466781305</c:v>
                </c:pt>
                <c:pt idx="134">
                  <c:v>0.42607140441028762</c:v>
                </c:pt>
                <c:pt idx="135">
                  <c:v>0.42682880709639431</c:v>
                </c:pt>
                <c:pt idx="136">
                  <c:v>0.42852461560162619</c:v>
                </c:pt>
                <c:pt idx="137">
                  <c:v>0.42044823391325969</c:v>
                </c:pt>
                <c:pt idx="138">
                  <c:v>0.41212812025821355</c:v>
                </c:pt>
                <c:pt idx="139">
                  <c:v>0.39964394841088591</c:v>
                </c:pt>
                <c:pt idx="140">
                  <c:v>0.40349949579844513</c:v>
                </c:pt>
                <c:pt idx="141">
                  <c:v>0.41869392438510072</c:v>
                </c:pt>
                <c:pt idx="142">
                  <c:v>0.42806462285615593</c:v>
                </c:pt>
                <c:pt idx="143">
                  <c:v>0.40491595965575472</c:v>
                </c:pt>
                <c:pt idx="144">
                  <c:v>0.42150088387667695</c:v>
                </c:pt>
                <c:pt idx="145">
                  <c:v>0.44734557489632204</c:v>
                </c:pt>
                <c:pt idx="146">
                  <c:v>0.39887792457673227</c:v>
                </c:pt>
                <c:pt idx="147">
                  <c:v>0.47091482266697327</c:v>
                </c:pt>
                <c:pt idx="148">
                  <c:v>0.46454642590931572</c:v>
                </c:pt>
                <c:pt idx="149">
                  <c:v>0.58613049852203647</c:v>
                </c:pt>
                <c:pt idx="150">
                  <c:v>0.61144630380531262</c:v>
                </c:pt>
                <c:pt idx="151">
                  <c:v>0.60921277871811497</c:v>
                </c:pt>
                <c:pt idx="152">
                  <c:v>0.65156453826556004</c:v>
                </c:pt>
                <c:pt idx="153">
                  <c:v>0.66130371838507696</c:v>
                </c:pt>
                <c:pt idx="154">
                  <c:v>0.69947488476033837</c:v>
                </c:pt>
                <c:pt idx="155">
                  <c:v>0.72364270089930294</c:v>
                </c:pt>
                <c:pt idx="156">
                  <c:v>0.72692662386064077</c:v>
                </c:pt>
                <c:pt idx="157">
                  <c:v>0.72662165234036813</c:v>
                </c:pt>
                <c:pt idx="158">
                  <c:v>0.72815704217216226</c:v>
                </c:pt>
                <c:pt idx="159">
                  <c:v>0.73124903766749416</c:v>
                </c:pt>
                <c:pt idx="160">
                  <c:v>0.73360703450235121</c:v>
                </c:pt>
                <c:pt idx="161">
                  <c:v>0.72155518215120895</c:v>
                </c:pt>
                <c:pt idx="162">
                  <c:v>0.71836036978807805</c:v>
                </c:pt>
                <c:pt idx="163">
                  <c:v>0.78152380762036344</c:v>
                </c:pt>
                <c:pt idx="164">
                  <c:v>0.78156020294112272</c:v>
                </c:pt>
                <c:pt idx="165">
                  <c:v>0.85474020612528678</c:v>
                </c:pt>
                <c:pt idx="166">
                  <c:v>0.84468098841997352</c:v>
                </c:pt>
                <c:pt idx="167">
                  <c:v>0.80542396896197688</c:v>
                </c:pt>
                <c:pt idx="168">
                  <c:v>0.80489144151508984</c:v>
                </c:pt>
                <c:pt idx="169">
                  <c:v>0.72608836613572525</c:v>
                </c:pt>
                <c:pt idx="170">
                  <c:v>0.70234444366830195</c:v>
                </c:pt>
                <c:pt idx="171">
                  <c:v>0.70378035073664591</c:v>
                </c:pt>
                <c:pt idx="172">
                  <c:v>0.687299986318751</c:v>
                </c:pt>
                <c:pt idx="173">
                  <c:v>0.69427435799669979</c:v>
                </c:pt>
                <c:pt idx="174">
                  <c:v>0.65999064388893602</c:v>
                </c:pt>
                <c:pt idx="175">
                  <c:v>0.63010613375170421</c:v>
                </c:pt>
                <c:pt idx="176">
                  <c:v>0.62502083166813738</c:v>
                </c:pt>
                <c:pt idx="177">
                  <c:v>0.628079912258241</c:v>
                </c:pt>
                <c:pt idx="178">
                  <c:v>0.64945612415893517</c:v>
                </c:pt>
                <c:pt idx="179">
                  <c:v>0.65305418782761004</c:v>
                </c:pt>
                <c:pt idx="180">
                  <c:v>0.64525562608506926</c:v>
                </c:pt>
                <c:pt idx="181">
                  <c:v>0.64822036255394111</c:v>
                </c:pt>
                <c:pt idx="182">
                  <c:v>0.64504458536316156</c:v>
                </c:pt>
                <c:pt idx="183">
                  <c:v>0.56598666142710063</c:v>
                </c:pt>
                <c:pt idx="184">
                  <c:v>0.58393857227254187</c:v>
                </c:pt>
                <c:pt idx="185">
                  <c:v>0.44584998157550049</c:v>
                </c:pt>
                <c:pt idx="186">
                  <c:v>0.44151290071498289</c:v>
                </c:pt>
                <c:pt idx="187">
                  <c:v>0.46962894539312627</c:v>
                </c:pt>
                <c:pt idx="188">
                  <c:v>0.46788106544915092</c:v>
                </c:pt>
                <c:pt idx="189">
                  <c:v>0.48296489069833087</c:v>
                </c:pt>
                <c:pt idx="190">
                  <c:v>0.47239279515307386</c:v>
                </c:pt>
                <c:pt idx="191">
                  <c:v>0.46845412390512303</c:v>
                </c:pt>
                <c:pt idx="192">
                  <c:v>0.48127121432398368</c:v>
                </c:pt>
                <c:pt idx="193">
                  <c:v>0.45186532980142191</c:v>
                </c:pt>
                <c:pt idx="194">
                  <c:v>0.48918014003966998</c:v>
                </c:pt>
                <c:pt idx="195">
                  <c:v>0.508317542910105</c:v>
                </c:pt>
                <c:pt idx="196">
                  <c:v>0.72355837522133826</c:v>
                </c:pt>
                <c:pt idx="197">
                  <c:v>0.72036903813110531</c:v>
                </c:pt>
                <c:pt idx="198">
                  <c:v>0.69849081489663989</c:v>
                </c:pt>
                <c:pt idx="199">
                  <c:v>0.69205576952962156</c:v>
                </c:pt>
                <c:pt idx="200">
                  <c:v>0.69169786523776733</c:v>
                </c:pt>
                <c:pt idx="201">
                  <c:v>0.68899217005026903</c:v>
                </c:pt>
                <c:pt idx="202">
                  <c:v>0.69188375121593648</c:v>
                </c:pt>
                <c:pt idx="203">
                  <c:v>0.68889981651410637</c:v>
                </c:pt>
                <c:pt idx="204">
                  <c:v>0.66063664340638684</c:v>
                </c:pt>
                <c:pt idx="205">
                  <c:v>0.66679097461159709</c:v>
                </c:pt>
                <c:pt idx="206">
                  <c:v>0.66868178104584075</c:v>
                </c:pt>
                <c:pt idx="207">
                  <c:v>0.65568773591470464</c:v>
                </c:pt>
                <c:pt idx="208">
                  <c:v>0.65562266540622527</c:v>
                </c:pt>
                <c:pt idx="209">
                  <c:v>0.63670118071267146</c:v>
                </c:pt>
                <c:pt idx="210">
                  <c:v>0.64089390284001369</c:v>
                </c:pt>
                <c:pt idx="211">
                  <c:v>0.66972600160999207</c:v>
                </c:pt>
                <c:pt idx="212">
                  <c:v>0.64786267318077229</c:v>
                </c:pt>
                <c:pt idx="213">
                  <c:v>0.70917843460175867</c:v>
                </c:pt>
                <c:pt idx="214">
                  <c:v>0.68836847321117156</c:v>
                </c:pt>
                <c:pt idx="215">
                  <c:v>0.67635792009659612</c:v>
                </c:pt>
                <c:pt idx="216">
                  <c:v>0.48302549354664387</c:v>
                </c:pt>
                <c:pt idx="217">
                  <c:v>0.49019720757143426</c:v>
                </c:pt>
                <c:pt idx="218">
                  <c:v>0.4905970556213794</c:v>
                </c:pt>
                <c:pt idx="219">
                  <c:v>0.49111311586852407</c:v>
                </c:pt>
                <c:pt idx="220">
                  <c:v>0.4904709551017416</c:v>
                </c:pt>
                <c:pt idx="221">
                  <c:v>0.49169121055450149</c:v>
                </c:pt>
                <c:pt idx="222">
                  <c:v>0.4886129049671743</c:v>
                </c:pt>
                <c:pt idx="223">
                  <c:v>0.49144377558328772</c:v>
                </c:pt>
                <c:pt idx="224">
                  <c:v>0.5030379979055476</c:v>
                </c:pt>
                <c:pt idx="225">
                  <c:v>0.49487653994674324</c:v>
                </c:pt>
                <c:pt idx="226">
                  <c:v>0.53448344055592711</c:v>
                </c:pt>
                <c:pt idx="227">
                  <c:v>0.52508272566588055</c:v>
                </c:pt>
                <c:pt idx="228">
                  <c:v>0.52542260738961788</c:v>
                </c:pt>
                <c:pt idx="229">
                  <c:v>0.53669070471963543</c:v>
                </c:pt>
                <c:pt idx="230">
                  <c:v>0.6183892529396422</c:v>
                </c:pt>
                <c:pt idx="231">
                  <c:v>0.58800812180520878</c:v>
                </c:pt>
                <c:pt idx="232">
                  <c:v>0.5793666706306172</c:v>
                </c:pt>
                <c:pt idx="233">
                  <c:v>0.53242307755620366</c:v>
                </c:pt>
                <c:pt idx="234">
                  <c:v>0.57930176691424196</c:v>
                </c:pt>
                <c:pt idx="235">
                  <c:v>0.57463937332912618</c:v>
                </c:pt>
                <c:pt idx="236">
                  <c:v>0.53863435806694671</c:v>
                </c:pt>
                <c:pt idx="237">
                  <c:v>0.5386092221145361</c:v>
                </c:pt>
                <c:pt idx="238">
                  <c:v>0.53807745223077097</c:v>
                </c:pt>
                <c:pt idx="239">
                  <c:v>0.53737276531138656</c:v>
                </c:pt>
                <c:pt idx="240">
                  <c:v>0.54107416023549904</c:v>
                </c:pt>
                <c:pt idx="241">
                  <c:v>0.53978111885074598</c:v>
                </c:pt>
                <c:pt idx="242">
                  <c:v>0.5404943204205398</c:v>
                </c:pt>
                <c:pt idx="243">
                  <c:v>0.5375458071175534</c:v>
                </c:pt>
                <c:pt idx="244">
                  <c:v>0.56151660811560034</c:v>
                </c:pt>
                <c:pt idx="245">
                  <c:v>0.63181670354157882</c:v>
                </c:pt>
                <c:pt idx="246">
                  <c:v>0.60652429966138566</c:v>
                </c:pt>
                <c:pt idx="247">
                  <c:v>0.72486304609925756</c:v>
                </c:pt>
                <c:pt idx="248">
                  <c:v>0.7863777848443807</c:v>
                </c:pt>
                <c:pt idx="249">
                  <c:v>0.78661428401907973</c:v>
                </c:pt>
                <c:pt idx="250">
                  <c:v>0.72052801051439497</c:v>
                </c:pt>
                <c:pt idx="251">
                  <c:v>0.73398829798137777</c:v>
                </c:pt>
                <c:pt idx="252">
                  <c:v>0.7327618387366287</c:v>
                </c:pt>
                <c:pt idx="253">
                  <c:v>0.74124045842728936</c:v>
                </c:pt>
                <c:pt idx="254">
                  <c:v>0.71482433237551635</c:v>
                </c:pt>
                <c:pt idx="255">
                  <c:v>0.71580399011748708</c:v>
                </c:pt>
                <c:pt idx="256">
                  <c:v>0.72412641118581589</c:v>
                </c:pt>
                <c:pt idx="257">
                  <c:v>0.72149166715192281</c:v>
                </c:pt>
                <c:pt idx="258">
                  <c:v>0.74642728667946057</c:v>
                </c:pt>
                <c:pt idx="259">
                  <c:v>0.74653846361630327</c:v>
                </c:pt>
                <c:pt idx="260">
                  <c:v>0.75942636286586984</c:v>
                </c:pt>
                <c:pt idx="261">
                  <c:v>0.78925879615984496</c:v>
                </c:pt>
                <c:pt idx="262">
                  <c:v>0.80080902012473565</c:v>
                </c:pt>
                <c:pt idx="263">
                  <c:v>0.80082737468601861</c:v>
                </c:pt>
                <c:pt idx="264">
                  <c:v>0.78167603464789204</c:v>
                </c:pt>
                <c:pt idx="265">
                  <c:v>0.74055553416460962</c:v>
                </c:pt>
                <c:pt idx="266">
                  <c:v>0.73259306697771331</c:v>
                </c:pt>
                <c:pt idx="267">
                  <c:v>0.62558449137226269</c:v>
                </c:pt>
                <c:pt idx="268">
                  <c:v>0.55005496003289078</c:v>
                </c:pt>
                <c:pt idx="269">
                  <c:v>0.55471666976558098</c:v>
                </c:pt>
                <c:pt idx="270">
                  <c:v>0.55577164494493347</c:v>
                </c:pt>
                <c:pt idx="271">
                  <c:v>0.55563794840171865</c:v>
                </c:pt>
                <c:pt idx="272">
                  <c:v>0.56171304781665909</c:v>
                </c:pt>
                <c:pt idx="273">
                  <c:v>0.52309892027142357</c:v>
                </c:pt>
                <c:pt idx="274">
                  <c:v>0.5019394730072767</c:v>
                </c:pt>
                <c:pt idx="275">
                  <c:v>0.50314604506422567</c:v>
                </c:pt>
                <c:pt idx="276">
                  <c:v>0.50297346602960169</c:v>
                </c:pt>
                <c:pt idx="277">
                  <c:v>0.5487249898912383</c:v>
                </c:pt>
                <c:pt idx="278">
                  <c:v>0.53257336496906083</c:v>
                </c:pt>
                <c:pt idx="279">
                  <c:v>0.56466816704058553</c:v>
                </c:pt>
                <c:pt idx="280">
                  <c:v>0.54536824135535522</c:v>
                </c:pt>
                <c:pt idx="281">
                  <c:v>0.51251893366188772</c:v>
                </c:pt>
                <c:pt idx="282">
                  <c:v>0.51319690487497738</c:v>
                </c:pt>
                <c:pt idx="283">
                  <c:v>0.51530962551329818</c:v>
                </c:pt>
                <c:pt idx="284">
                  <c:v>0.50949274007191248</c:v>
                </c:pt>
                <c:pt idx="285">
                  <c:v>0.54452609929250706</c:v>
                </c:pt>
                <c:pt idx="286">
                  <c:v>0.5609564053250824</c:v>
                </c:pt>
                <c:pt idx="287">
                  <c:v>0.55954199826501416</c:v>
                </c:pt>
                <c:pt idx="288">
                  <c:v>0.56304888562384137</c:v>
                </c:pt>
                <c:pt idx="289">
                  <c:v>0.57897644733920561</c:v>
                </c:pt>
                <c:pt idx="290">
                  <c:v>0.58201244567130705</c:v>
                </c:pt>
                <c:pt idx="291">
                  <c:v>0.60973772574934137</c:v>
                </c:pt>
                <c:pt idx="292">
                  <c:v>0.61730120964739432</c:v>
                </c:pt>
                <c:pt idx="293">
                  <c:v>0.62048214981998318</c:v>
                </c:pt>
                <c:pt idx="294">
                  <c:v>0.61802903058134662</c:v>
                </c:pt>
                <c:pt idx="295">
                  <c:v>0.61640033531233784</c:v>
                </c:pt>
                <c:pt idx="296">
                  <c:v>0.61534081698568965</c:v>
                </c:pt>
                <c:pt idx="297">
                  <c:v>0.57111892892386984</c:v>
                </c:pt>
                <c:pt idx="298">
                  <c:v>0.55577250261287992</c:v>
                </c:pt>
                <c:pt idx="299">
                  <c:v>0.52364283566374603</c:v>
                </c:pt>
                <c:pt idx="300">
                  <c:v>0.56354380449338859</c:v>
                </c:pt>
                <c:pt idx="301">
                  <c:v>0.5561396324892115</c:v>
                </c:pt>
                <c:pt idx="302">
                  <c:v>0.53878673917419662</c:v>
                </c:pt>
                <c:pt idx="303">
                  <c:v>0.5525706228555255</c:v>
                </c:pt>
                <c:pt idx="304">
                  <c:v>0.55190853839348897</c:v>
                </c:pt>
                <c:pt idx="305">
                  <c:v>0.5006365532787197</c:v>
                </c:pt>
                <c:pt idx="306">
                  <c:v>0.48292518622922992</c:v>
                </c:pt>
                <c:pt idx="307">
                  <c:v>0.47566498044874372</c:v>
                </c:pt>
                <c:pt idx="308">
                  <c:v>0.53202216512542033</c:v>
                </c:pt>
                <c:pt idx="309">
                  <c:v>0.49731155862952303</c:v>
                </c:pt>
                <c:pt idx="310">
                  <c:v>0.49402573213371098</c:v>
                </c:pt>
                <c:pt idx="311">
                  <c:v>0.4580014053924274</c:v>
                </c:pt>
                <c:pt idx="312">
                  <c:v>0.55181998490294137</c:v>
                </c:pt>
                <c:pt idx="313">
                  <c:v>0.54799341354584108</c:v>
                </c:pt>
                <c:pt idx="314">
                  <c:v>0.56203082530339832</c:v>
                </c:pt>
                <c:pt idx="315">
                  <c:v>0.64099224923861298</c:v>
                </c:pt>
                <c:pt idx="316">
                  <c:v>0.64811791181865497</c:v>
                </c:pt>
                <c:pt idx="317">
                  <c:v>0.6759123318235406</c:v>
                </c:pt>
                <c:pt idx="318">
                  <c:v>0.67837524440397712</c:v>
                </c:pt>
                <c:pt idx="319">
                  <c:v>0.69625704976244962</c:v>
                </c:pt>
                <c:pt idx="320">
                  <c:v>0.66646430455783445</c:v>
                </c:pt>
                <c:pt idx="321">
                  <c:v>0.70465901477167259</c:v>
                </c:pt>
                <c:pt idx="322">
                  <c:v>0.70821584841923879</c:v>
                </c:pt>
                <c:pt idx="323">
                  <c:v>0.70098642157528701</c:v>
                </c:pt>
                <c:pt idx="324">
                  <c:v>0.72481009131845542</c:v>
                </c:pt>
                <c:pt idx="325">
                  <c:v>0.7317881069825799</c:v>
                </c:pt>
                <c:pt idx="326">
                  <c:v>0.73257155242991334</c:v>
                </c:pt>
                <c:pt idx="327">
                  <c:v>0.7354805771095817</c:v>
                </c:pt>
                <c:pt idx="328">
                  <c:v>0.6930682682326289</c:v>
                </c:pt>
                <c:pt idx="329">
                  <c:v>0.69894589569365806</c:v>
                </c:pt>
                <c:pt idx="330">
                  <c:v>0.69978106728924383</c:v>
                </c:pt>
                <c:pt idx="331">
                  <c:v>0.68579254554621061</c:v>
                </c:pt>
                <c:pt idx="332">
                  <c:v>0.61937195222892683</c:v>
                </c:pt>
                <c:pt idx="333">
                  <c:v>0.63572464096467141</c:v>
                </c:pt>
                <c:pt idx="334">
                  <c:v>0.62677941838710982</c:v>
                </c:pt>
                <c:pt idx="335">
                  <c:v>0.60462550498780387</c:v>
                </c:pt>
                <c:pt idx="336">
                  <c:v>0.58979177750329259</c:v>
                </c:pt>
                <c:pt idx="337">
                  <c:v>0.5592949741904476</c:v>
                </c:pt>
                <c:pt idx="338">
                  <c:v>0.5536619656553855</c:v>
                </c:pt>
                <c:pt idx="339">
                  <c:v>0.57072258671952081</c:v>
                </c:pt>
                <c:pt idx="340">
                  <c:v>0.65284319155701731</c:v>
                </c:pt>
                <c:pt idx="341">
                  <c:v>0.60887105524947316</c:v>
                </c:pt>
                <c:pt idx="342">
                  <c:v>0.69681512239718624</c:v>
                </c:pt>
                <c:pt idx="343">
                  <c:v>0.69617807747530636</c:v>
                </c:pt>
                <c:pt idx="344">
                  <c:v>0.68011521559089461</c:v>
                </c:pt>
                <c:pt idx="345">
                  <c:v>0.67908697567862197</c:v>
                </c:pt>
                <c:pt idx="346">
                  <c:v>0.67972278625957216</c:v>
                </c:pt>
                <c:pt idx="347">
                  <c:v>0.67461107784481567</c:v>
                </c:pt>
                <c:pt idx="348">
                  <c:v>0.68920428239794673</c:v>
                </c:pt>
                <c:pt idx="349">
                  <c:v>0.69081149469469894</c:v>
                </c:pt>
                <c:pt idx="350">
                  <c:v>0.72736077560219159</c:v>
                </c:pt>
                <c:pt idx="351">
                  <c:v>0.74076825508446154</c:v>
                </c:pt>
                <c:pt idx="352">
                  <c:v>0.7369170764959494</c:v>
                </c:pt>
                <c:pt idx="353">
                  <c:v>0.72235337780778563</c:v>
                </c:pt>
                <c:pt idx="354">
                  <c:v>0.71832403049022653</c:v>
                </c:pt>
                <c:pt idx="355">
                  <c:v>0.68686266243596739</c:v>
                </c:pt>
                <c:pt idx="356">
                  <c:v>0.6870073510406467</c:v>
                </c:pt>
                <c:pt idx="357">
                  <c:v>0.68614701673994916</c:v>
                </c:pt>
                <c:pt idx="358">
                  <c:v>0.68927472166538217</c:v>
                </c:pt>
                <c:pt idx="359">
                  <c:v>0.6576354642427934</c:v>
                </c:pt>
                <c:pt idx="360">
                  <c:v>0.58455396105134749</c:v>
                </c:pt>
                <c:pt idx="361">
                  <c:v>0.59207480329073237</c:v>
                </c:pt>
                <c:pt idx="362">
                  <c:v>0.47860085365598592</c:v>
                </c:pt>
                <c:pt idx="363">
                  <c:v>0.49734321140235987</c:v>
                </c:pt>
                <c:pt idx="364">
                  <c:v>0.48793117858009666</c:v>
                </c:pt>
                <c:pt idx="365">
                  <c:v>0.47712983765594402</c:v>
                </c:pt>
                <c:pt idx="366">
                  <c:v>0.47396364363279814</c:v>
                </c:pt>
                <c:pt idx="367">
                  <c:v>0.48174373937682774</c:v>
                </c:pt>
                <c:pt idx="368">
                  <c:v>0.45572010355783299</c:v>
                </c:pt>
                <c:pt idx="369">
                  <c:v>0.44908332484787</c:v>
                </c:pt>
                <c:pt idx="370">
                  <c:v>0.50671280998439805</c:v>
                </c:pt>
                <c:pt idx="371">
                  <c:v>0.50922085034272524</c:v>
                </c:pt>
                <c:pt idx="372">
                  <c:v>0.49387568874380211</c:v>
                </c:pt>
                <c:pt idx="373">
                  <c:v>0.56480011116281292</c:v>
                </c:pt>
                <c:pt idx="374">
                  <c:v>0.56557364647461283</c:v>
                </c:pt>
                <c:pt idx="375">
                  <c:v>0.54252603841545488</c:v>
                </c:pt>
                <c:pt idx="376">
                  <c:v>0.56167983362799889</c:v>
                </c:pt>
                <c:pt idx="377">
                  <c:v>0.5712666202371216</c:v>
                </c:pt>
                <c:pt idx="378">
                  <c:v>0.56758269663994187</c:v>
                </c:pt>
                <c:pt idx="379">
                  <c:v>0.60323845692524014</c:v>
                </c:pt>
                <c:pt idx="380">
                  <c:v>0.65506388532224291</c:v>
                </c:pt>
                <c:pt idx="381">
                  <c:v>0.68292124209429617</c:v>
                </c:pt>
                <c:pt idx="382">
                  <c:v>0.70630745979505771</c:v>
                </c:pt>
                <c:pt idx="383">
                  <c:v>0.69123596311725943</c:v>
                </c:pt>
                <c:pt idx="384">
                  <c:v>0.69808222961453958</c:v>
                </c:pt>
                <c:pt idx="385">
                  <c:v>0.69726318661817843</c:v>
                </c:pt>
                <c:pt idx="386">
                  <c:v>0.69847477705961314</c:v>
                </c:pt>
                <c:pt idx="387">
                  <c:v>0.69299767123208955</c:v>
                </c:pt>
                <c:pt idx="388">
                  <c:v>0.69315857565248518</c:v>
                </c:pt>
                <c:pt idx="389">
                  <c:v>0.68960662651640048</c:v>
                </c:pt>
                <c:pt idx="390">
                  <c:v>0.6207485790998426</c:v>
                </c:pt>
                <c:pt idx="391">
                  <c:v>0.6126619112256777</c:v>
                </c:pt>
                <c:pt idx="392">
                  <c:v>0.62706389713083177</c:v>
                </c:pt>
                <c:pt idx="393">
                  <c:v>0.57626157094382779</c:v>
                </c:pt>
                <c:pt idx="394">
                  <c:v>0.59456917510412377</c:v>
                </c:pt>
                <c:pt idx="395">
                  <c:v>0.59777679075662393</c:v>
                </c:pt>
                <c:pt idx="396">
                  <c:v>0.57709669554361354</c:v>
                </c:pt>
                <c:pt idx="397">
                  <c:v>0.5704626689206187</c:v>
                </c:pt>
                <c:pt idx="398">
                  <c:v>0.57078472863582708</c:v>
                </c:pt>
                <c:pt idx="399">
                  <c:v>0.53293580444522171</c:v>
                </c:pt>
                <c:pt idx="400">
                  <c:v>0.45070562605304465</c:v>
                </c:pt>
                <c:pt idx="401">
                  <c:v>0.39717662445735441</c:v>
                </c:pt>
                <c:pt idx="402">
                  <c:v>0.35481312570262097</c:v>
                </c:pt>
                <c:pt idx="403">
                  <c:v>0.35073376172087056</c:v>
                </c:pt>
                <c:pt idx="404">
                  <c:v>0.33222201621301611</c:v>
                </c:pt>
                <c:pt idx="405">
                  <c:v>0.3337127174095012</c:v>
                </c:pt>
                <c:pt idx="406">
                  <c:v>0.34819705279682728</c:v>
                </c:pt>
                <c:pt idx="407">
                  <c:v>0.35025351523710246</c:v>
                </c:pt>
                <c:pt idx="408">
                  <c:v>0.35432252652683266</c:v>
                </c:pt>
                <c:pt idx="409">
                  <c:v>0.35392414783806125</c:v>
                </c:pt>
                <c:pt idx="410">
                  <c:v>0.32748921182154389</c:v>
                </c:pt>
                <c:pt idx="411">
                  <c:v>0.31032108168457706</c:v>
                </c:pt>
                <c:pt idx="412">
                  <c:v>0.2715639939080936</c:v>
                </c:pt>
                <c:pt idx="413">
                  <c:v>0.24595826348064254</c:v>
                </c:pt>
                <c:pt idx="414">
                  <c:v>0.20999652246206404</c:v>
                </c:pt>
                <c:pt idx="415">
                  <c:v>0.23870012765227322</c:v>
                </c:pt>
                <c:pt idx="416">
                  <c:v>0.23992755141018682</c:v>
                </c:pt>
                <c:pt idx="417">
                  <c:v>0.23395903616738101</c:v>
                </c:pt>
                <c:pt idx="418">
                  <c:v>0.23727778030080243</c:v>
                </c:pt>
                <c:pt idx="419">
                  <c:v>0.25104222179283464</c:v>
                </c:pt>
                <c:pt idx="420">
                  <c:v>0.25124863252768403</c:v>
                </c:pt>
                <c:pt idx="421">
                  <c:v>0.25240550050570904</c:v>
                </c:pt>
                <c:pt idx="422">
                  <c:v>0.26598574165372091</c:v>
                </c:pt>
                <c:pt idx="423">
                  <c:v>0.2710924215893134</c:v>
                </c:pt>
                <c:pt idx="424">
                  <c:v>0.31164178992322217</c:v>
                </c:pt>
                <c:pt idx="425">
                  <c:v>0.31032960780725194</c:v>
                </c:pt>
                <c:pt idx="426">
                  <c:v>0.2912253983564661</c:v>
                </c:pt>
                <c:pt idx="427">
                  <c:v>0.28829780579659264</c:v>
                </c:pt>
                <c:pt idx="428">
                  <c:v>0.28651749173851621</c:v>
                </c:pt>
                <c:pt idx="429">
                  <c:v>0.28862414294167593</c:v>
                </c:pt>
                <c:pt idx="430">
                  <c:v>0.29036376503666983</c:v>
                </c:pt>
                <c:pt idx="431">
                  <c:v>0.28914072571257715</c:v>
                </c:pt>
                <c:pt idx="432">
                  <c:v>0.29408883037873051</c:v>
                </c:pt>
                <c:pt idx="433">
                  <c:v>0.29253868206967998</c:v>
                </c:pt>
                <c:pt idx="434">
                  <c:v>0.29483740326772612</c:v>
                </c:pt>
                <c:pt idx="435">
                  <c:v>0.26845503712394053</c:v>
                </c:pt>
                <c:pt idx="436">
                  <c:v>0.40400311851947857</c:v>
                </c:pt>
                <c:pt idx="437">
                  <c:v>0.40293635106245479</c:v>
                </c:pt>
                <c:pt idx="438">
                  <c:v>0.44859723416123132</c:v>
                </c:pt>
                <c:pt idx="439">
                  <c:v>0.44331519896266008</c:v>
                </c:pt>
                <c:pt idx="440">
                  <c:v>0.4445450749199647</c:v>
                </c:pt>
                <c:pt idx="441">
                  <c:v>0.4437385044391664</c:v>
                </c:pt>
                <c:pt idx="442">
                  <c:v>0.43581152634542858</c:v>
                </c:pt>
                <c:pt idx="443">
                  <c:v>0.43241423252975303</c:v>
                </c:pt>
                <c:pt idx="444">
                  <c:v>0.40526900037997537</c:v>
                </c:pt>
                <c:pt idx="445">
                  <c:v>0.40446440798310151</c:v>
                </c:pt>
                <c:pt idx="446">
                  <c:v>0.42582483645624808</c:v>
                </c:pt>
                <c:pt idx="447">
                  <c:v>0.43403784515916066</c:v>
                </c:pt>
                <c:pt idx="448">
                  <c:v>0.43534069271614367</c:v>
                </c:pt>
                <c:pt idx="449">
                  <c:v>0.45281014282381071</c:v>
                </c:pt>
                <c:pt idx="450">
                  <c:v>0.45208768879066319</c:v>
                </c:pt>
                <c:pt idx="451">
                  <c:v>0.45670322302048821</c:v>
                </c:pt>
                <c:pt idx="452">
                  <c:v>0.46728030907098517</c:v>
                </c:pt>
                <c:pt idx="453">
                  <c:v>0.46659104987951777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4B-1440-BA2D-FC5C0F5B9592}"/>
            </c:ext>
          </c:extLst>
        </c:ser>
        <c:ser>
          <c:idx val="4"/>
          <c:order val="1"/>
          <c:tx>
            <c:v>Datos 2</c:v>
          </c:tx>
          <c:spPr>
            <a:ln w="19050"/>
          </c:spPr>
          <c:marker>
            <c:symbol val="none"/>
          </c:marker>
          <c:cat>
            <c:numRef>
              <c:f>Errores!$A$22:$A$475</c:f>
              <c:numCache>
                <c:formatCode>d\-mmm\-yy</c:formatCode>
                <c:ptCount val="454"/>
                <c:pt idx="0">
                  <c:v>43837</c:v>
                </c:pt>
                <c:pt idx="1">
                  <c:v>43838</c:v>
                </c:pt>
                <c:pt idx="2">
                  <c:v>43839</c:v>
                </c:pt>
                <c:pt idx="3">
                  <c:v>43840</c:v>
                </c:pt>
                <c:pt idx="4">
                  <c:v>43843</c:v>
                </c:pt>
                <c:pt idx="5">
                  <c:v>43844</c:v>
                </c:pt>
                <c:pt idx="6">
                  <c:v>43845</c:v>
                </c:pt>
                <c:pt idx="7">
                  <c:v>43846</c:v>
                </c:pt>
                <c:pt idx="8">
                  <c:v>43847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43901</c:v>
                </c:pt>
                <c:pt idx="44">
                  <c:v>43910</c:v>
                </c:pt>
                <c:pt idx="45">
                  <c:v>43915</c:v>
                </c:pt>
                <c:pt idx="46">
                  <c:v>43916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44025</c:v>
                </c:pt>
                <c:pt idx="116">
                  <c:v>44026</c:v>
                </c:pt>
                <c:pt idx="117">
                  <c:v>44027</c:v>
                </c:pt>
                <c:pt idx="118">
                  <c:v>44028</c:v>
                </c:pt>
                <c:pt idx="119">
                  <c:v>44029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44053</c:v>
                </c:pt>
                <c:pt idx="134">
                  <c:v>44054</c:v>
                </c:pt>
                <c:pt idx="135">
                  <c:v>44055</c:v>
                </c:pt>
                <c:pt idx="136">
                  <c:v>44056</c:v>
                </c:pt>
                <c:pt idx="137">
                  <c:v>44057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44067</c:v>
                </c:pt>
                <c:pt idx="143">
                  <c:v>44068</c:v>
                </c:pt>
                <c:pt idx="144">
                  <c:v>44069</c:v>
                </c:pt>
                <c:pt idx="145">
                  <c:v>44070</c:v>
                </c:pt>
                <c:pt idx="146">
                  <c:v>44071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44081</c:v>
                </c:pt>
                <c:pt idx="153">
                  <c:v>44082</c:v>
                </c:pt>
                <c:pt idx="154">
                  <c:v>44083</c:v>
                </c:pt>
                <c:pt idx="155">
                  <c:v>44084</c:v>
                </c:pt>
                <c:pt idx="156">
                  <c:v>44085</c:v>
                </c:pt>
                <c:pt idx="157">
                  <c:v>44088</c:v>
                </c:pt>
                <c:pt idx="158">
                  <c:v>44089</c:v>
                </c:pt>
                <c:pt idx="159">
                  <c:v>44090</c:v>
                </c:pt>
                <c:pt idx="160">
                  <c:v>44091</c:v>
                </c:pt>
                <c:pt idx="161">
                  <c:v>44092</c:v>
                </c:pt>
                <c:pt idx="162">
                  <c:v>44095</c:v>
                </c:pt>
                <c:pt idx="163">
                  <c:v>44096</c:v>
                </c:pt>
                <c:pt idx="164">
                  <c:v>44097</c:v>
                </c:pt>
                <c:pt idx="165">
                  <c:v>44098</c:v>
                </c:pt>
                <c:pt idx="166">
                  <c:v>44099</c:v>
                </c:pt>
                <c:pt idx="167">
                  <c:v>44102</c:v>
                </c:pt>
                <c:pt idx="168">
                  <c:v>44103</c:v>
                </c:pt>
                <c:pt idx="169">
                  <c:v>44104</c:v>
                </c:pt>
                <c:pt idx="170">
                  <c:v>44105</c:v>
                </c:pt>
                <c:pt idx="171">
                  <c:v>44106</c:v>
                </c:pt>
                <c:pt idx="172">
                  <c:v>44109</c:v>
                </c:pt>
                <c:pt idx="173">
                  <c:v>44110</c:v>
                </c:pt>
                <c:pt idx="174">
                  <c:v>44111</c:v>
                </c:pt>
                <c:pt idx="175">
                  <c:v>44112</c:v>
                </c:pt>
                <c:pt idx="176">
                  <c:v>44113</c:v>
                </c:pt>
                <c:pt idx="177">
                  <c:v>44117</c:v>
                </c:pt>
                <c:pt idx="178">
                  <c:v>44118</c:v>
                </c:pt>
                <c:pt idx="179">
                  <c:v>44119</c:v>
                </c:pt>
                <c:pt idx="180">
                  <c:v>44120</c:v>
                </c:pt>
                <c:pt idx="181">
                  <c:v>44123</c:v>
                </c:pt>
                <c:pt idx="182">
                  <c:v>44124</c:v>
                </c:pt>
                <c:pt idx="183">
                  <c:v>44125</c:v>
                </c:pt>
                <c:pt idx="184">
                  <c:v>44126</c:v>
                </c:pt>
                <c:pt idx="185">
                  <c:v>44127</c:v>
                </c:pt>
                <c:pt idx="186">
                  <c:v>44130</c:v>
                </c:pt>
                <c:pt idx="187">
                  <c:v>44131</c:v>
                </c:pt>
                <c:pt idx="188">
                  <c:v>44132</c:v>
                </c:pt>
                <c:pt idx="189">
                  <c:v>44133</c:v>
                </c:pt>
                <c:pt idx="190">
                  <c:v>44134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44158</c:v>
                </c:pt>
                <c:pt idx="205">
                  <c:v>44159</c:v>
                </c:pt>
                <c:pt idx="206">
                  <c:v>44160</c:v>
                </c:pt>
                <c:pt idx="207">
                  <c:v>44161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44174</c:v>
                </c:pt>
                <c:pt idx="216">
                  <c:v>44175</c:v>
                </c:pt>
                <c:pt idx="217">
                  <c:v>44176</c:v>
                </c:pt>
                <c:pt idx="218">
                  <c:v>44179</c:v>
                </c:pt>
                <c:pt idx="219">
                  <c:v>44180</c:v>
                </c:pt>
                <c:pt idx="220">
                  <c:v>44181</c:v>
                </c:pt>
                <c:pt idx="221">
                  <c:v>44182</c:v>
                </c:pt>
                <c:pt idx="222">
                  <c:v>44183</c:v>
                </c:pt>
                <c:pt idx="223">
                  <c:v>44186</c:v>
                </c:pt>
                <c:pt idx="224">
                  <c:v>44187</c:v>
                </c:pt>
                <c:pt idx="225">
                  <c:v>44188</c:v>
                </c:pt>
                <c:pt idx="226">
                  <c:v>44189</c:v>
                </c:pt>
                <c:pt idx="227">
                  <c:v>44193</c:v>
                </c:pt>
                <c:pt idx="228">
                  <c:v>44194</c:v>
                </c:pt>
                <c:pt idx="229">
                  <c:v>44195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44208</c:v>
                </c:pt>
                <c:pt idx="236">
                  <c:v>44209</c:v>
                </c:pt>
                <c:pt idx="237">
                  <c:v>44210</c:v>
                </c:pt>
                <c:pt idx="238">
                  <c:v>44211</c:v>
                </c:pt>
                <c:pt idx="239">
                  <c:v>44214</c:v>
                </c:pt>
                <c:pt idx="240">
                  <c:v>44215</c:v>
                </c:pt>
                <c:pt idx="241">
                  <c:v>44216</c:v>
                </c:pt>
                <c:pt idx="242">
                  <c:v>44217</c:v>
                </c:pt>
                <c:pt idx="243">
                  <c:v>44218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44228</c:v>
                </c:pt>
                <c:pt idx="250">
                  <c:v>44229</c:v>
                </c:pt>
                <c:pt idx="251">
                  <c:v>44230</c:v>
                </c:pt>
                <c:pt idx="252">
                  <c:v>44231</c:v>
                </c:pt>
                <c:pt idx="253">
                  <c:v>44232</c:v>
                </c:pt>
                <c:pt idx="254">
                  <c:v>44235</c:v>
                </c:pt>
                <c:pt idx="255">
                  <c:v>44236</c:v>
                </c:pt>
                <c:pt idx="256">
                  <c:v>44237</c:v>
                </c:pt>
                <c:pt idx="257">
                  <c:v>44238</c:v>
                </c:pt>
                <c:pt idx="258">
                  <c:v>44239</c:v>
                </c:pt>
                <c:pt idx="259">
                  <c:v>44242</c:v>
                </c:pt>
                <c:pt idx="260">
                  <c:v>44243</c:v>
                </c:pt>
                <c:pt idx="261">
                  <c:v>44244</c:v>
                </c:pt>
                <c:pt idx="262">
                  <c:v>44245</c:v>
                </c:pt>
                <c:pt idx="263">
                  <c:v>44246</c:v>
                </c:pt>
                <c:pt idx="264">
                  <c:v>44249</c:v>
                </c:pt>
                <c:pt idx="265">
                  <c:v>44250</c:v>
                </c:pt>
                <c:pt idx="266">
                  <c:v>44251</c:v>
                </c:pt>
                <c:pt idx="267">
                  <c:v>44252</c:v>
                </c:pt>
                <c:pt idx="268">
                  <c:v>44253</c:v>
                </c:pt>
                <c:pt idx="269">
                  <c:v>44256</c:v>
                </c:pt>
                <c:pt idx="270">
                  <c:v>44257</c:v>
                </c:pt>
                <c:pt idx="271">
                  <c:v>44258</c:v>
                </c:pt>
                <c:pt idx="272">
                  <c:v>44259</c:v>
                </c:pt>
                <c:pt idx="273">
                  <c:v>44260</c:v>
                </c:pt>
                <c:pt idx="274">
                  <c:v>44263</c:v>
                </c:pt>
                <c:pt idx="275">
                  <c:v>44264</c:v>
                </c:pt>
                <c:pt idx="276">
                  <c:v>44265</c:v>
                </c:pt>
                <c:pt idx="277">
                  <c:v>44266</c:v>
                </c:pt>
                <c:pt idx="278">
                  <c:v>44267</c:v>
                </c:pt>
                <c:pt idx="279">
                  <c:v>44270</c:v>
                </c:pt>
                <c:pt idx="280">
                  <c:v>44271</c:v>
                </c:pt>
                <c:pt idx="281">
                  <c:v>44272</c:v>
                </c:pt>
                <c:pt idx="282">
                  <c:v>44273</c:v>
                </c:pt>
                <c:pt idx="283">
                  <c:v>44274</c:v>
                </c:pt>
                <c:pt idx="284">
                  <c:v>44278</c:v>
                </c:pt>
                <c:pt idx="285">
                  <c:v>44279</c:v>
                </c:pt>
                <c:pt idx="286">
                  <c:v>44280</c:v>
                </c:pt>
                <c:pt idx="287">
                  <c:v>44281</c:v>
                </c:pt>
                <c:pt idx="288">
                  <c:v>44284</c:v>
                </c:pt>
                <c:pt idx="289">
                  <c:v>44285</c:v>
                </c:pt>
                <c:pt idx="290">
                  <c:v>44286</c:v>
                </c:pt>
                <c:pt idx="291">
                  <c:v>44291</c:v>
                </c:pt>
                <c:pt idx="292">
                  <c:v>44292</c:v>
                </c:pt>
                <c:pt idx="293">
                  <c:v>44293</c:v>
                </c:pt>
                <c:pt idx="294">
                  <c:v>44294</c:v>
                </c:pt>
                <c:pt idx="295">
                  <c:v>44295</c:v>
                </c:pt>
                <c:pt idx="296">
                  <c:v>44298</c:v>
                </c:pt>
                <c:pt idx="297">
                  <c:v>44299</c:v>
                </c:pt>
                <c:pt idx="298">
                  <c:v>44300</c:v>
                </c:pt>
                <c:pt idx="299">
                  <c:v>44301</c:v>
                </c:pt>
                <c:pt idx="300">
                  <c:v>44302</c:v>
                </c:pt>
                <c:pt idx="301">
                  <c:v>44305</c:v>
                </c:pt>
                <c:pt idx="302">
                  <c:v>44306</c:v>
                </c:pt>
                <c:pt idx="303">
                  <c:v>44307</c:v>
                </c:pt>
                <c:pt idx="304">
                  <c:v>44308</c:v>
                </c:pt>
                <c:pt idx="305">
                  <c:v>44309</c:v>
                </c:pt>
                <c:pt idx="306">
                  <c:v>44312</c:v>
                </c:pt>
                <c:pt idx="307">
                  <c:v>44313</c:v>
                </c:pt>
                <c:pt idx="308">
                  <c:v>44314</c:v>
                </c:pt>
                <c:pt idx="309">
                  <c:v>44315</c:v>
                </c:pt>
                <c:pt idx="310">
                  <c:v>44316</c:v>
                </c:pt>
                <c:pt idx="311">
                  <c:v>44319</c:v>
                </c:pt>
                <c:pt idx="312">
                  <c:v>44320</c:v>
                </c:pt>
                <c:pt idx="313">
                  <c:v>44321</c:v>
                </c:pt>
                <c:pt idx="314">
                  <c:v>44322</c:v>
                </c:pt>
                <c:pt idx="315">
                  <c:v>44323</c:v>
                </c:pt>
                <c:pt idx="316">
                  <c:v>44326</c:v>
                </c:pt>
                <c:pt idx="317">
                  <c:v>44327</c:v>
                </c:pt>
                <c:pt idx="318">
                  <c:v>44328</c:v>
                </c:pt>
                <c:pt idx="319">
                  <c:v>44329</c:v>
                </c:pt>
                <c:pt idx="320">
                  <c:v>44330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44340</c:v>
                </c:pt>
                <c:pt idx="326">
                  <c:v>44341</c:v>
                </c:pt>
                <c:pt idx="327">
                  <c:v>44342</c:v>
                </c:pt>
                <c:pt idx="328">
                  <c:v>44343</c:v>
                </c:pt>
                <c:pt idx="329">
                  <c:v>44344</c:v>
                </c:pt>
                <c:pt idx="330">
                  <c:v>44347</c:v>
                </c:pt>
                <c:pt idx="331">
                  <c:v>44348</c:v>
                </c:pt>
                <c:pt idx="332">
                  <c:v>44349</c:v>
                </c:pt>
                <c:pt idx="333">
                  <c:v>44350</c:v>
                </c:pt>
                <c:pt idx="334">
                  <c:v>44351</c:v>
                </c:pt>
                <c:pt idx="335">
                  <c:v>44355</c:v>
                </c:pt>
                <c:pt idx="336">
                  <c:v>44356</c:v>
                </c:pt>
                <c:pt idx="337">
                  <c:v>44357</c:v>
                </c:pt>
                <c:pt idx="338">
                  <c:v>44358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44398</c:v>
                </c:pt>
                <c:pt idx="364">
                  <c:v>44399</c:v>
                </c:pt>
                <c:pt idx="365">
                  <c:v>44400</c:v>
                </c:pt>
                <c:pt idx="366">
                  <c:v>44403</c:v>
                </c:pt>
                <c:pt idx="367">
                  <c:v>44404</c:v>
                </c:pt>
                <c:pt idx="368">
                  <c:v>44405</c:v>
                </c:pt>
                <c:pt idx="369">
                  <c:v>44406</c:v>
                </c:pt>
                <c:pt idx="370">
                  <c:v>44407</c:v>
                </c:pt>
                <c:pt idx="371">
                  <c:v>44410</c:v>
                </c:pt>
                <c:pt idx="372">
                  <c:v>44411</c:v>
                </c:pt>
                <c:pt idx="373">
                  <c:v>44412</c:v>
                </c:pt>
                <c:pt idx="374">
                  <c:v>44413</c:v>
                </c:pt>
                <c:pt idx="375">
                  <c:v>44414</c:v>
                </c:pt>
                <c:pt idx="376">
                  <c:v>44417</c:v>
                </c:pt>
                <c:pt idx="377">
                  <c:v>44418</c:v>
                </c:pt>
                <c:pt idx="378">
                  <c:v>44419</c:v>
                </c:pt>
                <c:pt idx="379">
                  <c:v>44420</c:v>
                </c:pt>
                <c:pt idx="380">
                  <c:v>44421</c:v>
                </c:pt>
                <c:pt idx="381">
                  <c:v>44425</c:v>
                </c:pt>
                <c:pt idx="382">
                  <c:v>44426</c:v>
                </c:pt>
                <c:pt idx="383">
                  <c:v>44427</c:v>
                </c:pt>
                <c:pt idx="384">
                  <c:v>44428</c:v>
                </c:pt>
                <c:pt idx="385">
                  <c:v>44431</c:v>
                </c:pt>
                <c:pt idx="386">
                  <c:v>44432</c:v>
                </c:pt>
                <c:pt idx="387">
                  <c:v>44433</c:v>
                </c:pt>
                <c:pt idx="388">
                  <c:v>44434</c:v>
                </c:pt>
                <c:pt idx="389">
                  <c:v>44435</c:v>
                </c:pt>
                <c:pt idx="390">
                  <c:v>44438</c:v>
                </c:pt>
                <c:pt idx="391">
                  <c:v>44439</c:v>
                </c:pt>
                <c:pt idx="392">
                  <c:v>44440</c:v>
                </c:pt>
                <c:pt idx="393">
                  <c:v>44441</c:v>
                </c:pt>
                <c:pt idx="394">
                  <c:v>44442</c:v>
                </c:pt>
                <c:pt idx="395">
                  <c:v>44445</c:v>
                </c:pt>
                <c:pt idx="396">
                  <c:v>44446</c:v>
                </c:pt>
                <c:pt idx="397">
                  <c:v>44447</c:v>
                </c:pt>
                <c:pt idx="398">
                  <c:v>44448</c:v>
                </c:pt>
                <c:pt idx="399">
                  <c:v>44449</c:v>
                </c:pt>
                <c:pt idx="400">
                  <c:v>44452</c:v>
                </c:pt>
                <c:pt idx="401">
                  <c:v>44453</c:v>
                </c:pt>
                <c:pt idx="402">
                  <c:v>44454</c:v>
                </c:pt>
                <c:pt idx="403">
                  <c:v>44455</c:v>
                </c:pt>
                <c:pt idx="404">
                  <c:v>44456</c:v>
                </c:pt>
                <c:pt idx="405">
                  <c:v>44459</c:v>
                </c:pt>
                <c:pt idx="406">
                  <c:v>44460</c:v>
                </c:pt>
                <c:pt idx="407">
                  <c:v>44461</c:v>
                </c:pt>
                <c:pt idx="408">
                  <c:v>44462</c:v>
                </c:pt>
                <c:pt idx="409">
                  <c:v>44463</c:v>
                </c:pt>
                <c:pt idx="410">
                  <c:v>44466</c:v>
                </c:pt>
                <c:pt idx="411">
                  <c:v>44467</c:v>
                </c:pt>
                <c:pt idx="412">
                  <c:v>44468</c:v>
                </c:pt>
                <c:pt idx="413">
                  <c:v>44469</c:v>
                </c:pt>
                <c:pt idx="414">
                  <c:v>44470</c:v>
                </c:pt>
                <c:pt idx="415">
                  <c:v>44473</c:v>
                </c:pt>
                <c:pt idx="416">
                  <c:v>44474</c:v>
                </c:pt>
                <c:pt idx="417">
                  <c:v>44475</c:v>
                </c:pt>
                <c:pt idx="418">
                  <c:v>44476</c:v>
                </c:pt>
                <c:pt idx="419">
                  <c:v>44477</c:v>
                </c:pt>
                <c:pt idx="420">
                  <c:v>44480</c:v>
                </c:pt>
                <c:pt idx="421">
                  <c:v>44481</c:v>
                </c:pt>
                <c:pt idx="422">
                  <c:v>44482</c:v>
                </c:pt>
                <c:pt idx="423">
                  <c:v>44483</c:v>
                </c:pt>
                <c:pt idx="424">
                  <c:v>44484</c:v>
                </c:pt>
                <c:pt idx="425">
                  <c:v>44488</c:v>
                </c:pt>
                <c:pt idx="426">
                  <c:v>44489</c:v>
                </c:pt>
                <c:pt idx="427">
                  <c:v>44490</c:v>
                </c:pt>
                <c:pt idx="428">
                  <c:v>44491</c:v>
                </c:pt>
                <c:pt idx="429">
                  <c:v>44494</c:v>
                </c:pt>
                <c:pt idx="430">
                  <c:v>44495</c:v>
                </c:pt>
                <c:pt idx="431">
                  <c:v>44496</c:v>
                </c:pt>
                <c:pt idx="432">
                  <c:v>44497</c:v>
                </c:pt>
                <c:pt idx="433">
                  <c:v>44498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44508</c:v>
                </c:pt>
                <c:pt idx="439">
                  <c:v>44509</c:v>
                </c:pt>
                <c:pt idx="440">
                  <c:v>44510</c:v>
                </c:pt>
                <c:pt idx="441">
                  <c:v>44511</c:v>
                </c:pt>
                <c:pt idx="442">
                  <c:v>44512</c:v>
                </c:pt>
                <c:pt idx="443">
                  <c:v>44516</c:v>
                </c:pt>
                <c:pt idx="444">
                  <c:v>44517</c:v>
                </c:pt>
                <c:pt idx="445">
                  <c:v>44518</c:v>
                </c:pt>
                <c:pt idx="446">
                  <c:v>44519</c:v>
                </c:pt>
                <c:pt idx="447">
                  <c:v>44522</c:v>
                </c:pt>
                <c:pt idx="448">
                  <c:v>44523</c:v>
                </c:pt>
                <c:pt idx="449">
                  <c:v>44524</c:v>
                </c:pt>
                <c:pt idx="450">
                  <c:v>44525</c:v>
                </c:pt>
                <c:pt idx="451">
                  <c:v>44526</c:v>
                </c:pt>
                <c:pt idx="452">
                  <c:v>44529</c:v>
                </c:pt>
                <c:pt idx="453">
                  <c:v>44530</c:v>
                </c:pt>
              </c:numCache>
            </c:numRef>
          </c:cat>
          <c:val>
            <c:numRef>
              <c:f>Errores!$U$22:$U$475</c:f>
              <c:numCache>
                <c:formatCode>#,##0.00</c:formatCode>
                <c:ptCount val="454"/>
                <c:pt idx="0">
                  <c:v>0.46292416345138937</c:v>
                </c:pt>
                <c:pt idx="1">
                  <c:v>0.42845801204360151</c:v>
                </c:pt>
                <c:pt idx="2">
                  <c:v>0.41355540767048976</c:v>
                </c:pt>
                <c:pt idx="3">
                  <c:v>0.3553939060716727</c:v>
                </c:pt>
                <c:pt idx="4">
                  <c:v>0.37517413086570162</c:v>
                </c:pt>
                <c:pt idx="5">
                  <c:v>0.38330960405575354</c:v>
                </c:pt>
                <c:pt idx="6">
                  <c:v>0.34393900748874667</c:v>
                </c:pt>
                <c:pt idx="7">
                  <c:v>0.35146371155735018</c:v>
                </c:pt>
                <c:pt idx="8">
                  <c:v>0.36865544711100207</c:v>
                </c:pt>
                <c:pt idx="9">
                  <c:v>0.36273706308237308</c:v>
                </c:pt>
                <c:pt idx="10">
                  <c:v>0.35591195376402196</c:v>
                </c:pt>
                <c:pt idx="11">
                  <c:v>0.35942468351726709</c:v>
                </c:pt>
                <c:pt idx="12">
                  <c:v>0.36619659174826846</c:v>
                </c:pt>
                <c:pt idx="13">
                  <c:v>0.37853913774521719</c:v>
                </c:pt>
                <c:pt idx="14">
                  <c:v>0.3807594308625829</c:v>
                </c:pt>
                <c:pt idx="15">
                  <c:v>0.41108481188605778</c:v>
                </c:pt>
                <c:pt idx="16">
                  <c:v>0.39441889715311063</c:v>
                </c:pt>
                <c:pt idx="17">
                  <c:v>0.38424746647746461</c:v>
                </c:pt>
                <c:pt idx="18">
                  <c:v>0.37685883878652804</c:v>
                </c:pt>
                <c:pt idx="19">
                  <c:v>0.3690152348755501</c:v>
                </c:pt>
                <c:pt idx="20">
                  <c:v>0.39897112085902425</c:v>
                </c:pt>
                <c:pt idx="21">
                  <c:v>0.45444870133915188</c:v>
                </c:pt>
                <c:pt idx="22">
                  <c:v>0.45935338132265074</c:v>
                </c:pt>
                <c:pt idx="23">
                  <c:v>0.48379110496597438</c:v>
                </c:pt>
                <c:pt idx="24">
                  <c:v>0.50077517645061487</c:v>
                </c:pt>
                <c:pt idx="25">
                  <c:v>0.52670151054635295</c:v>
                </c:pt>
                <c:pt idx="26">
                  <c:v>0.53041505132504296</c:v>
                </c:pt>
                <c:pt idx="27">
                  <c:v>0.57504608378494337</c:v>
                </c:pt>
                <c:pt idx="28">
                  <c:v>0.56807289260182792</c:v>
                </c:pt>
                <c:pt idx="29">
                  <c:v>0.56833505229091164</c:v>
                </c:pt>
                <c:pt idx="30">
                  <c:v>0.57849403410695566</c:v>
                </c:pt>
                <c:pt idx="31">
                  <c:v>0.57376074169971281</c:v>
                </c:pt>
                <c:pt idx="32">
                  <c:v>0.57280590900680883</c:v>
                </c:pt>
                <c:pt idx="33">
                  <c:v>0.56310289186909401</c:v>
                </c:pt>
                <c:pt idx="34">
                  <c:v>0.56148669832083786</c:v>
                </c:pt>
                <c:pt idx="35">
                  <c:v>0.58039584458303706</c:v>
                </c:pt>
                <c:pt idx="36">
                  <c:v>0.57976712965965682</c:v>
                </c:pt>
                <c:pt idx="37">
                  <c:v>0.58632219656922202</c:v>
                </c:pt>
                <c:pt idx="38">
                  <c:v>0.69859689147298554</c:v>
                </c:pt>
                <c:pt idx="39">
                  <c:v>0.71519577326468886</c:v>
                </c:pt>
                <c:pt idx="40">
                  <c:v>0.72058778943633295</c:v>
                </c:pt>
                <c:pt idx="41">
                  <c:v>0.780431020381539</c:v>
                </c:pt>
                <c:pt idx="42">
                  <c:v>0.77613306455561848</c:v>
                </c:pt>
                <c:pt idx="43">
                  <c:v>0.82544225789672732</c:v>
                </c:pt>
                <c:pt idx="44">
                  <c:v>0.80689812976055431</c:v>
                </c:pt>
                <c:pt idx="45">
                  <c:v>0.78803246763418944</c:v>
                </c:pt>
                <c:pt idx="46">
                  <c:v>0.79173504495817715</c:v>
                </c:pt>
                <c:pt idx="47">
                  <c:v>0.7820366040329304</c:v>
                </c:pt>
                <c:pt idx="48">
                  <c:v>0.79089316845103863</c:v>
                </c:pt>
                <c:pt idx="49">
                  <c:v>0.79471425250699579</c:v>
                </c:pt>
                <c:pt idx="50">
                  <c:v>0.79748647453027377</c:v>
                </c:pt>
                <c:pt idx="51">
                  <c:v>0.80166420620033385</c:v>
                </c:pt>
                <c:pt idx="52">
                  <c:v>0.85440501512715128</c:v>
                </c:pt>
                <c:pt idx="53">
                  <c:v>0.87121774171026023</c:v>
                </c:pt>
                <c:pt idx="54">
                  <c:v>0.95147172883788522</c:v>
                </c:pt>
                <c:pt idx="55">
                  <c:v>0.93359958441820334</c:v>
                </c:pt>
                <c:pt idx="56">
                  <c:v>0.93677709569502399</c:v>
                </c:pt>
                <c:pt idx="57">
                  <c:v>0.93494176008978169</c:v>
                </c:pt>
                <c:pt idx="58">
                  <c:v>0.92432277595126799</c:v>
                </c:pt>
                <c:pt idx="59">
                  <c:v>0.92078814447383683</c:v>
                </c:pt>
                <c:pt idx="60">
                  <c:v>0.91530289517181962</c:v>
                </c:pt>
                <c:pt idx="61">
                  <c:v>0.83707049032261183</c:v>
                </c:pt>
                <c:pt idx="62">
                  <c:v>0.93411841601987222</c:v>
                </c:pt>
                <c:pt idx="63">
                  <c:v>0.8787709213530418</c:v>
                </c:pt>
                <c:pt idx="64">
                  <c:v>0.88235089391963173</c:v>
                </c:pt>
                <c:pt idx="65">
                  <c:v>0.88436118915280637</c:v>
                </c:pt>
                <c:pt idx="66">
                  <c:v>0.87741802075211073</c:v>
                </c:pt>
                <c:pt idx="67">
                  <c:v>0.85060856441869515</c:v>
                </c:pt>
                <c:pt idx="68">
                  <c:v>0.90982497099852289</c:v>
                </c:pt>
                <c:pt idx="69">
                  <c:v>0.94796415096300346</c:v>
                </c:pt>
                <c:pt idx="70">
                  <c:v>0.9887488006903451</c:v>
                </c:pt>
                <c:pt idx="71">
                  <c:v>1.0465572173416084</c:v>
                </c:pt>
                <c:pt idx="72">
                  <c:v>1.0205100820801172</c:v>
                </c:pt>
                <c:pt idx="73">
                  <c:v>1.0291256229625536</c:v>
                </c:pt>
                <c:pt idx="74">
                  <c:v>0.98400844914212482</c:v>
                </c:pt>
                <c:pt idx="75">
                  <c:v>0.98180691202438819</c:v>
                </c:pt>
                <c:pt idx="76">
                  <c:v>0.98524675228036662</c:v>
                </c:pt>
                <c:pt idx="77">
                  <c:v>0.98986539598374745</c:v>
                </c:pt>
                <c:pt idx="78">
                  <c:v>0.95678451131291209</c:v>
                </c:pt>
                <c:pt idx="79">
                  <c:v>0.95561213371384635</c:v>
                </c:pt>
                <c:pt idx="80">
                  <c:v>1.0354100955421621</c:v>
                </c:pt>
                <c:pt idx="81">
                  <c:v>1.0441586450850284</c:v>
                </c:pt>
                <c:pt idx="82">
                  <c:v>0.96429019046058684</c:v>
                </c:pt>
                <c:pt idx="83">
                  <c:v>0.97667857539621017</c:v>
                </c:pt>
                <c:pt idx="84">
                  <c:v>0.97441888271686594</c:v>
                </c:pt>
                <c:pt idx="85">
                  <c:v>1.0198009990635284</c:v>
                </c:pt>
                <c:pt idx="86">
                  <c:v>1.0269724349316338</c:v>
                </c:pt>
                <c:pt idx="87">
                  <c:v>1.0303133348334355</c:v>
                </c:pt>
                <c:pt idx="88">
                  <c:v>0.96896794155779453</c:v>
                </c:pt>
                <c:pt idx="89">
                  <c:v>0.9276060397818463</c:v>
                </c:pt>
                <c:pt idx="90">
                  <c:v>0.94605221939646245</c:v>
                </c:pt>
                <c:pt idx="91">
                  <c:v>0.9370060457443824</c:v>
                </c:pt>
                <c:pt idx="92">
                  <c:v>0.92030193878551336</c:v>
                </c:pt>
                <c:pt idx="93">
                  <c:v>0.90716076156760361</c:v>
                </c:pt>
                <c:pt idx="94">
                  <c:v>0.89995349281122472</c:v>
                </c:pt>
                <c:pt idx="95">
                  <c:v>0.93118781039890475</c:v>
                </c:pt>
                <c:pt idx="96">
                  <c:v>0.94209506707177881</c:v>
                </c:pt>
                <c:pt idx="97">
                  <c:v>1.0300628992107528</c:v>
                </c:pt>
                <c:pt idx="98">
                  <c:v>0.99801613459775351</c:v>
                </c:pt>
                <c:pt idx="99">
                  <c:v>0.99482940296984179</c:v>
                </c:pt>
                <c:pt idx="100">
                  <c:v>0.90013353033661436</c:v>
                </c:pt>
                <c:pt idx="101">
                  <c:v>0.89145653576198047</c:v>
                </c:pt>
                <c:pt idx="102">
                  <c:v>0.90168337557344136</c:v>
                </c:pt>
                <c:pt idx="103">
                  <c:v>0.90290776216032631</c:v>
                </c:pt>
                <c:pt idx="104">
                  <c:v>0.90445905474468857</c:v>
                </c:pt>
                <c:pt idx="105">
                  <c:v>0.85255378889120226</c:v>
                </c:pt>
                <c:pt idx="106">
                  <c:v>0.85309020372685784</c:v>
                </c:pt>
                <c:pt idx="107">
                  <c:v>0.84889250491571533</c:v>
                </c:pt>
                <c:pt idx="108">
                  <c:v>0.87516892108360933</c:v>
                </c:pt>
                <c:pt idx="109">
                  <c:v>0.95462483771813522</c:v>
                </c:pt>
                <c:pt idx="110">
                  <c:v>0.8864252097272689</c:v>
                </c:pt>
                <c:pt idx="111">
                  <c:v>0.82345721103374447</c:v>
                </c:pt>
                <c:pt idx="112">
                  <c:v>0.81851963916847337</c:v>
                </c:pt>
                <c:pt idx="113">
                  <c:v>0.80539792995534953</c:v>
                </c:pt>
                <c:pt idx="114">
                  <c:v>0.77831221234714476</c:v>
                </c:pt>
                <c:pt idx="115">
                  <c:v>0.73909053572319305</c:v>
                </c:pt>
                <c:pt idx="116">
                  <c:v>0.71501367309135466</c:v>
                </c:pt>
                <c:pt idx="117">
                  <c:v>0.58352670666275031</c:v>
                </c:pt>
                <c:pt idx="118">
                  <c:v>0.60259373874335143</c:v>
                </c:pt>
                <c:pt idx="119">
                  <c:v>0.60140785777009853</c:v>
                </c:pt>
                <c:pt idx="120">
                  <c:v>0.61540258876920362</c:v>
                </c:pt>
                <c:pt idx="121">
                  <c:v>0.62934439108679463</c:v>
                </c:pt>
                <c:pt idx="122">
                  <c:v>0.60478386759167457</c:v>
                </c:pt>
                <c:pt idx="123">
                  <c:v>0.61394861633606146</c:v>
                </c:pt>
                <c:pt idx="124">
                  <c:v>0.63266823731051147</c:v>
                </c:pt>
                <c:pt idx="125">
                  <c:v>0.63257748875766473</c:v>
                </c:pt>
                <c:pt idx="126">
                  <c:v>0.66561218695359847</c:v>
                </c:pt>
                <c:pt idx="127">
                  <c:v>0.66740346256581562</c:v>
                </c:pt>
                <c:pt idx="128">
                  <c:v>0.6446118962346935</c:v>
                </c:pt>
                <c:pt idx="129">
                  <c:v>0.52161929789282224</c:v>
                </c:pt>
                <c:pt idx="130">
                  <c:v>0.54955987039763643</c:v>
                </c:pt>
                <c:pt idx="131">
                  <c:v>0.55829153339650772</c:v>
                </c:pt>
                <c:pt idx="132">
                  <c:v>0.5695774895041581</c:v>
                </c:pt>
                <c:pt idx="133">
                  <c:v>0.57109750309981655</c:v>
                </c:pt>
                <c:pt idx="134">
                  <c:v>0.56945024129553701</c:v>
                </c:pt>
                <c:pt idx="135">
                  <c:v>0.57595117124595152</c:v>
                </c:pt>
                <c:pt idx="136">
                  <c:v>0.57673451977469292</c:v>
                </c:pt>
                <c:pt idx="137">
                  <c:v>0.56530112152280021</c:v>
                </c:pt>
                <c:pt idx="138">
                  <c:v>0.55033914911398574</c:v>
                </c:pt>
                <c:pt idx="139">
                  <c:v>0.54145740723433977</c:v>
                </c:pt>
                <c:pt idx="140">
                  <c:v>0.53601804931159491</c:v>
                </c:pt>
                <c:pt idx="141">
                  <c:v>0.53471124259894653</c:v>
                </c:pt>
                <c:pt idx="142">
                  <c:v>0.56892604053865425</c:v>
                </c:pt>
                <c:pt idx="143">
                  <c:v>0.53799508245041106</c:v>
                </c:pt>
                <c:pt idx="144">
                  <c:v>0.51734289163970915</c:v>
                </c:pt>
                <c:pt idx="145">
                  <c:v>0.53675472523181156</c:v>
                </c:pt>
                <c:pt idx="146">
                  <c:v>0.50223116285476455</c:v>
                </c:pt>
                <c:pt idx="147">
                  <c:v>0.61643611420943412</c:v>
                </c:pt>
                <c:pt idx="148">
                  <c:v>0.60905749318662161</c:v>
                </c:pt>
                <c:pt idx="149">
                  <c:v>0.70000441448023865</c:v>
                </c:pt>
                <c:pt idx="150">
                  <c:v>0.69214727102040718</c:v>
                </c:pt>
                <c:pt idx="151">
                  <c:v>0.68202844114008954</c:v>
                </c:pt>
                <c:pt idx="152">
                  <c:v>0.72632559495786486</c:v>
                </c:pt>
                <c:pt idx="153">
                  <c:v>0.72624882961319703</c:v>
                </c:pt>
                <c:pt idx="154">
                  <c:v>0.76372825044961556</c:v>
                </c:pt>
                <c:pt idx="155">
                  <c:v>0.78549317209513314</c:v>
                </c:pt>
                <c:pt idx="156">
                  <c:v>0.79097336993003542</c:v>
                </c:pt>
                <c:pt idx="157">
                  <c:v>0.79049723935257776</c:v>
                </c:pt>
                <c:pt idx="158">
                  <c:v>0.78971227099328434</c:v>
                </c:pt>
                <c:pt idx="159">
                  <c:v>0.79419763402797028</c:v>
                </c:pt>
                <c:pt idx="160">
                  <c:v>0.79438531196240258</c:v>
                </c:pt>
                <c:pt idx="161">
                  <c:v>0.78476419281176069</c:v>
                </c:pt>
                <c:pt idx="162">
                  <c:v>0.76310988322179896</c:v>
                </c:pt>
                <c:pt idx="163">
                  <c:v>0.84812070077980528</c:v>
                </c:pt>
                <c:pt idx="164">
                  <c:v>0.85177224178987998</c:v>
                </c:pt>
                <c:pt idx="165">
                  <c:v>0.87446287019427971</c:v>
                </c:pt>
                <c:pt idx="166">
                  <c:v>0.86175381582208255</c:v>
                </c:pt>
                <c:pt idx="167">
                  <c:v>0.7831221972251271</c:v>
                </c:pt>
                <c:pt idx="168">
                  <c:v>0.78210906600396424</c:v>
                </c:pt>
                <c:pt idx="169">
                  <c:v>0.70513750629358218</c:v>
                </c:pt>
                <c:pt idx="170">
                  <c:v>0.698393093354989</c:v>
                </c:pt>
                <c:pt idx="171">
                  <c:v>0.70408584983037514</c:v>
                </c:pt>
                <c:pt idx="172">
                  <c:v>0.679853889164315</c:v>
                </c:pt>
                <c:pt idx="173">
                  <c:v>0.71289279518544568</c:v>
                </c:pt>
                <c:pt idx="174">
                  <c:v>0.67817500553648702</c:v>
                </c:pt>
                <c:pt idx="175">
                  <c:v>0.64073766149877442</c:v>
                </c:pt>
                <c:pt idx="176">
                  <c:v>0.63308614410499575</c:v>
                </c:pt>
                <c:pt idx="177">
                  <c:v>0.6387771406104219</c:v>
                </c:pt>
                <c:pt idx="178">
                  <c:v>0.65961069990947352</c:v>
                </c:pt>
                <c:pt idx="179">
                  <c:v>0.65856313937224065</c:v>
                </c:pt>
                <c:pt idx="180">
                  <c:v>0.65102858574076472</c:v>
                </c:pt>
                <c:pt idx="181">
                  <c:v>0.64942240690833586</c:v>
                </c:pt>
                <c:pt idx="182">
                  <c:v>0.64640564733558892</c:v>
                </c:pt>
                <c:pt idx="183">
                  <c:v>0.53124452884662443</c:v>
                </c:pt>
                <c:pt idx="184">
                  <c:v>0.58721005807503868</c:v>
                </c:pt>
                <c:pt idx="185">
                  <c:v>0.52997939974943276</c:v>
                </c:pt>
                <c:pt idx="186">
                  <c:v>0.52984620720439513</c:v>
                </c:pt>
                <c:pt idx="187">
                  <c:v>0.55952886062888263</c:v>
                </c:pt>
                <c:pt idx="188">
                  <c:v>0.55544662205591844</c:v>
                </c:pt>
                <c:pt idx="189">
                  <c:v>0.57669698341696074</c:v>
                </c:pt>
                <c:pt idx="190">
                  <c:v>0.56551322989941777</c:v>
                </c:pt>
                <c:pt idx="191">
                  <c:v>0.55849865122033482</c:v>
                </c:pt>
                <c:pt idx="192">
                  <c:v>0.56567126645859223</c:v>
                </c:pt>
                <c:pt idx="193">
                  <c:v>0.52774004164490751</c:v>
                </c:pt>
                <c:pt idx="194">
                  <c:v>0.57913860089582536</c:v>
                </c:pt>
                <c:pt idx="195">
                  <c:v>0.59864601474332035</c:v>
                </c:pt>
                <c:pt idx="196">
                  <c:v>0.76275731374547728</c:v>
                </c:pt>
                <c:pt idx="197">
                  <c:v>0.75813512764285351</c:v>
                </c:pt>
                <c:pt idx="198">
                  <c:v>0.73750295083110062</c:v>
                </c:pt>
                <c:pt idx="199">
                  <c:v>0.73951432461520072</c:v>
                </c:pt>
                <c:pt idx="200">
                  <c:v>0.7381312318753217</c:v>
                </c:pt>
                <c:pt idx="201">
                  <c:v>0.73655390624834882</c:v>
                </c:pt>
                <c:pt idx="202">
                  <c:v>0.74003880148622692</c:v>
                </c:pt>
                <c:pt idx="203">
                  <c:v>0.73572025177865197</c:v>
                </c:pt>
                <c:pt idx="204">
                  <c:v>0.67998616947163049</c:v>
                </c:pt>
                <c:pt idx="205">
                  <c:v>0.68687025000993296</c:v>
                </c:pt>
                <c:pt idx="206">
                  <c:v>0.68812056131662924</c:v>
                </c:pt>
                <c:pt idx="207">
                  <c:v>0.67528101026451692</c:v>
                </c:pt>
                <c:pt idx="208">
                  <c:v>0.67515579959352956</c:v>
                </c:pt>
                <c:pt idx="209">
                  <c:v>0.65291870076452552</c:v>
                </c:pt>
                <c:pt idx="210">
                  <c:v>0.6598314105681744</c:v>
                </c:pt>
                <c:pt idx="211">
                  <c:v>0.68832580165242296</c:v>
                </c:pt>
                <c:pt idx="212">
                  <c:v>0.66175806946216409</c:v>
                </c:pt>
                <c:pt idx="213">
                  <c:v>0.70441426510218774</c:v>
                </c:pt>
                <c:pt idx="214">
                  <c:v>0.65813002252013675</c:v>
                </c:pt>
                <c:pt idx="215">
                  <c:v>0.65171959651136779</c:v>
                </c:pt>
                <c:pt idx="216">
                  <c:v>0.46303588437726301</c:v>
                </c:pt>
                <c:pt idx="217">
                  <c:v>0.4676310761590336</c:v>
                </c:pt>
                <c:pt idx="218">
                  <c:v>0.46755388425753086</c:v>
                </c:pt>
                <c:pt idx="219">
                  <c:v>0.45886716263565858</c:v>
                </c:pt>
                <c:pt idx="220">
                  <c:v>0.45840434372403821</c:v>
                </c:pt>
                <c:pt idx="221">
                  <c:v>0.45886403602249631</c:v>
                </c:pt>
                <c:pt idx="222">
                  <c:v>0.45359621094091113</c:v>
                </c:pt>
                <c:pt idx="223">
                  <c:v>0.45854331306840079</c:v>
                </c:pt>
                <c:pt idx="224">
                  <c:v>0.48145390189863302</c:v>
                </c:pt>
                <c:pt idx="225">
                  <c:v>0.47029639158897979</c:v>
                </c:pt>
                <c:pt idx="226">
                  <c:v>0.52228968829177835</c:v>
                </c:pt>
                <c:pt idx="227">
                  <c:v>0.51115670238317568</c:v>
                </c:pt>
                <c:pt idx="228">
                  <c:v>0.51092688739342251</c:v>
                </c:pt>
                <c:pt idx="229">
                  <c:v>0.51803695473884204</c:v>
                </c:pt>
                <c:pt idx="230">
                  <c:v>0.59942933619082661</c:v>
                </c:pt>
                <c:pt idx="231">
                  <c:v>0.5680577297213798</c:v>
                </c:pt>
                <c:pt idx="232">
                  <c:v>0.57706931815907736</c:v>
                </c:pt>
                <c:pt idx="233">
                  <c:v>0.53235475883024597</c:v>
                </c:pt>
                <c:pt idx="234">
                  <c:v>0.57109650346755658</c:v>
                </c:pt>
                <c:pt idx="235">
                  <c:v>0.56534002971909247</c:v>
                </c:pt>
                <c:pt idx="236">
                  <c:v>0.55597842830413524</c:v>
                </c:pt>
                <c:pt idx="237">
                  <c:v>0.55343256475023339</c:v>
                </c:pt>
                <c:pt idx="238">
                  <c:v>0.55400282717098304</c:v>
                </c:pt>
                <c:pt idx="239">
                  <c:v>0.55387958784352431</c:v>
                </c:pt>
                <c:pt idx="240">
                  <c:v>0.56008605210833162</c:v>
                </c:pt>
                <c:pt idx="241">
                  <c:v>0.55963304536409597</c:v>
                </c:pt>
                <c:pt idx="242">
                  <c:v>0.56190787209274518</c:v>
                </c:pt>
                <c:pt idx="243">
                  <c:v>0.55812338449750465</c:v>
                </c:pt>
                <c:pt idx="244">
                  <c:v>0.6102793516956635</c:v>
                </c:pt>
                <c:pt idx="245">
                  <c:v>0.69767023571571796</c:v>
                </c:pt>
                <c:pt idx="246">
                  <c:v>0.65818913911917043</c:v>
                </c:pt>
                <c:pt idx="247">
                  <c:v>0.7013291982451203</c:v>
                </c:pt>
                <c:pt idx="248">
                  <c:v>0.77403388824480135</c:v>
                </c:pt>
                <c:pt idx="249">
                  <c:v>0.78292030832348691</c:v>
                </c:pt>
                <c:pt idx="250">
                  <c:v>0.71419517235517105</c:v>
                </c:pt>
                <c:pt idx="251">
                  <c:v>0.73296686765729213</c:v>
                </c:pt>
                <c:pt idx="252">
                  <c:v>0.71980967612082147</c:v>
                </c:pt>
                <c:pt idx="253">
                  <c:v>0.74390382296955981</c:v>
                </c:pt>
                <c:pt idx="254">
                  <c:v>0.72169260607429531</c:v>
                </c:pt>
                <c:pt idx="255">
                  <c:v>0.71829497258193176</c:v>
                </c:pt>
                <c:pt idx="256">
                  <c:v>0.73413511103978746</c:v>
                </c:pt>
                <c:pt idx="257">
                  <c:v>0.74826611321367842</c:v>
                </c:pt>
                <c:pt idx="258">
                  <c:v>0.77520674147776236</c:v>
                </c:pt>
                <c:pt idx="259">
                  <c:v>0.77727797253791331</c:v>
                </c:pt>
                <c:pt idx="260">
                  <c:v>0.79317791082293043</c:v>
                </c:pt>
                <c:pt idx="261">
                  <c:v>0.81797490130464734</c:v>
                </c:pt>
                <c:pt idx="262">
                  <c:v>0.82977948140664248</c:v>
                </c:pt>
                <c:pt idx="263">
                  <c:v>0.83061080005107935</c:v>
                </c:pt>
                <c:pt idx="264">
                  <c:v>0.7859853366337477</c:v>
                </c:pt>
                <c:pt idx="265">
                  <c:v>0.76118950441631494</c:v>
                </c:pt>
                <c:pt idx="266">
                  <c:v>0.76506211988974204</c:v>
                </c:pt>
                <c:pt idx="267">
                  <c:v>0.72785329438915158</c:v>
                </c:pt>
                <c:pt idx="268">
                  <c:v>0.65203398684060221</c:v>
                </c:pt>
                <c:pt idx="269">
                  <c:v>0.66644792287328947</c:v>
                </c:pt>
                <c:pt idx="270">
                  <c:v>0.66756916346723116</c:v>
                </c:pt>
                <c:pt idx="271">
                  <c:v>0.65797196238029743</c:v>
                </c:pt>
                <c:pt idx="272">
                  <c:v>0.67129203266357107</c:v>
                </c:pt>
                <c:pt idx="273">
                  <c:v>0.65762413894157634</c:v>
                </c:pt>
                <c:pt idx="274">
                  <c:v>0.65121457033086938</c:v>
                </c:pt>
                <c:pt idx="275">
                  <c:v>0.65709007151041299</c:v>
                </c:pt>
                <c:pt idx="276">
                  <c:v>0.65596120992114515</c:v>
                </c:pt>
                <c:pt idx="277">
                  <c:v>0.67817395810268888</c:v>
                </c:pt>
                <c:pt idx="278">
                  <c:v>0.6641851234643863</c:v>
                </c:pt>
                <c:pt idx="279">
                  <c:v>0.70294821108476579</c:v>
                </c:pt>
                <c:pt idx="280">
                  <c:v>0.67969206325763698</c:v>
                </c:pt>
                <c:pt idx="281">
                  <c:v>0.66276263744908026</c:v>
                </c:pt>
                <c:pt idx="282">
                  <c:v>0.66133785780285603</c:v>
                </c:pt>
                <c:pt idx="283">
                  <c:v>0.66366725587601272</c:v>
                </c:pt>
                <c:pt idx="284">
                  <c:v>0.66137335516572604</c:v>
                </c:pt>
                <c:pt idx="285">
                  <c:v>0.64537687249605502</c:v>
                </c:pt>
                <c:pt idx="286">
                  <c:v>0.68987034680957215</c:v>
                </c:pt>
                <c:pt idx="287">
                  <c:v>0.69408068948331736</c:v>
                </c:pt>
                <c:pt idx="288">
                  <c:v>0.69260880076400688</c:v>
                </c:pt>
                <c:pt idx="289">
                  <c:v>0.69257719811579976</c:v>
                </c:pt>
                <c:pt idx="290">
                  <c:v>0.7076328991560773</c:v>
                </c:pt>
                <c:pt idx="291">
                  <c:v>0.77863913244465643</c:v>
                </c:pt>
                <c:pt idx="292">
                  <c:v>0.78750946716404457</c:v>
                </c:pt>
                <c:pt idx="293">
                  <c:v>0.76633739341595597</c:v>
                </c:pt>
                <c:pt idx="294">
                  <c:v>0.76467481443373075</c:v>
                </c:pt>
                <c:pt idx="295">
                  <c:v>0.75779575165049085</c:v>
                </c:pt>
                <c:pt idx="296">
                  <c:v>0.7481486145267795</c:v>
                </c:pt>
                <c:pt idx="297">
                  <c:v>0.71098219361206405</c:v>
                </c:pt>
                <c:pt idx="298">
                  <c:v>0.69589229361870208</c:v>
                </c:pt>
                <c:pt idx="299">
                  <c:v>0.65400565346205819</c:v>
                </c:pt>
                <c:pt idx="300">
                  <c:v>0.71105000219505599</c:v>
                </c:pt>
                <c:pt idx="301">
                  <c:v>0.71448706671426332</c:v>
                </c:pt>
                <c:pt idx="302">
                  <c:v>0.70341771699794753</c:v>
                </c:pt>
                <c:pt idx="303">
                  <c:v>0.72153392497163604</c:v>
                </c:pt>
                <c:pt idx="304">
                  <c:v>0.71607509943997738</c:v>
                </c:pt>
                <c:pt idx="305">
                  <c:v>0.67766604902135319</c:v>
                </c:pt>
                <c:pt idx="306">
                  <c:v>0.62912364284709776</c:v>
                </c:pt>
                <c:pt idx="307">
                  <c:v>0.62736429016929884</c:v>
                </c:pt>
                <c:pt idx="308">
                  <c:v>0.7127455317090059</c:v>
                </c:pt>
                <c:pt idx="309">
                  <c:v>0.69278643339558299</c:v>
                </c:pt>
                <c:pt idx="310">
                  <c:v>0.67905785824647391</c:v>
                </c:pt>
                <c:pt idx="311">
                  <c:v>0.59988227933776228</c:v>
                </c:pt>
                <c:pt idx="312">
                  <c:v>0.69767653794339335</c:v>
                </c:pt>
                <c:pt idx="313">
                  <c:v>0.69800295118566702</c:v>
                </c:pt>
                <c:pt idx="314">
                  <c:v>0.69872608548176396</c:v>
                </c:pt>
                <c:pt idx="315">
                  <c:v>0.75127059674094676</c:v>
                </c:pt>
                <c:pt idx="316">
                  <c:v>0.77584422075393866</c:v>
                </c:pt>
                <c:pt idx="317">
                  <c:v>0.83256493236911466</c:v>
                </c:pt>
                <c:pt idx="318">
                  <c:v>0.83369078585027345</c:v>
                </c:pt>
                <c:pt idx="319">
                  <c:v>0.8558937707189348</c:v>
                </c:pt>
                <c:pt idx="320">
                  <c:v>0.81102281560060918</c:v>
                </c:pt>
                <c:pt idx="321">
                  <c:v>0.83897270181260608</c:v>
                </c:pt>
                <c:pt idx="322">
                  <c:v>0.8521015256671044</c:v>
                </c:pt>
                <c:pt idx="323">
                  <c:v>0.85024011421617163</c:v>
                </c:pt>
                <c:pt idx="324">
                  <c:v>0.87871018856639427</c:v>
                </c:pt>
                <c:pt idx="325">
                  <c:v>0.88451726167491684</c:v>
                </c:pt>
                <c:pt idx="326">
                  <c:v>0.88499022637048186</c:v>
                </c:pt>
                <c:pt idx="327">
                  <c:v>0.88261993387563931</c:v>
                </c:pt>
                <c:pt idx="328">
                  <c:v>0.81677161164675727</c:v>
                </c:pt>
                <c:pt idx="329">
                  <c:v>0.81717852390448087</c:v>
                </c:pt>
                <c:pt idx="330">
                  <c:v>0.8206806356212476</c:v>
                </c:pt>
                <c:pt idx="331">
                  <c:v>0.80770993181500805</c:v>
                </c:pt>
                <c:pt idx="332">
                  <c:v>0.73575463817201936</c:v>
                </c:pt>
                <c:pt idx="333">
                  <c:v>0.75229434218724278</c:v>
                </c:pt>
                <c:pt idx="334">
                  <c:v>0.75605714696081316</c:v>
                </c:pt>
                <c:pt idx="335">
                  <c:v>0.75569427887369034</c:v>
                </c:pt>
                <c:pt idx="336">
                  <c:v>0.72517398765734853</c:v>
                </c:pt>
                <c:pt idx="337">
                  <c:v>0.66041910745851118</c:v>
                </c:pt>
                <c:pt idx="338">
                  <c:v>0.65560103709787998</c:v>
                </c:pt>
                <c:pt idx="339">
                  <c:v>0.66356462939794414</c:v>
                </c:pt>
                <c:pt idx="340">
                  <c:v>0.78206844313175872</c:v>
                </c:pt>
                <c:pt idx="341">
                  <c:v>0.73795282495480174</c:v>
                </c:pt>
                <c:pt idx="342">
                  <c:v>0.75768990335698805</c:v>
                </c:pt>
                <c:pt idx="343">
                  <c:v>0.74975188423123018</c:v>
                </c:pt>
                <c:pt idx="344">
                  <c:v>0.71621743297027807</c:v>
                </c:pt>
                <c:pt idx="345">
                  <c:v>0.71890693192113708</c:v>
                </c:pt>
                <c:pt idx="346">
                  <c:v>0.72038849909718561</c:v>
                </c:pt>
                <c:pt idx="347">
                  <c:v>0.71653563214130334</c:v>
                </c:pt>
                <c:pt idx="348">
                  <c:v>0.74043287490034915</c:v>
                </c:pt>
                <c:pt idx="349">
                  <c:v>0.75045706439386206</c:v>
                </c:pt>
                <c:pt idx="350">
                  <c:v>0.79093266246227123</c:v>
                </c:pt>
                <c:pt idx="351">
                  <c:v>0.79228176047130017</c:v>
                </c:pt>
                <c:pt idx="352">
                  <c:v>0.77289283625516558</c:v>
                </c:pt>
                <c:pt idx="353">
                  <c:v>0.75609006077380037</c:v>
                </c:pt>
                <c:pt idx="354">
                  <c:v>0.75154972898085326</c:v>
                </c:pt>
                <c:pt idx="355">
                  <c:v>0.7209582711791277</c:v>
                </c:pt>
                <c:pt idx="356">
                  <c:v>0.7366710231595035</c:v>
                </c:pt>
                <c:pt idx="357">
                  <c:v>0.74532056733532726</c:v>
                </c:pt>
                <c:pt idx="358">
                  <c:v>0.74690667636793606</c:v>
                </c:pt>
                <c:pt idx="359">
                  <c:v>0.71390509342771913</c:v>
                </c:pt>
                <c:pt idx="360">
                  <c:v>0.60883260740995604</c:v>
                </c:pt>
                <c:pt idx="361">
                  <c:v>0.61182263376500146</c:v>
                </c:pt>
                <c:pt idx="362">
                  <c:v>0.56354621265697069</c:v>
                </c:pt>
                <c:pt idx="363">
                  <c:v>0.58128019702390199</c:v>
                </c:pt>
                <c:pt idx="364">
                  <c:v>0.58416441969075139</c:v>
                </c:pt>
                <c:pt idx="365">
                  <c:v>0.57274475165628347</c:v>
                </c:pt>
                <c:pt idx="366">
                  <c:v>0.56852962192311929</c:v>
                </c:pt>
                <c:pt idx="367">
                  <c:v>0.58470049493695353</c:v>
                </c:pt>
                <c:pt idx="368">
                  <c:v>0.55277279047250261</c:v>
                </c:pt>
                <c:pt idx="369">
                  <c:v>0.53927785458657584</c:v>
                </c:pt>
                <c:pt idx="370">
                  <c:v>0.58742064497174573</c:v>
                </c:pt>
                <c:pt idx="371">
                  <c:v>0.60879405566114686</c:v>
                </c:pt>
                <c:pt idx="372">
                  <c:v>0.59084446092023524</c:v>
                </c:pt>
                <c:pt idx="373">
                  <c:v>0.6422297877801797</c:v>
                </c:pt>
                <c:pt idx="374">
                  <c:v>0.6419427942097542</c:v>
                </c:pt>
                <c:pt idx="375">
                  <c:v>0.61575299265644667</c:v>
                </c:pt>
                <c:pt idx="376">
                  <c:v>0.61936913632243717</c:v>
                </c:pt>
                <c:pt idx="377">
                  <c:v>0.62981836187798934</c:v>
                </c:pt>
                <c:pt idx="378">
                  <c:v>0.63119942338968382</c:v>
                </c:pt>
                <c:pt idx="379">
                  <c:v>0.65766815696075509</c:v>
                </c:pt>
                <c:pt idx="380">
                  <c:v>0.72739968758302453</c:v>
                </c:pt>
                <c:pt idx="381">
                  <c:v>0.79498859347753659</c:v>
                </c:pt>
                <c:pt idx="382">
                  <c:v>0.82588688452441805</c:v>
                </c:pt>
                <c:pt idx="383">
                  <c:v>0.80563079954439187</c:v>
                </c:pt>
                <c:pt idx="384">
                  <c:v>0.80773120666671805</c:v>
                </c:pt>
                <c:pt idx="385">
                  <c:v>0.80630601215790954</c:v>
                </c:pt>
                <c:pt idx="386">
                  <c:v>0.80783347962446461</c:v>
                </c:pt>
                <c:pt idx="387">
                  <c:v>0.79627456454775325</c:v>
                </c:pt>
                <c:pt idx="388">
                  <c:v>0.79521396595985461</c:v>
                </c:pt>
                <c:pt idx="389">
                  <c:v>0.78667402289495958</c:v>
                </c:pt>
                <c:pt idx="390">
                  <c:v>0.73332633622766119</c:v>
                </c:pt>
                <c:pt idx="391">
                  <c:v>0.73064299826414214</c:v>
                </c:pt>
                <c:pt idx="392">
                  <c:v>0.75237918519732638</c:v>
                </c:pt>
                <c:pt idx="393">
                  <c:v>0.71593439598414155</c:v>
                </c:pt>
                <c:pt idx="394">
                  <c:v>0.733443524577851</c:v>
                </c:pt>
                <c:pt idx="395">
                  <c:v>0.73574756998362356</c:v>
                </c:pt>
                <c:pt idx="396">
                  <c:v>0.71565841916019191</c:v>
                </c:pt>
                <c:pt idx="397">
                  <c:v>0.70341347395764064</c:v>
                </c:pt>
                <c:pt idx="398">
                  <c:v>0.70059215236517769</c:v>
                </c:pt>
                <c:pt idx="399">
                  <c:v>0.67934754989477819</c:v>
                </c:pt>
                <c:pt idx="400">
                  <c:v>0.57537903866815532</c:v>
                </c:pt>
                <c:pt idx="401">
                  <c:v>0.47269676729364829</c:v>
                </c:pt>
                <c:pt idx="402">
                  <c:v>0.41715126001665248</c:v>
                </c:pt>
                <c:pt idx="403">
                  <c:v>0.41590122188605444</c:v>
                </c:pt>
                <c:pt idx="404">
                  <c:v>0.40976880559644341</c:v>
                </c:pt>
                <c:pt idx="405">
                  <c:v>0.4122467279549154</c:v>
                </c:pt>
                <c:pt idx="406">
                  <c:v>0.43151133295514854</c:v>
                </c:pt>
                <c:pt idx="407">
                  <c:v>0.43326646420555992</c:v>
                </c:pt>
                <c:pt idx="408">
                  <c:v>0.43690043850873639</c:v>
                </c:pt>
                <c:pt idx="409">
                  <c:v>0.43635165892929884</c:v>
                </c:pt>
                <c:pt idx="410">
                  <c:v>0.38452841531678106</c:v>
                </c:pt>
                <c:pt idx="411">
                  <c:v>0.35367426195402751</c:v>
                </c:pt>
                <c:pt idx="412">
                  <c:v>0.304557190453983</c:v>
                </c:pt>
                <c:pt idx="413">
                  <c:v>0.2933559915100154</c:v>
                </c:pt>
                <c:pt idx="414">
                  <c:v>0.27509724218234316</c:v>
                </c:pt>
                <c:pt idx="415">
                  <c:v>0.32318685864968127</c:v>
                </c:pt>
                <c:pt idx="416">
                  <c:v>0.32376017353342351</c:v>
                </c:pt>
                <c:pt idx="417">
                  <c:v>0.31254925870323097</c:v>
                </c:pt>
                <c:pt idx="418">
                  <c:v>0.31569288978765181</c:v>
                </c:pt>
                <c:pt idx="419">
                  <c:v>0.32055098707285062</c:v>
                </c:pt>
                <c:pt idx="420">
                  <c:v>0.32010632965985125</c:v>
                </c:pt>
                <c:pt idx="421">
                  <c:v>0.32292978925774973</c:v>
                </c:pt>
                <c:pt idx="422">
                  <c:v>0.33534595155699504</c:v>
                </c:pt>
                <c:pt idx="423">
                  <c:v>0.339838788702096</c:v>
                </c:pt>
                <c:pt idx="424">
                  <c:v>0.37562623102913389</c:v>
                </c:pt>
                <c:pt idx="425">
                  <c:v>0.38398295033163282</c:v>
                </c:pt>
                <c:pt idx="426">
                  <c:v>0.35954781863291668</c:v>
                </c:pt>
                <c:pt idx="427">
                  <c:v>0.35605777380744041</c:v>
                </c:pt>
                <c:pt idx="428">
                  <c:v>0.35790707214702916</c:v>
                </c:pt>
                <c:pt idx="429">
                  <c:v>0.35876984182082089</c:v>
                </c:pt>
                <c:pt idx="430">
                  <c:v>0.36106608247609501</c:v>
                </c:pt>
                <c:pt idx="431">
                  <c:v>0.3590261809706865</c:v>
                </c:pt>
                <c:pt idx="432">
                  <c:v>0.36753190765899013</c:v>
                </c:pt>
                <c:pt idx="433">
                  <c:v>0.36394306123384224</c:v>
                </c:pt>
                <c:pt idx="434">
                  <c:v>0.35662421619108836</c:v>
                </c:pt>
                <c:pt idx="435">
                  <c:v>0.30962044964801094</c:v>
                </c:pt>
                <c:pt idx="436">
                  <c:v>0.45429206140767764</c:v>
                </c:pt>
                <c:pt idx="437">
                  <c:v>0.45114545479412238</c:v>
                </c:pt>
                <c:pt idx="438">
                  <c:v>0.48109039072072551</c:v>
                </c:pt>
                <c:pt idx="439">
                  <c:v>0.47577609949902039</c:v>
                </c:pt>
                <c:pt idx="440">
                  <c:v>0.47447151034952345</c:v>
                </c:pt>
                <c:pt idx="441">
                  <c:v>0.47283313819967215</c:v>
                </c:pt>
                <c:pt idx="442">
                  <c:v>0.46404502716805451</c:v>
                </c:pt>
                <c:pt idx="443">
                  <c:v>0.45952439457541183</c:v>
                </c:pt>
                <c:pt idx="444">
                  <c:v>0.43135292080166587</c:v>
                </c:pt>
                <c:pt idx="445">
                  <c:v>0.42338481381908288</c:v>
                </c:pt>
                <c:pt idx="446">
                  <c:v>0.46123745568941477</c:v>
                </c:pt>
                <c:pt idx="447">
                  <c:v>0.47725234380610426</c:v>
                </c:pt>
                <c:pt idx="448">
                  <c:v>0.47662157925292664</c:v>
                </c:pt>
                <c:pt idx="449">
                  <c:v>0.50049954736508184</c:v>
                </c:pt>
                <c:pt idx="450">
                  <c:v>0.5106588859205442</c:v>
                </c:pt>
                <c:pt idx="451">
                  <c:v>0.51216927807512591</c:v>
                </c:pt>
                <c:pt idx="452">
                  <c:v>0.51962829623624318</c:v>
                </c:pt>
                <c:pt idx="453">
                  <c:v>0.51930560205183662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4B-1440-BA2D-FC5C0F5B9592}"/>
            </c:ext>
          </c:extLst>
        </c:ser>
        <c:ser>
          <c:idx val="5"/>
          <c:order val="2"/>
          <c:tx>
            <c:v>Datos 3</c:v>
          </c:tx>
          <c:spPr>
            <a:ln w="19050"/>
          </c:spPr>
          <c:marker>
            <c:symbol val="none"/>
          </c:marker>
          <c:cat>
            <c:numRef>
              <c:f>Errores!$A$22:$A$475</c:f>
              <c:numCache>
                <c:formatCode>d\-mmm\-yy</c:formatCode>
                <c:ptCount val="454"/>
                <c:pt idx="0">
                  <c:v>43837</c:v>
                </c:pt>
                <c:pt idx="1">
                  <c:v>43838</c:v>
                </c:pt>
                <c:pt idx="2">
                  <c:v>43839</c:v>
                </c:pt>
                <c:pt idx="3">
                  <c:v>43840</c:v>
                </c:pt>
                <c:pt idx="4">
                  <c:v>43843</c:v>
                </c:pt>
                <c:pt idx="5">
                  <c:v>43844</c:v>
                </c:pt>
                <c:pt idx="6">
                  <c:v>43845</c:v>
                </c:pt>
                <c:pt idx="7">
                  <c:v>43846</c:v>
                </c:pt>
                <c:pt idx="8">
                  <c:v>43847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43901</c:v>
                </c:pt>
                <c:pt idx="44">
                  <c:v>43910</c:v>
                </c:pt>
                <c:pt idx="45">
                  <c:v>43915</c:v>
                </c:pt>
                <c:pt idx="46">
                  <c:v>43916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44025</c:v>
                </c:pt>
                <c:pt idx="116">
                  <c:v>44026</c:v>
                </c:pt>
                <c:pt idx="117">
                  <c:v>44027</c:v>
                </c:pt>
                <c:pt idx="118">
                  <c:v>44028</c:v>
                </c:pt>
                <c:pt idx="119">
                  <c:v>44029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44053</c:v>
                </c:pt>
                <c:pt idx="134">
                  <c:v>44054</c:v>
                </c:pt>
                <c:pt idx="135">
                  <c:v>44055</c:v>
                </c:pt>
                <c:pt idx="136">
                  <c:v>44056</c:v>
                </c:pt>
                <c:pt idx="137">
                  <c:v>44057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44067</c:v>
                </c:pt>
                <c:pt idx="143">
                  <c:v>44068</c:v>
                </c:pt>
                <c:pt idx="144">
                  <c:v>44069</c:v>
                </c:pt>
                <c:pt idx="145">
                  <c:v>44070</c:v>
                </c:pt>
                <c:pt idx="146">
                  <c:v>44071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44081</c:v>
                </c:pt>
                <c:pt idx="153">
                  <c:v>44082</c:v>
                </c:pt>
                <c:pt idx="154">
                  <c:v>44083</c:v>
                </c:pt>
                <c:pt idx="155">
                  <c:v>44084</c:v>
                </c:pt>
                <c:pt idx="156">
                  <c:v>44085</c:v>
                </c:pt>
                <c:pt idx="157">
                  <c:v>44088</c:v>
                </c:pt>
                <c:pt idx="158">
                  <c:v>44089</c:v>
                </c:pt>
                <c:pt idx="159">
                  <c:v>44090</c:v>
                </c:pt>
                <c:pt idx="160">
                  <c:v>44091</c:v>
                </c:pt>
                <c:pt idx="161">
                  <c:v>44092</c:v>
                </c:pt>
                <c:pt idx="162">
                  <c:v>44095</c:v>
                </c:pt>
                <c:pt idx="163">
                  <c:v>44096</c:v>
                </c:pt>
                <c:pt idx="164">
                  <c:v>44097</c:v>
                </c:pt>
                <c:pt idx="165">
                  <c:v>44098</c:v>
                </c:pt>
                <c:pt idx="166">
                  <c:v>44099</c:v>
                </c:pt>
                <c:pt idx="167">
                  <c:v>44102</c:v>
                </c:pt>
                <c:pt idx="168">
                  <c:v>44103</c:v>
                </c:pt>
                <c:pt idx="169">
                  <c:v>44104</c:v>
                </c:pt>
                <c:pt idx="170">
                  <c:v>44105</c:v>
                </c:pt>
                <c:pt idx="171">
                  <c:v>44106</c:v>
                </c:pt>
                <c:pt idx="172">
                  <c:v>44109</c:v>
                </c:pt>
                <c:pt idx="173">
                  <c:v>44110</c:v>
                </c:pt>
                <c:pt idx="174">
                  <c:v>44111</c:v>
                </c:pt>
                <c:pt idx="175">
                  <c:v>44112</c:v>
                </c:pt>
                <c:pt idx="176">
                  <c:v>44113</c:v>
                </c:pt>
                <c:pt idx="177">
                  <c:v>44117</c:v>
                </c:pt>
                <c:pt idx="178">
                  <c:v>44118</c:v>
                </c:pt>
                <c:pt idx="179">
                  <c:v>44119</c:v>
                </c:pt>
                <c:pt idx="180">
                  <c:v>44120</c:v>
                </c:pt>
                <c:pt idx="181">
                  <c:v>44123</c:v>
                </c:pt>
                <c:pt idx="182">
                  <c:v>44124</c:v>
                </c:pt>
                <c:pt idx="183">
                  <c:v>44125</c:v>
                </c:pt>
                <c:pt idx="184">
                  <c:v>44126</c:v>
                </c:pt>
                <c:pt idx="185">
                  <c:v>44127</c:v>
                </c:pt>
                <c:pt idx="186">
                  <c:v>44130</c:v>
                </c:pt>
                <c:pt idx="187">
                  <c:v>44131</c:v>
                </c:pt>
                <c:pt idx="188">
                  <c:v>44132</c:v>
                </c:pt>
                <c:pt idx="189">
                  <c:v>44133</c:v>
                </c:pt>
                <c:pt idx="190">
                  <c:v>44134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44158</c:v>
                </c:pt>
                <c:pt idx="205">
                  <c:v>44159</c:v>
                </c:pt>
                <c:pt idx="206">
                  <c:v>44160</c:v>
                </c:pt>
                <c:pt idx="207">
                  <c:v>44161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44174</c:v>
                </c:pt>
                <c:pt idx="216">
                  <c:v>44175</c:v>
                </c:pt>
                <c:pt idx="217">
                  <c:v>44176</c:v>
                </c:pt>
                <c:pt idx="218">
                  <c:v>44179</c:v>
                </c:pt>
                <c:pt idx="219">
                  <c:v>44180</c:v>
                </c:pt>
                <c:pt idx="220">
                  <c:v>44181</c:v>
                </c:pt>
                <c:pt idx="221">
                  <c:v>44182</c:v>
                </c:pt>
                <c:pt idx="222">
                  <c:v>44183</c:v>
                </c:pt>
                <c:pt idx="223">
                  <c:v>44186</c:v>
                </c:pt>
                <c:pt idx="224">
                  <c:v>44187</c:v>
                </c:pt>
                <c:pt idx="225">
                  <c:v>44188</c:v>
                </c:pt>
                <c:pt idx="226">
                  <c:v>44189</c:v>
                </c:pt>
                <c:pt idx="227">
                  <c:v>44193</c:v>
                </c:pt>
                <c:pt idx="228">
                  <c:v>44194</c:v>
                </c:pt>
                <c:pt idx="229">
                  <c:v>44195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44208</c:v>
                </c:pt>
                <c:pt idx="236">
                  <c:v>44209</c:v>
                </c:pt>
                <c:pt idx="237">
                  <c:v>44210</c:v>
                </c:pt>
                <c:pt idx="238">
                  <c:v>44211</c:v>
                </c:pt>
                <c:pt idx="239">
                  <c:v>44214</c:v>
                </c:pt>
                <c:pt idx="240">
                  <c:v>44215</c:v>
                </c:pt>
                <c:pt idx="241">
                  <c:v>44216</c:v>
                </c:pt>
                <c:pt idx="242">
                  <c:v>44217</c:v>
                </c:pt>
                <c:pt idx="243">
                  <c:v>44218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44228</c:v>
                </c:pt>
                <c:pt idx="250">
                  <c:v>44229</c:v>
                </c:pt>
                <c:pt idx="251">
                  <c:v>44230</c:v>
                </c:pt>
                <c:pt idx="252">
                  <c:v>44231</c:v>
                </c:pt>
                <c:pt idx="253">
                  <c:v>44232</c:v>
                </c:pt>
                <c:pt idx="254">
                  <c:v>44235</c:v>
                </c:pt>
                <c:pt idx="255">
                  <c:v>44236</c:v>
                </c:pt>
                <c:pt idx="256">
                  <c:v>44237</c:v>
                </c:pt>
                <c:pt idx="257">
                  <c:v>44238</c:v>
                </c:pt>
                <c:pt idx="258">
                  <c:v>44239</c:v>
                </c:pt>
                <c:pt idx="259">
                  <c:v>44242</c:v>
                </c:pt>
                <c:pt idx="260">
                  <c:v>44243</c:v>
                </c:pt>
                <c:pt idx="261">
                  <c:v>44244</c:v>
                </c:pt>
                <c:pt idx="262">
                  <c:v>44245</c:v>
                </c:pt>
                <c:pt idx="263">
                  <c:v>44246</c:v>
                </c:pt>
                <c:pt idx="264">
                  <c:v>44249</c:v>
                </c:pt>
                <c:pt idx="265">
                  <c:v>44250</c:v>
                </c:pt>
                <c:pt idx="266">
                  <c:v>44251</c:v>
                </c:pt>
                <c:pt idx="267">
                  <c:v>44252</c:v>
                </c:pt>
                <c:pt idx="268">
                  <c:v>44253</c:v>
                </c:pt>
                <c:pt idx="269">
                  <c:v>44256</c:v>
                </c:pt>
                <c:pt idx="270">
                  <c:v>44257</c:v>
                </c:pt>
                <c:pt idx="271">
                  <c:v>44258</c:v>
                </c:pt>
                <c:pt idx="272">
                  <c:v>44259</c:v>
                </c:pt>
                <c:pt idx="273">
                  <c:v>44260</c:v>
                </c:pt>
                <c:pt idx="274">
                  <c:v>44263</c:v>
                </c:pt>
                <c:pt idx="275">
                  <c:v>44264</c:v>
                </c:pt>
                <c:pt idx="276">
                  <c:v>44265</c:v>
                </c:pt>
                <c:pt idx="277">
                  <c:v>44266</c:v>
                </c:pt>
                <c:pt idx="278">
                  <c:v>44267</c:v>
                </c:pt>
                <c:pt idx="279">
                  <c:v>44270</c:v>
                </c:pt>
                <c:pt idx="280">
                  <c:v>44271</c:v>
                </c:pt>
                <c:pt idx="281">
                  <c:v>44272</c:v>
                </c:pt>
                <c:pt idx="282">
                  <c:v>44273</c:v>
                </c:pt>
                <c:pt idx="283">
                  <c:v>44274</c:v>
                </c:pt>
                <c:pt idx="284">
                  <c:v>44278</c:v>
                </c:pt>
                <c:pt idx="285">
                  <c:v>44279</c:v>
                </c:pt>
                <c:pt idx="286">
                  <c:v>44280</c:v>
                </c:pt>
                <c:pt idx="287">
                  <c:v>44281</c:v>
                </c:pt>
                <c:pt idx="288">
                  <c:v>44284</c:v>
                </c:pt>
                <c:pt idx="289">
                  <c:v>44285</c:v>
                </c:pt>
                <c:pt idx="290">
                  <c:v>44286</c:v>
                </c:pt>
                <c:pt idx="291">
                  <c:v>44291</c:v>
                </c:pt>
                <c:pt idx="292">
                  <c:v>44292</c:v>
                </c:pt>
                <c:pt idx="293">
                  <c:v>44293</c:v>
                </c:pt>
                <c:pt idx="294">
                  <c:v>44294</c:v>
                </c:pt>
                <c:pt idx="295">
                  <c:v>44295</c:v>
                </c:pt>
                <c:pt idx="296">
                  <c:v>44298</c:v>
                </c:pt>
                <c:pt idx="297">
                  <c:v>44299</c:v>
                </c:pt>
                <c:pt idx="298">
                  <c:v>44300</c:v>
                </c:pt>
                <c:pt idx="299">
                  <c:v>44301</c:v>
                </c:pt>
                <c:pt idx="300">
                  <c:v>44302</c:v>
                </c:pt>
                <c:pt idx="301">
                  <c:v>44305</c:v>
                </c:pt>
                <c:pt idx="302">
                  <c:v>44306</c:v>
                </c:pt>
                <c:pt idx="303">
                  <c:v>44307</c:v>
                </c:pt>
                <c:pt idx="304">
                  <c:v>44308</c:v>
                </c:pt>
                <c:pt idx="305">
                  <c:v>44309</c:v>
                </c:pt>
                <c:pt idx="306">
                  <c:v>44312</c:v>
                </c:pt>
                <c:pt idx="307">
                  <c:v>44313</c:v>
                </c:pt>
                <c:pt idx="308">
                  <c:v>44314</c:v>
                </c:pt>
                <c:pt idx="309">
                  <c:v>44315</c:v>
                </c:pt>
                <c:pt idx="310">
                  <c:v>44316</c:v>
                </c:pt>
                <c:pt idx="311">
                  <c:v>44319</c:v>
                </c:pt>
                <c:pt idx="312">
                  <c:v>44320</c:v>
                </c:pt>
                <c:pt idx="313">
                  <c:v>44321</c:v>
                </c:pt>
                <c:pt idx="314">
                  <c:v>44322</c:v>
                </c:pt>
                <c:pt idx="315">
                  <c:v>44323</c:v>
                </c:pt>
                <c:pt idx="316">
                  <c:v>44326</c:v>
                </c:pt>
                <c:pt idx="317">
                  <c:v>44327</c:v>
                </c:pt>
                <c:pt idx="318">
                  <c:v>44328</c:v>
                </c:pt>
                <c:pt idx="319">
                  <c:v>44329</c:v>
                </c:pt>
                <c:pt idx="320">
                  <c:v>44330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44340</c:v>
                </c:pt>
                <c:pt idx="326">
                  <c:v>44341</c:v>
                </c:pt>
                <c:pt idx="327">
                  <c:v>44342</c:v>
                </c:pt>
                <c:pt idx="328">
                  <c:v>44343</c:v>
                </c:pt>
                <c:pt idx="329">
                  <c:v>44344</c:v>
                </c:pt>
                <c:pt idx="330">
                  <c:v>44347</c:v>
                </c:pt>
                <c:pt idx="331">
                  <c:v>44348</c:v>
                </c:pt>
                <c:pt idx="332">
                  <c:v>44349</c:v>
                </c:pt>
                <c:pt idx="333">
                  <c:v>44350</c:v>
                </c:pt>
                <c:pt idx="334">
                  <c:v>44351</c:v>
                </c:pt>
                <c:pt idx="335">
                  <c:v>44355</c:v>
                </c:pt>
                <c:pt idx="336">
                  <c:v>44356</c:v>
                </c:pt>
                <c:pt idx="337">
                  <c:v>44357</c:v>
                </c:pt>
                <c:pt idx="338">
                  <c:v>44358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44398</c:v>
                </c:pt>
                <c:pt idx="364">
                  <c:v>44399</c:v>
                </c:pt>
                <c:pt idx="365">
                  <c:v>44400</c:v>
                </c:pt>
                <c:pt idx="366">
                  <c:v>44403</c:v>
                </c:pt>
                <c:pt idx="367">
                  <c:v>44404</c:v>
                </c:pt>
                <c:pt idx="368">
                  <c:v>44405</c:v>
                </c:pt>
                <c:pt idx="369">
                  <c:v>44406</c:v>
                </c:pt>
                <c:pt idx="370">
                  <c:v>44407</c:v>
                </c:pt>
                <c:pt idx="371">
                  <c:v>44410</c:v>
                </c:pt>
                <c:pt idx="372">
                  <c:v>44411</c:v>
                </c:pt>
                <c:pt idx="373">
                  <c:v>44412</c:v>
                </c:pt>
                <c:pt idx="374">
                  <c:v>44413</c:v>
                </c:pt>
                <c:pt idx="375">
                  <c:v>44414</c:v>
                </c:pt>
                <c:pt idx="376">
                  <c:v>44417</c:v>
                </c:pt>
                <c:pt idx="377">
                  <c:v>44418</c:v>
                </c:pt>
                <c:pt idx="378">
                  <c:v>44419</c:v>
                </c:pt>
                <c:pt idx="379">
                  <c:v>44420</c:v>
                </c:pt>
                <c:pt idx="380">
                  <c:v>44421</c:v>
                </c:pt>
                <c:pt idx="381">
                  <c:v>44425</c:v>
                </c:pt>
                <c:pt idx="382">
                  <c:v>44426</c:v>
                </c:pt>
                <c:pt idx="383">
                  <c:v>44427</c:v>
                </c:pt>
                <c:pt idx="384">
                  <c:v>44428</c:v>
                </c:pt>
                <c:pt idx="385">
                  <c:v>44431</c:v>
                </c:pt>
                <c:pt idx="386">
                  <c:v>44432</c:v>
                </c:pt>
                <c:pt idx="387">
                  <c:v>44433</c:v>
                </c:pt>
                <c:pt idx="388">
                  <c:v>44434</c:v>
                </c:pt>
                <c:pt idx="389">
                  <c:v>44435</c:v>
                </c:pt>
                <c:pt idx="390">
                  <c:v>44438</c:v>
                </c:pt>
                <c:pt idx="391">
                  <c:v>44439</c:v>
                </c:pt>
                <c:pt idx="392">
                  <c:v>44440</c:v>
                </c:pt>
                <c:pt idx="393">
                  <c:v>44441</c:v>
                </c:pt>
                <c:pt idx="394">
                  <c:v>44442</c:v>
                </c:pt>
                <c:pt idx="395">
                  <c:v>44445</c:v>
                </c:pt>
                <c:pt idx="396">
                  <c:v>44446</c:v>
                </c:pt>
                <c:pt idx="397">
                  <c:v>44447</c:v>
                </c:pt>
                <c:pt idx="398">
                  <c:v>44448</c:v>
                </c:pt>
                <c:pt idx="399">
                  <c:v>44449</c:v>
                </c:pt>
                <c:pt idx="400">
                  <c:v>44452</c:v>
                </c:pt>
                <c:pt idx="401">
                  <c:v>44453</c:v>
                </c:pt>
                <c:pt idx="402">
                  <c:v>44454</c:v>
                </c:pt>
                <c:pt idx="403">
                  <c:v>44455</c:v>
                </c:pt>
                <c:pt idx="404">
                  <c:v>44456</c:v>
                </c:pt>
                <c:pt idx="405">
                  <c:v>44459</c:v>
                </c:pt>
                <c:pt idx="406">
                  <c:v>44460</c:v>
                </c:pt>
                <c:pt idx="407">
                  <c:v>44461</c:v>
                </c:pt>
                <c:pt idx="408">
                  <c:v>44462</c:v>
                </c:pt>
                <c:pt idx="409">
                  <c:v>44463</c:v>
                </c:pt>
                <c:pt idx="410">
                  <c:v>44466</c:v>
                </c:pt>
                <c:pt idx="411">
                  <c:v>44467</c:v>
                </c:pt>
                <c:pt idx="412">
                  <c:v>44468</c:v>
                </c:pt>
                <c:pt idx="413">
                  <c:v>44469</c:v>
                </c:pt>
                <c:pt idx="414">
                  <c:v>44470</c:v>
                </c:pt>
                <c:pt idx="415">
                  <c:v>44473</c:v>
                </c:pt>
                <c:pt idx="416">
                  <c:v>44474</c:v>
                </c:pt>
                <c:pt idx="417">
                  <c:v>44475</c:v>
                </c:pt>
                <c:pt idx="418">
                  <c:v>44476</c:v>
                </c:pt>
                <c:pt idx="419">
                  <c:v>44477</c:v>
                </c:pt>
                <c:pt idx="420">
                  <c:v>44480</c:v>
                </c:pt>
                <c:pt idx="421">
                  <c:v>44481</c:v>
                </c:pt>
                <c:pt idx="422">
                  <c:v>44482</c:v>
                </c:pt>
                <c:pt idx="423">
                  <c:v>44483</c:v>
                </c:pt>
                <c:pt idx="424">
                  <c:v>44484</c:v>
                </c:pt>
                <c:pt idx="425">
                  <c:v>44488</c:v>
                </c:pt>
                <c:pt idx="426">
                  <c:v>44489</c:v>
                </c:pt>
                <c:pt idx="427">
                  <c:v>44490</c:v>
                </c:pt>
                <c:pt idx="428">
                  <c:v>44491</c:v>
                </c:pt>
                <c:pt idx="429">
                  <c:v>44494</c:v>
                </c:pt>
                <c:pt idx="430">
                  <c:v>44495</c:v>
                </c:pt>
                <c:pt idx="431">
                  <c:v>44496</c:v>
                </c:pt>
                <c:pt idx="432">
                  <c:v>44497</c:v>
                </c:pt>
                <c:pt idx="433">
                  <c:v>44498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44508</c:v>
                </c:pt>
                <c:pt idx="439">
                  <c:v>44509</c:v>
                </c:pt>
                <c:pt idx="440">
                  <c:v>44510</c:v>
                </c:pt>
                <c:pt idx="441">
                  <c:v>44511</c:v>
                </c:pt>
                <c:pt idx="442">
                  <c:v>44512</c:v>
                </c:pt>
                <c:pt idx="443">
                  <c:v>44516</c:v>
                </c:pt>
                <c:pt idx="444">
                  <c:v>44517</c:v>
                </c:pt>
                <c:pt idx="445">
                  <c:v>44518</c:v>
                </c:pt>
                <c:pt idx="446">
                  <c:v>44519</c:v>
                </c:pt>
                <c:pt idx="447">
                  <c:v>44522</c:v>
                </c:pt>
                <c:pt idx="448">
                  <c:v>44523</c:v>
                </c:pt>
                <c:pt idx="449">
                  <c:v>44524</c:v>
                </c:pt>
                <c:pt idx="450">
                  <c:v>44525</c:v>
                </c:pt>
                <c:pt idx="451">
                  <c:v>44526</c:v>
                </c:pt>
                <c:pt idx="452">
                  <c:v>44529</c:v>
                </c:pt>
                <c:pt idx="453">
                  <c:v>44530</c:v>
                </c:pt>
              </c:numCache>
            </c:numRef>
          </c:cat>
          <c:val>
            <c:numRef>
              <c:f>Errores!$V$22:$V$475</c:f>
              <c:numCache>
                <c:formatCode>#,##0.00</c:formatCode>
                <c:ptCount val="454"/>
                <c:pt idx="0">
                  <c:v>0.45016149641281894</c:v>
                </c:pt>
                <c:pt idx="1">
                  <c:v>0.42289983932953334</c:v>
                </c:pt>
                <c:pt idx="2">
                  <c:v>0.4141509055866015</c:v>
                </c:pt>
                <c:pt idx="3">
                  <c:v>0.36627173384109674</c:v>
                </c:pt>
                <c:pt idx="4">
                  <c:v>0.38769170468968916</c:v>
                </c:pt>
                <c:pt idx="5">
                  <c:v>0.39583627304279834</c:v>
                </c:pt>
                <c:pt idx="6">
                  <c:v>0.36063719034873976</c:v>
                </c:pt>
                <c:pt idx="7">
                  <c:v>0.3690759811629738</c:v>
                </c:pt>
                <c:pt idx="8">
                  <c:v>0.37812874691318371</c:v>
                </c:pt>
                <c:pt idx="9">
                  <c:v>0.36976693032934788</c:v>
                </c:pt>
                <c:pt idx="10">
                  <c:v>0.35888458764184272</c:v>
                </c:pt>
                <c:pt idx="11">
                  <c:v>0.35572106735516934</c:v>
                </c:pt>
                <c:pt idx="12">
                  <c:v>0.36166168954119632</c:v>
                </c:pt>
                <c:pt idx="13">
                  <c:v>0.37249402839516299</c:v>
                </c:pt>
                <c:pt idx="14">
                  <c:v>0.37395087534848881</c:v>
                </c:pt>
                <c:pt idx="15">
                  <c:v>0.4024473681638624</c:v>
                </c:pt>
                <c:pt idx="16">
                  <c:v>0.38446782028523052</c:v>
                </c:pt>
                <c:pt idx="17">
                  <c:v>0.3721617124545179</c:v>
                </c:pt>
                <c:pt idx="18">
                  <c:v>0.36671636405670283</c:v>
                </c:pt>
                <c:pt idx="19">
                  <c:v>0.35313009827532682</c:v>
                </c:pt>
                <c:pt idx="20">
                  <c:v>0.38224397636313334</c:v>
                </c:pt>
                <c:pt idx="21">
                  <c:v>0.426140697448677</c:v>
                </c:pt>
                <c:pt idx="22">
                  <c:v>0.42612456953244388</c:v>
                </c:pt>
                <c:pt idx="23">
                  <c:v>0.45938667561556273</c:v>
                </c:pt>
                <c:pt idx="24">
                  <c:v>0.47615437268155963</c:v>
                </c:pt>
                <c:pt idx="25">
                  <c:v>0.50266960485330925</c:v>
                </c:pt>
                <c:pt idx="26">
                  <c:v>0.50796017048555364</c:v>
                </c:pt>
                <c:pt idx="27">
                  <c:v>0.54543344954934858</c:v>
                </c:pt>
                <c:pt idx="28">
                  <c:v>0.54087491415833633</c:v>
                </c:pt>
                <c:pt idx="29">
                  <c:v>0.54108954381430885</c:v>
                </c:pt>
                <c:pt idx="30">
                  <c:v>0.55665885667907711</c:v>
                </c:pt>
                <c:pt idx="31">
                  <c:v>0.55562051509007704</c:v>
                </c:pt>
                <c:pt idx="32">
                  <c:v>0.55264017408528066</c:v>
                </c:pt>
                <c:pt idx="33">
                  <c:v>0.54417645152778771</c:v>
                </c:pt>
                <c:pt idx="34">
                  <c:v>0.54144963842107763</c:v>
                </c:pt>
                <c:pt idx="35">
                  <c:v>0.5560166120797646</c:v>
                </c:pt>
                <c:pt idx="36">
                  <c:v>0.55590893008877629</c:v>
                </c:pt>
                <c:pt idx="37">
                  <c:v>0.56157011665532852</c:v>
                </c:pt>
                <c:pt idx="38">
                  <c:v>0.66098859672364063</c:v>
                </c:pt>
                <c:pt idx="39">
                  <c:v>0.67015328772042737</c:v>
                </c:pt>
                <c:pt idx="40">
                  <c:v>0.67555555474047091</c:v>
                </c:pt>
                <c:pt idx="41">
                  <c:v>0.7431115089220528</c:v>
                </c:pt>
                <c:pt idx="42">
                  <c:v>0.74186051763427818</c:v>
                </c:pt>
                <c:pt idx="43">
                  <c:v>0.72490139335289039</c:v>
                </c:pt>
                <c:pt idx="44">
                  <c:v>0.72800556930577043</c:v>
                </c:pt>
                <c:pt idx="45">
                  <c:v>0.70839159271193797</c:v>
                </c:pt>
                <c:pt idx="46">
                  <c:v>0.70572761189096644</c:v>
                </c:pt>
                <c:pt idx="47">
                  <c:v>0.68366079027251214</c:v>
                </c:pt>
                <c:pt idx="48">
                  <c:v>0.71969995560350519</c:v>
                </c:pt>
                <c:pt idx="49">
                  <c:v>0.71980298084945926</c:v>
                </c:pt>
                <c:pt idx="50">
                  <c:v>0.728749520858612</c:v>
                </c:pt>
                <c:pt idx="51">
                  <c:v>0.75660204296277556</c:v>
                </c:pt>
                <c:pt idx="52">
                  <c:v>0.85936324601803205</c:v>
                </c:pt>
                <c:pt idx="53">
                  <c:v>0.87511963707087403</c:v>
                </c:pt>
                <c:pt idx="54">
                  <c:v>0.93002976886798272</c:v>
                </c:pt>
                <c:pt idx="55">
                  <c:v>0.90808051237438714</c:v>
                </c:pt>
                <c:pt idx="56">
                  <c:v>0.90652833780749575</c:v>
                </c:pt>
                <c:pt idx="57">
                  <c:v>0.90328375470949718</c:v>
                </c:pt>
                <c:pt idx="58">
                  <c:v>0.92428104494272045</c:v>
                </c:pt>
                <c:pt idx="59">
                  <c:v>0.92416144005281986</c:v>
                </c:pt>
                <c:pt idx="60">
                  <c:v>0.91709287750448332</c:v>
                </c:pt>
                <c:pt idx="61">
                  <c:v>0.84455922456576482</c:v>
                </c:pt>
                <c:pt idx="62">
                  <c:v>0.96717456742100116</c:v>
                </c:pt>
                <c:pt idx="63">
                  <c:v>0.96468139562354116</c:v>
                </c:pt>
                <c:pt idx="64">
                  <c:v>0.94856471628160532</c:v>
                </c:pt>
                <c:pt idx="65">
                  <c:v>0.95659014796388597</c:v>
                </c:pt>
                <c:pt idx="66">
                  <c:v>0.9565027955810157</c:v>
                </c:pt>
                <c:pt idx="67">
                  <c:v>0.94582453824864099</c:v>
                </c:pt>
                <c:pt idx="68">
                  <c:v>0.97007775301220633</c:v>
                </c:pt>
                <c:pt idx="69">
                  <c:v>0.99660150517965085</c:v>
                </c:pt>
                <c:pt idx="70">
                  <c:v>1.019855486034811</c:v>
                </c:pt>
                <c:pt idx="71">
                  <c:v>1.0429187477350221</c:v>
                </c:pt>
                <c:pt idx="72">
                  <c:v>0.9773860873206881</c:v>
                </c:pt>
                <c:pt idx="73">
                  <c:v>0.98128513450232213</c:v>
                </c:pt>
                <c:pt idx="74">
                  <c:v>0.94729773617304014</c:v>
                </c:pt>
                <c:pt idx="75">
                  <c:v>0.95494465658521677</c:v>
                </c:pt>
                <c:pt idx="76">
                  <c:v>0.95980618219625125</c:v>
                </c:pt>
                <c:pt idx="77">
                  <c:v>0.96846931270295056</c:v>
                </c:pt>
                <c:pt idx="78">
                  <c:v>0.9157317941003742</c:v>
                </c:pt>
                <c:pt idx="79">
                  <c:v>0.91493611021867283</c:v>
                </c:pt>
                <c:pt idx="80">
                  <c:v>0.99312014968182349</c:v>
                </c:pt>
                <c:pt idx="81">
                  <c:v>0.99630307182294375</c:v>
                </c:pt>
                <c:pt idx="82">
                  <c:v>0.87910589229902558</c:v>
                </c:pt>
                <c:pt idx="83">
                  <c:v>0.88128438445447899</c:v>
                </c:pt>
                <c:pt idx="84">
                  <c:v>0.88624612525909952</c:v>
                </c:pt>
                <c:pt idx="85">
                  <c:v>0.90802646254639852</c:v>
                </c:pt>
                <c:pt idx="86">
                  <c:v>0.92010020023850614</c:v>
                </c:pt>
                <c:pt idx="87">
                  <c:v>0.92068620775914378</c:v>
                </c:pt>
                <c:pt idx="88">
                  <c:v>0.86505927444076347</c:v>
                </c:pt>
                <c:pt idx="89">
                  <c:v>0.83413044508286593</c:v>
                </c:pt>
                <c:pt idx="90">
                  <c:v>0.85377219066278709</c:v>
                </c:pt>
                <c:pt idx="91">
                  <c:v>0.84515460483201665</c:v>
                </c:pt>
                <c:pt idx="92">
                  <c:v>0.83003989452320004</c:v>
                </c:pt>
                <c:pt idx="93">
                  <c:v>0.81707355916386781</c:v>
                </c:pt>
                <c:pt idx="94">
                  <c:v>0.82758144445792647</c:v>
                </c:pt>
                <c:pt idx="95">
                  <c:v>0.86127920121042667</c:v>
                </c:pt>
                <c:pt idx="96">
                  <c:v>0.87873134183095269</c:v>
                </c:pt>
                <c:pt idx="97">
                  <c:v>0.95472188384760603</c:v>
                </c:pt>
                <c:pt idx="98">
                  <c:v>0.91871522591023624</c:v>
                </c:pt>
                <c:pt idx="99">
                  <c:v>0.91565129701470693</c:v>
                </c:pt>
                <c:pt idx="100">
                  <c:v>0.82234571817039692</c:v>
                </c:pt>
                <c:pt idx="101">
                  <c:v>0.81925606898301306</c:v>
                </c:pt>
                <c:pt idx="102">
                  <c:v>0.83376698320179221</c:v>
                </c:pt>
                <c:pt idx="103">
                  <c:v>0.84548967156894916</c:v>
                </c:pt>
                <c:pt idx="104">
                  <c:v>0.84170716121657352</c:v>
                </c:pt>
                <c:pt idx="105">
                  <c:v>0.81046300614075129</c:v>
                </c:pt>
                <c:pt idx="106">
                  <c:v>0.80577933879766828</c:v>
                </c:pt>
                <c:pt idx="107">
                  <c:v>0.80398101587634851</c:v>
                </c:pt>
                <c:pt idx="108">
                  <c:v>0.82934767043426305</c:v>
                </c:pt>
                <c:pt idx="109">
                  <c:v>0.90137151481574318</c:v>
                </c:pt>
                <c:pt idx="110">
                  <c:v>0.83939947299521378</c:v>
                </c:pt>
                <c:pt idx="111">
                  <c:v>0.79062741081785937</c:v>
                </c:pt>
                <c:pt idx="112">
                  <c:v>0.78327686833864707</c:v>
                </c:pt>
                <c:pt idx="113">
                  <c:v>0.77446819904664188</c:v>
                </c:pt>
                <c:pt idx="114">
                  <c:v>0.74218592451324317</c:v>
                </c:pt>
                <c:pt idx="115">
                  <c:v>0.69518927319114743</c:v>
                </c:pt>
                <c:pt idx="116">
                  <c:v>0.66621448907844028</c:v>
                </c:pt>
                <c:pt idx="117">
                  <c:v>0.5516980810590375</c:v>
                </c:pt>
                <c:pt idx="118">
                  <c:v>0.57194653981231491</c:v>
                </c:pt>
                <c:pt idx="119">
                  <c:v>0.57570564454629125</c:v>
                </c:pt>
                <c:pt idx="120">
                  <c:v>0.59133654478648146</c:v>
                </c:pt>
                <c:pt idx="121">
                  <c:v>0.60194665742372322</c:v>
                </c:pt>
                <c:pt idx="122">
                  <c:v>0.57857144963138185</c:v>
                </c:pt>
                <c:pt idx="123">
                  <c:v>0.59100401187847473</c:v>
                </c:pt>
                <c:pt idx="124">
                  <c:v>0.60942575969916124</c:v>
                </c:pt>
                <c:pt idx="125">
                  <c:v>0.60825147959527825</c:v>
                </c:pt>
                <c:pt idx="126">
                  <c:v>0.63600028714784829</c:v>
                </c:pt>
                <c:pt idx="127">
                  <c:v>0.63793733333319014</c:v>
                </c:pt>
                <c:pt idx="128">
                  <c:v>0.61644993281314875</c:v>
                </c:pt>
                <c:pt idx="129">
                  <c:v>0.50613210462215696</c:v>
                </c:pt>
                <c:pt idx="130">
                  <c:v>0.53890233561197309</c:v>
                </c:pt>
                <c:pt idx="131">
                  <c:v>0.55130342972008817</c:v>
                </c:pt>
                <c:pt idx="132">
                  <c:v>0.55753274698672772</c:v>
                </c:pt>
                <c:pt idx="133">
                  <c:v>0.55833541791792074</c:v>
                </c:pt>
                <c:pt idx="134">
                  <c:v>0.55570436744042451</c:v>
                </c:pt>
                <c:pt idx="135">
                  <c:v>0.56197158925480684</c:v>
                </c:pt>
                <c:pt idx="136">
                  <c:v>0.56334510858080156</c:v>
                </c:pt>
                <c:pt idx="137">
                  <c:v>0.55273887085496753</c:v>
                </c:pt>
                <c:pt idx="138">
                  <c:v>0.54266359988331059</c:v>
                </c:pt>
                <c:pt idx="139">
                  <c:v>0.53151775093728282</c:v>
                </c:pt>
                <c:pt idx="140">
                  <c:v>0.5204248231387465</c:v>
                </c:pt>
                <c:pt idx="141">
                  <c:v>0.52820443075795875</c:v>
                </c:pt>
                <c:pt idx="142">
                  <c:v>0.56837770478208649</c:v>
                </c:pt>
                <c:pt idx="143">
                  <c:v>0.53889051797891352</c:v>
                </c:pt>
                <c:pt idx="144">
                  <c:v>0.51972856400052558</c:v>
                </c:pt>
                <c:pt idx="145">
                  <c:v>0.5264600399267837</c:v>
                </c:pt>
                <c:pt idx="146">
                  <c:v>0.49971086455320141</c:v>
                </c:pt>
                <c:pt idx="147">
                  <c:v>0.59891447976336198</c:v>
                </c:pt>
                <c:pt idx="148">
                  <c:v>0.58946114115423387</c:v>
                </c:pt>
                <c:pt idx="149">
                  <c:v>0.66517821916889674</c:v>
                </c:pt>
                <c:pt idx="150">
                  <c:v>0.64631451120226124</c:v>
                </c:pt>
                <c:pt idx="151">
                  <c:v>0.63984306700385685</c:v>
                </c:pt>
                <c:pt idx="152">
                  <c:v>0.69805728524605259</c:v>
                </c:pt>
                <c:pt idx="153">
                  <c:v>0.70078611221538767</c:v>
                </c:pt>
                <c:pt idx="154">
                  <c:v>0.74471059735268696</c:v>
                </c:pt>
                <c:pt idx="155">
                  <c:v>0.76378970735878171</c:v>
                </c:pt>
                <c:pt idx="156">
                  <c:v>0.76667376711435431</c:v>
                </c:pt>
                <c:pt idx="157">
                  <c:v>0.76585257104624616</c:v>
                </c:pt>
                <c:pt idx="158">
                  <c:v>0.76136184218200076</c:v>
                </c:pt>
                <c:pt idx="159">
                  <c:v>0.76457664544859916</c:v>
                </c:pt>
                <c:pt idx="160">
                  <c:v>0.7677347246184274</c:v>
                </c:pt>
                <c:pt idx="161">
                  <c:v>0.7545165053446794</c:v>
                </c:pt>
                <c:pt idx="162">
                  <c:v>0.7290026177605653</c:v>
                </c:pt>
                <c:pt idx="163">
                  <c:v>0.8133634768374256</c:v>
                </c:pt>
                <c:pt idx="164">
                  <c:v>0.8141403424026421</c:v>
                </c:pt>
                <c:pt idx="165">
                  <c:v>0.83266953154561607</c:v>
                </c:pt>
                <c:pt idx="166">
                  <c:v>0.81852639693280016</c:v>
                </c:pt>
                <c:pt idx="167">
                  <c:v>0.74766583913239382</c:v>
                </c:pt>
                <c:pt idx="168">
                  <c:v>0.74571503421181462</c:v>
                </c:pt>
                <c:pt idx="169">
                  <c:v>0.69223374129320858</c:v>
                </c:pt>
                <c:pt idx="170">
                  <c:v>0.69268700541255512</c:v>
                </c:pt>
                <c:pt idx="171">
                  <c:v>0.69222648804504583</c:v>
                </c:pt>
                <c:pt idx="172">
                  <c:v>0.6674948277955054</c:v>
                </c:pt>
                <c:pt idx="173">
                  <c:v>0.69626624859373498</c:v>
                </c:pt>
                <c:pt idx="174">
                  <c:v>0.65342798114841971</c:v>
                </c:pt>
                <c:pt idx="175">
                  <c:v>0.62143271899778918</c:v>
                </c:pt>
                <c:pt idx="176">
                  <c:v>0.61641886653631917</c:v>
                </c:pt>
                <c:pt idx="177">
                  <c:v>0.61864375354292367</c:v>
                </c:pt>
                <c:pt idx="178">
                  <c:v>0.64346323803521566</c:v>
                </c:pt>
                <c:pt idx="179">
                  <c:v>0.64333001012140867</c:v>
                </c:pt>
                <c:pt idx="180">
                  <c:v>0.63462272287557731</c:v>
                </c:pt>
                <c:pt idx="181">
                  <c:v>0.63061874018620179</c:v>
                </c:pt>
                <c:pt idx="182">
                  <c:v>0.6258147877465754</c:v>
                </c:pt>
                <c:pt idx="183">
                  <c:v>0.51101333595648735</c:v>
                </c:pt>
                <c:pt idx="184">
                  <c:v>0.56552939057931872</c:v>
                </c:pt>
                <c:pt idx="185">
                  <c:v>0.52637971339563439</c:v>
                </c:pt>
                <c:pt idx="186">
                  <c:v>0.52630019461580491</c:v>
                </c:pt>
                <c:pt idx="187">
                  <c:v>0.56004556889623458</c:v>
                </c:pt>
                <c:pt idx="188">
                  <c:v>0.55996003742751188</c:v>
                </c:pt>
                <c:pt idx="189">
                  <c:v>0.57263023069464825</c:v>
                </c:pt>
                <c:pt idx="190">
                  <c:v>0.56527498686276378</c:v>
                </c:pt>
                <c:pt idx="191">
                  <c:v>0.56138769386133469</c:v>
                </c:pt>
                <c:pt idx="192">
                  <c:v>0.55464230911183521</c:v>
                </c:pt>
                <c:pt idx="193">
                  <c:v>0.51974285984700008</c:v>
                </c:pt>
                <c:pt idx="194">
                  <c:v>0.56162360389717603</c:v>
                </c:pt>
                <c:pt idx="195">
                  <c:v>0.56959274430715279</c:v>
                </c:pt>
                <c:pt idx="196">
                  <c:v>0.77897545562866055</c:v>
                </c:pt>
                <c:pt idx="197">
                  <c:v>0.77949274187328177</c:v>
                </c:pt>
                <c:pt idx="198">
                  <c:v>0.75672990236925164</c:v>
                </c:pt>
                <c:pt idx="199">
                  <c:v>0.76662910708061216</c:v>
                </c:pt>
                <c:pt idx="200">
                  <c:v>0.76439005957748596</c:v>
                </c:pt>
                <c:pt idx="201">
                  <c:v>0.76308344155588825</c:v>
                </c:pt>
                <c:pt idx="202">
                  <c:v>0.7674843025675866</c:v>
                </c:pt>
                <c:pt idx="203">
                  <c:v>0.76422865065935874</c:v>
                </c:pt>
                <c:pt idx="204">
                  <c:v>0.71609040497582477</c:v>
                </c:pt>
                <c:pt idx="205">
                  <c:v>0.72319405379086965</c:v>
                </c:pt>
                <c:pt idx="206">
                  <c:v>0.72384874185360548</c:v>
                </c:pt>
                <c:pt idx="207">
                  <c:v>0.70811576036128143</c:v>
                </c:pt>
                <c:pt idx="208">
                  <c:v>0.70822206291235257</c:v>
                </c:pt>
                <c:pt idx="209">
                  <c:v>0.68487875828055589</c:v>
                </c:pt>
                <c:pt idx="210">
                  <c:v>0.68968435547227214</c:v>
                </c:pt>
                <c:pt idx="211">
                  <c:v>0.71110925262560587</c:v>
                </c:pt>
                <c:pt idx="212">
                  <c:v>0.68917511176945245</c:v>
                </c:pt>
                <c:pt idx="213">
                  <c:v>0.75779460908491136</c:v>
                </c:pt>
                <c:pt idx="214">
                  <c:v>0.72545871790718375</c:v>
                </c:pt>
                <c:pt idx="215">
                  <c:v>0.73089874477196726</c:v>
                </c:pt>
                <c:pt idx="216">
                  <c:v>0.51216805733605164</c:v>
                </c:pt>
                <c:pt idx="217">
                  <c:v>0.51543119991387887</c:v>
                </c:pt>
                <c:pt idx="218">
                  <c:v>0.51611467806131839</c:v>
                </c:pt>
                <c:pt idx="219">
                  <c:v>0.49670095087970068</c:v>
                </c:pt>
                <c:pt idx="220">
                  <c:v>0.4967255895426923</c:v>
                </c:pt>
                <c:pt idx="221">
                  <c:v>0.49714386027655544</c:v>
                </c:pt>
                <c:pt idx="222">
                  <c:v>0.49058567172361367</c:v>
                </c:pt>
                <c:pt idx="223">
                  <c:v>0.4956391858726672</c:v>
                </c:pt>
                <c:pt idx="224">
                  <c:v>0.51665589676187562</c:v>
                </c:pt>
                <c:pt idx="225">
                  <c:v>0.5064000360268327</c:v>
                </c:pt>
                <c:pt idx="226">
                  <c:v>0.54559247498856212</c:v>
                </c:pt>
                <c:pt idx="227">
                  <c:v>0.53325462565626913</c:v>
                </c:pt>
                <c:pt idx="228">
                  <c:v>0.53291138747667244</c:v>
                </c:pt>
                <c:pt idx="229">
                  <c:v>0.53837833823457137</c:v>
                </c:pt>
                <c:pt idx="230">
                  <c:v>0.61527941478422898</c:v>
                </c:pt>
                <c:pt idx="231">
                  <c:v>0.59051562912834576</c:v>
                </c:pt>
                <c:pt idx="232">
                  <c:v>0.60106803010702825</c:v>
                </c:pt>
                <c:pt idx="233">
                  <c:v>0.51913803979205009</c:v>
                </c:pt>
                <c:pt idx="234">
                  <c:v>0.56024489685003409</c:v>
                </c:pt>
                <c:pt idx="235">
                  <c:v>0.5537417219587274</c:v>
                </c:pt>
                <c:pt idx="236">
                  <c:v>0.54706394601768282</c:v>
                </c:pt>
                <c:pt idx="237">
                  <c:v>0.53952165874111324</c:v>
                </c:pt>
                <c:pt idx="238">
                  <c:v>0.53969839542860587</c:v>
                </c:pt>
                <c:pt idx="239">
                  <c:v>0.53955606504910081</c:v>
                </c:pt>
                <c:pt idx="240">
                  <c:v>0.54749373359075937</c:v>
                </c:pt>
                <c:pt idx="241">
                  <c:v>0.5473715435853288</c:v>
                </c:pt>
                <c:pt idx="242">
                  <c:v>0.54892252237175188</c:v>
                </c:pt>
                <c:pt idx="243">
                  <c:v>0.54491668219354961</c:v>
                </c:pt>
                <c:pt idx="244">
                  <c:v>0.59311236791549082</c:v>
                </c:pt>
                <c:pt idx="245">
                  <c:v>0.66065088877637212</c:v>
                </c:pt>
                <c:pt idx="246">
                  <c:v>0.62794258627183508</c:v>
                </c:pt>
                <c:pt idx="247">
                  <c:v>0.66333826561272258</c:v>
                </c:pt>
                <c:pt idx="248">
                  <c:v>0.73597244659954686</c:v>
                </c:pt>
                <c:pt idx="249">
                  <c:v>0.74321561540451986</c:v>
                </c:pt>
                <c:pt idx="250">
                  <c:v>0.67288499380770661</c:v>
                </c:pt>
                <c:pt idx="251">
                  <c:v>0.69029366670592807</c:v>
                </c:pt>
                <c:pt idx="252">
                  <c:v>0.67378412192162418</c:v>
                </c:pt>
                <c:pt idx="253">
                  <c:v>0.706945165745689</c:v>
                </c:pt>
                <c:pt idx="254">
                  <c:v>0.67852089460446086</c:v>
                </c:pt>
                <c:pt idx="255">
                  <c:v>0.67548568516686225</c:v>
                </c:pt>
                <c:pt idx="256">
                  <c:v>0.69563082780246011</c:v>
                </c:pt>
                <c:pt idx="257">
                  <c:v>0.70801856671305796</c:v>
                </c:pt>
                <c:pt idx="258">
                  <c:v>0.73541604373633496</c:v>
                </c:pt>
                <c:pt idx="259">
                  <c:v>0.73680825496735725</c:v>
                </c:pt>
                <c:pt idx="260">
                  <c:v>0.7463638989246365</c:v>
                </c:pt>
                <c:pt idx="261">
                  <c:v>0.7746763859173692</c:v>
                </c:pt>
                <c:pt idx="262">
                  <c:v>0.79000062529586246</c:v>
                </c:pt>
                <c:pt idx="263">
                  <c:v>0.78991746560853648</c:v>
                </c:pt>
                <c:pt idx="264">
                  <c:v>0.74915955729298966</c:v>
                </c:pt>
                <c:pt idx="265">
                  <c:v>0.74561430383637972</c:v>
                </c:pt>
                <c:pt idx="266">
                  <c:v>0.74831896362553352</c:v>
                </c:pt>
                <c:pt idx="267">
                  <c:v>0.71953603879245487</c:v>
                </c:pt>
                <c:pt idx="268">
                  <c:v>0.65028867783203659</c:v>
                </c:pt>
                <c:pt idx="269">
                  <c:v>0.67190420718210764</c:v>
                </c:pt>
                <c:pt idx="270">
                  <c:v>0.67188114792363296</c:v>
                </c:pt>
                <c:pt idx="271">
                  <c:v>0.67076240868557502</c:v>
                </c:pt>
                <c:pt idx="272">
                  <c:v>0.68661366616268449</c:v>
                </c:pt>
                <c:pt idx="273">
                  <c:v>0.65922561194074825</c:v>
                </c:pt>
                <c:pt idx="274">
                  <c:v>0.65407838092424653</c:v>
                </c:pt>
                <c:pt idx="275">
                  <c:v>0.65510085252193362</c:v>
                </c:pt>
                <c:pt idx="276">
                  <c:v>0.64671027268913917</c:v>
                </c:pt>
                <c:pt idx="277">
                  <c:v>0.66437210497212484</c:v>
                </c:pt>
                <c:pt idx="278">
                  <c:v>0.64556975845849429</c:v>
                </c:pt>
                <c:pt idx="279">
                  <c:v>0.6904770288719142</c:v>
                </c:pt>
                <c:pt idx="280">
                  <c:v>0.67368662665248169</c:v>
                </c:pt>
                <c:pt idx="281">
                  <c:v>0.65171922579444119</c:v>
                </c:pt>
                <c:pt idx="282">
                  <c:v>0.65056079350571749</c:v>
                </c:pt>
                <c:pt idx="283">
                  <c:v>0.65361304122104869</c:v>
                </c:pt>
                <c:pt idx="284">
                  <c:v>0.64847507616976463</c:v>
                </c:pt>
                <c:pt idx="285">
                  <c:v>0.63704895260268835</c:v>
                </c:pt>
                <c:pt idx="286">
                  <c:v>0.68579275187822752</c:v>
                </c:pt>
                <c:pt idx="287">
                  <c:v>0.69439236513793767</c:v>
                </c:pt>
                <c:pt idx="288">
                  <c:v>0.69123975898305146</c:v>
                </c:pt>
                <c:pt idx="289">
                  <c:v>0.68617885861289474</c:v>
                </c:pt>
                <c:pt idx="290">
                  <c:v>0.70071466276421046</c:v>
                </c:pt>
                <c:pt idx="291">
                  <c:v>0.75891126734231618</c:v>
                </c:pt>
                <c:pt idx="292">
                  <c:v>0.76055937253147143</c:v>
                </c:pt>
                <c:pt idx="293">
                  <c:v>0.74493521531818363</c:v>
                </c:pt>
                <c:pt idx="294">
                  <c:v>0.74398472733124721</c:v>
                </c:pt>
                <c:pt idx="295">
                  <c:v>0.73831298079495089</c:v>
                </c:pt>
                <c:pt idx="296">
                  <c:v>0.73508908634350001</c:v>
                </c:pt>
                <c:pt idx="297">
                  <c:v>0.70645571319643974</c:v>
                </c:pt>
                <c:pt idx="298">
                  <c:v>0.70041621434882684</c:v>
                </c:pt>
                <c:pt idx="299">
                  <c:v>0.65460506370961136</c:v>
                </c:pt>
                <c:pt idx="300">
                  <c:v>0.70685017067416933</c:v>
                </c:pt>
                <c:pt idx="301">
                  <c:v>0.70802445067600939</c:v>
                </c:pt>
                <c:pt idx="302">
                  <c:v>0.69584646861355626</c:v>
                </c:pt>
                <c:pt idx="303">
                  <c:v>0.71967739695305777</c:v>
                </c:pt>
                <c:pt idx="304">
                  <c:v>0.71456404239204319</c:v>
                </c:pt>
                <c:pt idx="305">
                  <c:v>0.66794447355709652</c:v>
                </c:pt>
                <c:pt idx="306">
                  <c:v>0.6168302552288496</c:v>
                </c:pt>
                <c:pt idx="307">
                  <c:v>0.61467963965488848</c:v>
                </c:pt>
                <c:pt idx="308">
                  <c:v>0.69959079959928094</c:v>
                </c:pt>
                <c:pt idx="309">
                  <c:v>0.67992805519461597</c:v>
                </c:pt>
                <c:pt idx="310">
                  <c:v>0.66841286437628522</c:v>
                </c:pt>
                <c:pt idx="311">
                  <c:v>0.60125939985464516</c:v>
                </c:pt>
                <c:pt idx="312">
                  <c:v>0.68114129643563948</c:v>
                </c:pt>
                <c:pt idx="313">
                  <c:v>0.68111716463923033</c:v>
                </c:pt>
                <c:pt idx="314">
                  <c:v>0.68121584470821717</c:v>
                </c:pt>
                <c:pt idx="315">
                  <c:v>0.72174450982113836</c:v>
                </c:pt>
                <c:pt idx="316">
                  <c:v>0.73764963581254717</c:v>
                </c:pt>
                <c:pt idx="317">
                  <c:v>0.78899020969964995</c:v>
                </c:pt>
                <c:pt idx="318">
                  <c:v>0.78599414289479352</c:v>
                </c:pt>
                <c:pt idx="319">
                  <c:v>0.81559963880674646</c:v>
                </c:pt>
                <c:pt idx="320">
                  <c:v>0.77223491450646453</c:v>
                </c:pt>
                <c:pt idx="321">
                  <c:v>0.79751080256466866</c:v>
                </c:pt>
                <c:pt idx="322">
                  <c:v>0.80145524961629222</c:v>
                </c:pt>
                <c:pt idx="323">
                  <c:v>0.79723654992021598</c:v>
                </c:pt>
                <c:pt idx="324">
                  <c:v>0.83129831864274251</c:v>
                </c:pt>
                <c:pt idx="325">
                  <c:v>0.84186142878678238</c:v>
                </c:pt>
                <c:pt idx="326">
                  <c:v>0.84339542302029136</c:v>
                </c:pt>
                <c:pt idx="327">
                  <c:v>0.83679501422669267</c:v>
                </c:pt>
                <c:pt idx="328">
                  <c:v>0.77026853056268285</c:v>
                </c:pt>
                <c:pt idx="329">
                  <c:v>0.76912565456698456</c:v>
                </c:pt>
                <c:pt idx="330">
                  <c:v>0.77182238609942311</c:v>
                </c:pt>
                <c:pt idx="331">
                  <c:v>0.7562930644432817</c:v>
                </c:pt>
                <c:pt idx="332">
                  <c:v>0.69683955513335782</c:v>
                </c:pt>
                <c:pt idx="333">
                  <c:v>0.70782774723732689</c:v>
                </c:pt>
                <c:pt idx="334">
                  <c:v>0.71441954835305899</c:v>
                </c:pt>
                <c:pt idx="335">
                  <c:v>0.71116538326670486</c:v>
                </c:pt>
                <c:pt idx="336">
                  <c:v>0.68350959221975072</c:v>
                </c:pt>
                <c:pt idx="337">
                  <c:v>0.62205097895795169</c:v>
                </c:pt>
                <c:pt idx="338">
                  <c:v>0.61922673196632716</c:v>
                </c:pt>
                <c:pt idx="339">
                  <c:v>0.62154492514468751</c:v>
                </c:pt>
                <c:pt idx="340">
                  <c:v>0.74580595542391048</c:v>
                </c:pt>
                <c:pt idx="341">
                  <c:v>0.70798233974047475</c:v>
                </c:pt>
                <c:pt idx="342">
                  <c:v>0.73218784327120867</c:v>
                </c:pt>
                <c:pt idx="343">
                  <c:v>0.71831274674044021</c:v>
                </c:pt>
                <c:pt idx="344">
                  <c:v>0.67868057711742924</c:v>
                </c:pt>
                <c:pt idx="345">
                  <c:v>0.67627326527198528</c:v>
                </c:pt>
                <c:pt idx="346">
                  <c:v>0.67358945397236314</c:v>
                </c:pt>
                <c:pt idx="347">
                  <c:v>0.67161936207336859</c:v>
                </c:pt>
                <c:pt idx="348">
                  <c:v>0.68626660714391841</c:v>
                </c:pt>
                <c:pt idx="349">
                  <c:v>0.69571973258776032</c:v>
                </c:pt>
                <c:pt idx="350">
                  <c:v>0.75252401559862236</c:v>
                </c:pt>
                <c:pt idx="351">
                  <c:v>0.75227545389139527</c:v>
                </c:pt>
                <c:pt idx="352">
                  <c:v>0.74596429661365082</c:v>
                </c:pt>
                <c:pt idx="353">
                  <c:v>0.73584265810684879</c:v>
                </c:pt>
                <c:pt idx="354">
                  <c:v>0.73140528441900932</c:v>
                </c:pt>
                <c:pt idx="355">
                  <c:v>0.73435955026753896</c:v>
                </c:pt>
                <c:pt idx="356">
                  <c:v>0.7627205387567122</c:v>
                </c:pt>
                <c:pt idx="357">
                  <c:v>0.76703157355990637</c:v>
                </c:pt>
                <c:pt idx="358">
                  <c:v>0.76699809982966893</c:v>
                </c:pt>
                <c:pt idx="359">
                  <c:v>0.73405327381197605</c:v>
                </c:pt>
                <c:pt idx="360">
                  <c:v>0.62658858614277413</c:v>
                </c:pt>
                <c:pt idx="361">
                  <c:v>0.63373029755301702</c:v>
                </c:pt>
                <c:pt idx="362">
                  <c:v>0.59429569480344724</c:v>
                </c:pt>
                <c:pt idx="363">
                  <c:v>0.62058045376044513</c:v>
                </c:pt>
                <c:pt idx="364">
                  <c:v>0.62490032012036734</c:v>
                </c:pt>
                <c:pt idx="365">
                  <c:v>0.6169173671751973</c:v>
                </c:pt>
                <c:pt idx="366">
                  <c:v>0.61576152390305505</c:v>
                </c:pt>
                <c:pt idx="367">
                  <c:v>0.63614025678527608</c:v>
                </c:pt>
                <c:pt idx="368">
                  <c:v>0.61842957826442746</c:v>
                </c:pt>
                <c:pt idx="369">
                  <c:v>0.60665758536439207</c:v>
                </c:pt>
                <c:pt idx="370">
                  <c:v>0.62387499006171387</c:v>
                </c:pt>
                <c:pt idx="371">
                  <c:v>0.65261240052112979</c:v>
                </c:pt>
                <c:pt idx="372">
                  <c:v>0.62591861179867492</c:v>
                </c:pt>
                <c:pt idx="373">
                  <c:v>0.68626505277690808</c:v>
                </c:pt>
                <c:pt idx="374">
                  <c:v>0.68416881415905806</c:v>
                </c:pt>
                <c:pt idx="375">
                  <c:v>0.64058252185659781</c:v>
                </c:pt>
                <c:pt idx="376">
                  <c:v>0.64849612941197654</c:v>
                </c:pt>
                <c:pt idx="377">
                  <c:v>0.67265105983941897</c:v>
                </c:pt>
                <c:pt idx="378">
                  <c:v>0.67282342335205547</c:v>
                </c:pt>
                <c:pt idx="379">
                  <c:v>0.69131616906127591</c:v>
                </c:pt>
                <c:pt idx="380">
                  <c:v>0.75761903666615116</c:v>
                </c:pt>
                <c:pt idx="381">
                  <c:v>0.80031453069813552</c:v>
                </c:pt>
                <c:pt idx="382">
                  <c:v>0.83302914400766137</c:v>
                </c:pt>
                <c:pt idx="383">
                  <c:v>0.80793065784998253</c:v>
                </c:pt>
                <c:pt idx="384">
                  <c:v>0.8092279123567131</c:v>
                </c:pt>
                <c:pt idx="385">
                  <c:v>0.80625908388372813</c:v>
                </c:pt>
                <c:pt idx="386">
                  <c:v>0.80632032068433857</c:v>
                </c:pt>
                <c:pt idx="387">
                  <c:v>0.79075067039808722</c:v>
                </c:pt>
                <c:pt idx="388">
                  <c:v>0.78788939682507497</c:v>
                </c:pt>
                <c:pt idx="389">
                  <c:v>0.78283791586352003</c:v>
                </c:pt>
                <c:pt idx="390">
                  <c:v>0.73616098665820273</c:v>
                </c:pt>
                <c:pt idx="391">
                  <c:v>0.72404205827286461</c:v>
                </c:pt>
                <c:pt idx="392">
                  <c:v>0.73509149544413188</c:v>
                </c:pt>
                <c:pt idx="393">
                  <c:v>0.6802972041215779</c:v>
                </c:pt>
                <c:pt idx="394">
                  <c:v>0.69994029292424709</c:v>
                </c:pt>
                <c:pt idx="395">
                  <c:v>0.7024302394388301</c:v>
                </c:pt>
                <c:pt idx="396">
                  <c:v>0.66399779253446867</c:v>
                </c:pt>
                <c:pt idx="397">
                  <c:v>0.64263614140525949</c:v>
                </c:pt>
                <c:pt idx="398">
                  <c:v>0.6427235984372448</c:v>
                </c:pt>
                <c:pt idx="399">
                  <c:v>0.6280064626734434</c:v>
                </c:pt>
                <c:pt idx="400">
                  <c:v>0.52510689746925043</c:v>
                </c:pt>
                <c:pt idx="401">
                  <c:v>0.44680500445554383</c:v>
                </c:pt>
                <c:pt idx="402">
                  <c:v>0.38216975191263164</c:v>
                </c:pt>
                <c:pt idx="403">
                  <c:v>0.38026422891562256</c:v>
                </c:pt>
                <c:pt idx="404">
                  <c:v>0.37093859457601824</c:v>
                </c:pt>
                <c:pt idx="405">
                  <c:v>0.37660090566469506</c:v>
                </c:pt>
                <c:pt idx="406">
                  <c:v>0.40236518504211571</c:v>
                </c:pt>
                <c:pt idx="407">
                  <c:v>0.40321111233089718</c:v>
                </c:pt>
                <c:pt idx="408">
                  <c:v>0.40517140015669262</c:v>
                </c:pt>
                <c:pt idx="409">
                  <c:v>0.4042719232047754</c:v>
                </c:pt>
                <c:pt idx="410">
                  <c:v>0.35502343767162381</c:v>
                </c:pt>
                <c:pt idx="411">
                  <c:v>0.32804320023367411</c:v>
                </c:pt>
                <c:pt idx="412">
                  <c:v>0.3044162663397465</c:v>
                </c:pt>
                <c:pt idx="413">
                  <c:v>0.30396091520479457</c:v>
                </c:pt>
                <c:pt idx="414">
                  <c:v>0.28369495059018041</c:v>
                </c:pt>
                <c:pt idx="415">
                  <c:v>0.32372641890830162</c:v>
                </c:pt>
                <c:pt idx="416">
                  <c:v>0.32488587749714076</c:v>
                </c:pt>
                <c:pt idx="417">
                  <c:v>0.31460643180923292</c:v>
                </c:pt>
                <c:pt idx="418">
                  <c:v>0.31645871234973172</c:v>
                </c:pt>
                <c:pt idx="419">
                  <c:v>0.31504850462937978</c:v>
                </c:pt>
                <c:pt idx="420">
                  <c:v>0.3109515303583823</c:v>
                </c:pt>
                <c:pt idx="421">
                  <c:v>0.31275937682273408</c:v>
                </c:pt>
                <c:pt idx="422">
                  <c:v>0.32127442857803951</c:v>
                </c:pt>
                <c:pt idx="423">
                  <c:v>0.32616981698551362</c:v>
                </c:pt>
                <c:pt idx="424">
                  <c:v>0.36626507828980764</c:v>
                </c:pt>
                <c:pt idx="425">
                  <c:v>0.37237097660501756</c:v>
                </c:pt>
                <c:pt idx="426">
                  <c:v>0.3428104507643146</c:v>
                </c:pt>
                <c:pt idx="427">
                  <c:v>0.34135888095596401</c:v>
                </c:pt>
                <c:pt idx="428">
                  <c:v>0.34770170494634628</c:v>
                </c:pt>
                <c:pt idx="429">
                  <c:v>0.34790148321780962</c:v>
                </c:pt>
                <c:pt idx="430">
                  <c:v>0.34617427109995752</c:v>
                </c:pt>
                <c:pt idx="431">
                  <c:v>0.34624811811936407</c:v>
                </c:pt>
                <c:pt idx="432">
                  <c:v>0.35205465539505193</c:v>
                </c:pt>
                <c:pt idx="433">
                  <c:v>0.35129028386908429</c:v>
                </c:pt>
                <c:pt idx="434">
                  <c:v>0.34682145215940802</c:v>
                </c:pt>
                <c:pt idx="435">
                  <c:v>0.30586439654049358</c:v>
                </c:pt>
                <c:pt idx="436">
                  <c:v>0.43273996432846545</c:v>
                </c:pt>
                <c:pt idx="437">
                  <c:v>0.42800747589825744</c:v>
                </c:pt>
                <c:pt idx="438">
                  <c:v>0.45364650418905672</c:v>
                </c:pt>
                <c:pt idx="439">
                  <c:v>0.44929242814149506</c:v>
                </c:pt>
                <c:pt idx="440">
                  <c:v>0.44847586751099999</c:v>
                </c:pt>
                <c:pt idx="441">
                  <c:v>0.44744506095779318</c:v>
                </c:pt>
                <c:pt idx="442">
                  <c:v>0.44319320189004596</c:v>
                </c:pt>
                <c:pt idx="443">
                  <c:v>0.43983588770698179</c:v>
                </c:pt>
                <c:pt idx="444">
                  <c:v>0.40928646726426754</c:v>
                </c:pt>
                <c:pt idx="445">
                  <c:v>0.4010253667898156</c:v>
                </c:pt>
                <c:pt idx="446">
                  <c:v>0.43910668933575919</c:v>
                </c:pt>
                <c:pt idx="447">
                  <c:v>0.4541693191734108</c:v>
                </c:pt>
                <c:pt idx="448">
                  <c:v>0.45030227942119061</c:v>
                </c:pt>
                <c:pt idx="449">
                  <c:v>0.4794543337539286</c:v>
                </c:pt>
                <c:pt idx="450">
                  <c:v>0.49310747215251055</c:v>
                </c:pt>
                <c:pt idx="451">
                  <c:v>0.49455837773644601</c:v>
                </c:pt>
                <c:pt idx="452">
                  <c:v>0.5028258918287668</c:v>
                </c:pt>
                <c:pt idx="453">
                  <c:v>0.50187109431792565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4B-1440-BA2D-FC5C0F5B9592}"/>
            </c:ext>
          </c:extLst>
        </c:ser>
        <c:ser>
          <c:idx val="0"/>
          <c:order val="3"/>
          <c:tx>
            <c:v>Datos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Errores!$A$22:$A$475</c:f>
              <c:numCache>
                <c:formatCode>d\-mmm\-yy</c:formatCode>
                <c:ptCount val="454"/>
                <c:pt idx="0">
                  <c:v>43837</c:v>
                </c:pt>
                <c:pt idx="1">
                  <c:v>43838</c:v>
                </c:pt>
                <c:pt idx="2">
                  <c:v>43839</c:v>
                </c:pt>
                <c:pt idx="3">
                  <c:v>43840</c:v>
                </c:pt>
                <c:pt idx="4">
                  <c:v>43843</c:v>
                </c:pt>
                <c:pt idx="5">
                  <c:v>43844</c:v>
                </c:pt>
                <c:pt idx="6">
                  <c:v>43845</c:v>
                </c:pt>
                <c:pt idx="7">
                  <c:v>43846</c:v>
                </c:pt>
                <c:pt idx="8">
                  <c:v>43847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43901</c:v>
                </c:pt>
                <c:pt idx="44">
                  <c:v>43910</c:v>
                </c:pt>
                <c:pt idx="45">
                  <c:v>43915</c:v>
                </c:pt>
                <c:pt idx="46">
                  <c:v>43916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44025</c:v>
                </c:pt>
                <c:pt idx="116">
                  <c:v>44026</c:v>
                </c:pt>
                <c:pt idx="117">
                  <c:v>44027</c:v>
                </c:pt>
                <c:pt idx="118">
                  <c:v>44028</c:v>
                </c:pt>
                <c:pt idx="119">
                  <c:v>44029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44053</c:v>
                </c:pt>
                <c:pt idx="134">
                  <c:v>44054</c:v>
                </c:pt>
                <c:pt idx="135">
                  <c:v>44055</c:v>
                </c:pt>
                <c:pt idx="136">
                  <c:v>44056</c:v>
                </c:pt>
                <c:pt idx="137">
                  <c:v>44057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44067</c:v>
                </c:pt>
                <c:pt idx="143">
                  <c:v>44068</c:v>
                </c:pt>
                <c:pt idx="144">
                  <c:v>44069</c:v>
                </c:pt>
                <c:pt idx="145">
                  <c:v>44070</c:v>
                </c:pt>
                <c:pt idx="146">
                  <c:v>44071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44081</c:v>
                </c:pt>
                <c:pt idx="153">
                  <c:v>44082</c:v>
                </c:pt>
                <c:pt idx="154">
                  <c:v>44083</c:v>
                </c:pt>
                <c:pt idx="155">
                  <c:v>44084</c:v>
                </c:pt>
                <c:pt idx="156">
                  <c:v>44085</c:v>
                </c:pt>
                <c:pt idx="157">
                  <c:v>44088</c:v>
                </c:pt>
                <c:pt idx="158">
                  <c:v>44089</c:v>
                </c:pt>
                <c:pt idx="159">
                  <c:v>44090</c:v>
                </c:pt>
                <c:pt idx="160">
                  <c:v>44091</c:v>
                </c:pt>
                <c:pt idx="161">
                  <c:v>44092</c:v>
                </c:pt>
                <c:pt idx="162">
                  <c:v>44095</c:v>
                </c:pt>
                <c:pt idx="163">
                  <c:v>44096</c:v>
                </c:pt>
                <c:pt idx="164">
                  <c:v>44097</c:v>
                </c:pt>
                <c:pt idx="165">
                  <c:v>44098</c:v>
                </c:pt>
                <c:pt idx="166">
                  <c:v>44099</c:v>
                </c:pt>
                <c:pt idx="167">
                  <c:v>44102</c:v>
                </c:pt>
                <c:pt idx="168">
                  <c:v>44103</c:v>
                </c:pt>
                <c:pt idx="169">
                  <c:v>44104</c:v>
                </c:pt>
                <c:pt idx="170">
                  <c:v>44105</c:v>
                </c:pt>
                <c:pt idx="171">
                  <c:v>44106</c:v>
                </c:pt>
                <c:pt idx="172">
                  <c:v>44109</c:v>
                </c:pt>
                <c:pt idx="173">
                  <c:v>44110</c:v>
                </c:pt>
                <c:pt idx="174">
                  <c:v>44111</c:v>
                </c:pt>
                <c:pt idx="175">
                  <c:v>44112</c:v>
                </c:pt>
                <c:pt idx="176">
                  <c:v>44113</c:v>
                </c:pt>
                <c:pt idx="177">
                  <c:v>44117</c:v>
                </c:pt>
                <c:pt idx="178">
                  <c:v>44118</c:v>
                </c:pt>
                <c:pt idx="179">
                  <c:v>44119</c:v>
                </c:pt>
                <c:pt idx="180">
                  <c:v>44120</c:v>
                </c:pt>
                <c:pt idx="181">
                  <c:v>44123</c:v>
                </c:pt>
                <c:pt idx="182">
                  <c:v>44124</c:v>
                </c:pt>
                <c:pt idx="183">
                  <c:v>44125</c:v>
                </c:pt>
                <c:pt idx="184">
                  <c:v>44126</c:v>
                </c:pt>
                <c:pt idx="185">
                  <c:v>44127</c:v>
                </c:pt>
                <c:pt idx="186">
                  <c:v>44130</c:v>
                </c:pt>
                <c:pt idx="187">
                  <c:v>44131</c:v>
                </c:pt>
                <c:pt idx="188">
                  <c:v>44132</c:v>
                </c:pt>
                <c:pt idx="189">
                  <c:v>44133</c:v>
                </c:pt>
                <c:pt idx="190">
                  <c:v>44134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44158</c:v>
                </c:pt>
                <c:pt idx="205">
                  <c:v>44159</c:v>
                </c:pt>
                <c:pt idx="206">
                  <c:v>44160</c:v>
                </c:pt>
                <c:pt idx="207">
                  <c:v>44161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44174</c:v>
                </c:pt>
                <c:pt idx="216">
                  <c:v>44175</c:v>
                </c:pt>
                <c:pt idx="217">
                  <c:v>44176</c:v>
                </c:pt>
                <c:pt idx="218">
                  <c:v>44179</c:v>
                </c:pt>
                <c:pt idx="219">
                  <c:v>44180</c:v>
                </c:pt>
                <c:pt idx="220">
                  <c:v>44181</c:v>
                </c:pt>
                <c:pt idx="221">
                  <c:v>44182</c:v>
                </c:pt>
                <c:pt idx="222">
                  <c:v>44183</c:v>
                </c:pt>
                <c:pt idx="223">
                  <c:v>44186</c:v>
                </c:pt>
                <c:pt idx="224">
                  <c:v>44187</c:v>
                </c:pt>
                <c:pt idx="225">
                  <c:v>44188</c:v>
                </c:pt>
                <c:pt idx="226">
                  <c:v>44189</c:v>
                </c:pt>
                <c:pt idx="227">
                  <c:v>44193</c:v>
                </c:pt>
                <c:pt idx="228">
                  <c:v>44194</c:v>
                </c:pt>
                <c:pt idx="229">
                  <c:v>44195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44208</c:v>
                </c:pt>
                <c:pt idx="236">
                  <c:v>44209</c:v>
                </c:pt>
                <c:pt idx="237">
                  <c:v>44210</c:v>
                </c:pt>
                <c:pt idx="238">
                  <c:v>44211</c:v>
                </c:pt>
                <c:pt idx="239">
                  <c:v>44214</c:v>
                </c:pt>
                <c:pt idx="240">
                  <c:v>44215</c:v>
                </c:pt>
                <c:pt idx="241">
                  <c:v>44216</c:v>
                </c:pt>
                <c:pt idx="242">
                  <c:v>44217</c:v>
                </c:pt>
                <c:pt idx="243">
                  <c:v>44218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44228</c:v>
                </c:pt>
                <c:pt idx="250">
                  <c:v>44229</c:v>
                </c:pt>
                <c:pt idx="251">
                  <c:v>44230</c:v>
                </c:pt>
                <c:pt idx="252">
                  <c:v>44231</c:v>
                </c:pt>
                <c:pt idx="253">
                  <c:v>44232</c:v>
                </c:pt>
                <c:pt idx="254">
                  <c:v>44235</c:v>
                </c:pt>
                <c:pt idx="255">
                  <c:v>44236</c:v>
                </c:pt>
                <c:pt idx="256">
                  <c:v>44237</c:v>
                </c:pt>
                <c:pt idx="257">
                  <c:v>44238</c:v>
                </c:pt>
                <c:pt idx="258">
                  <c:v>44239</c:v>
                </c:pt>
                <c:pt idx="259">
                  <c:v>44242</c:v>
                </c:pt>
                <c:pt idx="260">
                  <c:v>44243</c:v>
                </c:pt>
                <c:pt idx="261">
                  <c:v>44244</c:v>
                </c:pt>
                <c:pt idx="262">
                  <c:v>44245</c:v>
                </c:pt>
                <c:pt idx="263">
                  <c:v>44246</c:v>
                </c:pt>
                <c:pt idx="264">
                  <c:v>44249</c:v>
                </c:pt>
                <c:pt idx="265">
                  <c:v>44250</c:v>
                </c:pt>
                <c:pt idx="266">
                  <c:v>44251</c:v>
                </c:pt>
                <c:pt idx="267">
                  <c:v>44252</c:v>
                </c:pt>
                <c:pt idx="268">
                  <c:v>44253</c:v>
                </c:pt>
                <c:pt idx="269">
                  <c:v>44256</c:v>
                </c:pt>
                <c:pt idx="270">
                  <c:v>44257</c:v>
                </c:pt>
                <c:pt idx="271">
                  <c:v>44258</c:v>
                </c:pt>
                <c:pt idx="272">
                  <c:v>44259</c:v>
                </c:pt>
                <c:pt idx="273">
                  <c:v>44260</c:v>
                </c:pt>
                <c:pt idx="274">
                  <c:v>44263</c:v>
                </c:pt>
                <c:pt idx="275">
                  <c:v>44264</c:v>
                </c:pt>
                <c:pt idx="276">
                  <c:v>44265</c:v>
                </c:pt>
                <c:pt idx="277">
                  <c:v>44266</c:v>
                </c:pt>
                <c:pt idx="278">
                  <c:v>44267</c:v>
                </c:pt>
                <c:pt idx="279">
                  <c:v>44270</c:v>
                </c:pt>
                <c:pt idx="280">
                  <c:v>44271</c:v>
                </c:pt>
                <c:pt idx="281">
                  <c:v>44272</c:v>
                </c:pt>
                <c:pt idx="282">
                  <c:v>44273</c:v>
                </c:pt>
                <c:pt idx="283">
                  <c:v>44274</c:v>
                </c:pt>
                <c:pt idx="284">
                  <c:v>44278</c:v>
                </c:pt>
                <c:pt idx="285">
                  <c:v>44279</c:v>
                </c:pt>
                <c:pt idx="286">
                  <c:v>44280</c:v>
                </c:pt>
                <c:pt idx="287">
                  <c:v>44281</c:v>
                </c:pt>
                <c:pt idx="288">
                  <c:v>44284</c:v>
                </c:pt>
                <c:pt idx="289">
                  <c:v>44285</c:v>
                </c:pt>
                <c:pt idx="290">
                  <c:v>44286</c:v>
                </c:pt>
                <c:pt idx="291">
                  <c:v>44291</c:v>
                </c:pt>
                <c:pt idx="292">
                  <c:v>44292</c:v>
                </c:pt>
                <c:pt idx="293">
                  <c:v>44293</c:v>
                </c:pt>
                <c:pt idx="294">
                  <c:v>44294</c:v>
                </c:pt>
                <c:pt idx="295">
                  <c:v>44295</c:v>
                </c:pt>
                <c:pt idx="296">
                  <c:v>44298</c:v>
                </c:pt>
                <c:pt idx="297">
                  <c:v>44299</c:v>
                </c:pt>
                <c:pt idx="298">
                  <c:v>44300</c:v>
                </c:pt>
                <c:pt idx="299">
                  <c:v>44301</c:v>
                </c:pt>
                <c:pt idx="300">
                  <c:v>44302</c:v>
                </c:pt>
                <c:pt idx="301">
                  <c:v>44305</c:v>
                </c:pt>
                <c:pt idx="302">
                  <c:v>44306</c:v>
                </c:pt>
                <c:pt idx="303">
                  <c:v>44307</c:v>
                </c:pt>
                <c:pt idx="304">
                  <c:v>44308</c:v>
                </c:pt>
                <c:pt idx="305">
                  <c:v>44309</c:v>
                </c:pt>
                <c:pt idx="306">
                  <c:v>44312</c:v>
                </c:pt>
                <c:pt idx="307">
                  <c:v>44313</c:v>
                </c:pt>
                <c:pt idx="308">
                  <c:v>44314</c:v>
                </c:pt>
                <c:pt idx="309">
                  <c:v>44315</c:v>
                </c:pt>
                <c:pt idx="310">
                  <c:v>44316</c:v>
                </c:pt>
                <c:pt idx="311">
                  <c:v>44319</c:v>
                </c:pt>
                <c:pt idx="312">
                  <c:v>44320</c:v>
                </c:pt>
                <c:pt idx="313">
                  <c:v>44321</c:v>
                </c:pt>
                <c:pt idx="314">
                  <c:v>44322</c:v>
                </c:pt>
                <c:pt idx="315">
                  <c:v>44323</c:v>
                </c:pt>
                <c:pt idx="316">
                  <c:v>44326</c:v>
                </c:pt>
                <c:pt idx="317">
                  <c:v>44327</c:v>
                </c:pt>
                <c:pt idx="318">
                  <c:v>44328</c:v>
                </c:pt>
                <c:pt idx="319">
                  <c:v>44329</c:v>
                </c:pt>
                <c:pt idx="320">
                  <c:v>44330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44340</c:v>
                </c:pt>
                <c:pt idx="326">
                  <c:v>44341</c:v>
                </c:pt>
                <c:pt idx="327">
                  <c:v>44342</c:v>
                </c:pt>
                <c:pt idx="328">
                  <c:v>44343</c:v>
                </c:pt>
                <c:pt idx="329">
                  <c:v>44344</c:v>
                </c:pt>
                <c:pt idx="330">
                  <c:v>44347</c:v>
                </c:pt>
                <c:pt idx="331">
                  <c:v>44348</c:v>
                </c:pt>
                <c:pt idx="332">
                  <c:v>44349</c:v>
                </c:pt>
                <c:pt idx="333">
                  <c:v>44350</c:v>
                </c:pt>
                <c:pt idx="334">
                  <c:v>44351</c:v>
                </c:pt>
                <c:pt idx="335">
                  <c:v>44355</c:v>
                </c:pt>
                <c:pt idx="336">
                  <c:v>44356</c:v>
                </c:pt>
                <c:pt idx="337">
                  <c:v>44357</c:v>
                </c:pt>
                <c:pt idx="338">
                  <c:v>44358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44398</c:v>
                </c:pt>
                <c:pt idx="364">
                  <c:v>44399</c:v>
                </c:pt>
                <c:pt idx="365">
                  <c:v>44400</c:v>
                </c:pt>
                <c:pt idx="366">
                  <c:v>44403</c:v>
                </c:pt>
                <c:pt idx="367">
                  <c:v>44404</c:v>
                </c:pt>
                <c:pt idx="368">
                  <c:v>44405</c:v>
                </c:pt>
                <c:pt idx="369">
                  <c:v>44406</c:v>
                </c:pt>
                <c:pt idx="370">
                  <c:v>44407</c:v>
                </c:pt>
                <c:pt idx="371">
                  <c:v>44410</c:v>
                </c:pt>
                <c:pt idx="372">
                  <c:v>44411</c:v>
                </c:pt>
                <c:pt idx="373">
                  <c:v>44412</c:v>
                </c:pt>
                <c:pt idx="374">
                  <c:v>44413</c:v>
                </c:pt>
                <c:pt idx="375">
                  <c:v>44414</c:v>
                </c:pt>
                <c:pt idx="376">
                  <c:v>44417</c:v>
                </c:pt>
                <c:pt idx="377">
                  <c:v>44418</c:v>
                </c:pt>
                <c:pt idx="378">
                  <c:v>44419</c:v>
                </c:pt>
                <c:pt idx="379">
                  <c:v>44420</c:v>
                </c:pt>
                <c:pt idx="380">
                  <c:v>44421</c:v>
                </c:pt>
                <c:pt idx="381">
                  <c:v>44425</c:v>
                </c:pt>
                <c:pt idx="382">
                  <c:v>44426</c:v>
                </c:pt>
                <c:pt idx="383">
                  <c:v>44427</c:v>
                </c:pt>
                <c:pt idx="384">
                  <c:v>44428</c:v>
                </c:pt>
                <c:pt idx="385">
                  <c:v>44431</c:v>
                </c:pt>
                <c:pt idx="386">
                  <c:v>44432</c:v>
                </c:pt>
                <c:pt idx="387">
                  <c:v>44433</c:v>
                </c:pt>
                <c:pt idx="388">
                  <c:v>44434</c:v>
                </c:pt>
                <c:pt idx="389">
                  <c:v>44435</c:v>
                </c:pt>
                <c:pt idx="390">
                  <c:v>44438</c:v>
                </c:pt>
                <c:pt idx="391">
                  <c:v>44439</c:v>
                </c:pt>
                <c:pt idx="392">
                  <c:v>44440</c:v>
                </c:pt>
                <c:pt idx="393">
                  <c:v>44441</c:v>
                </c:pt>
                <c:pt idx="394">
                  <c:v>44442</c:v>
                </c:pt>
                <c:pt idx="395">
                  <c:v>44445</c:v>
                </c:pt>
                <c:pt idx="396">
                  <c:v>44446</c:v>
                </c:pt>
                <c:pt idx="397">
                  <c:v>44447</c:v>
                </c:pt>
                <c:pt idx="398">
                  <c:v>44448</c:v>
                </c:pt>
                <c:pt idx="399">
                  <c:v>44449</c:v>
                </c:pt>
                <c:pt idx="400">
                  <c:v>44452</c:v>
                </c:pt>
                <c:pt idx="401">
                  <c:v>44453</c:v>
                </c:pt>
                <c:pt idx="402">
                  <c:v>44454</c:v>
                </c:pt>
                <c:pt idx="403">
                  <c:v>44455</c:v>
                </c:pt>
                <c:pt idx="404">
                  <c:v>44456</c:v>
                </c:pt>
                <c:pt idx="405">
                  <c:v>44459</c:v>
                </c:pt>
                <c:pt idx="406">
                  <c:v>44460</c:v>
                </c:pt>
                <c:pt idx="407">
                  <c:v>44461</c:v>
                </c:pt>
                <c:pt idx="408">
                  <c:v>44462</c:v>
                </c:pt>
                <c:pt idx="409">
                  <c:v>44463</c:v>
                </c:pt>
                <c:pt idx="410">
                  <c:v>44466</c:v>
                </c:pt>
                <c:pt idx="411">
                  <c:v>44467</c:v>
                </c:pt>
                <c:pt idx="412">
                  <c:v>44468</c:v>
                </c:pt>
                <c:pt idx="413">
                  <c:v>44469</c:v>
                </c:pt>
                <c:pt idx="414">
                  <c:v>44470</c:v>
                </c:pt>
                <c:pt idx="415">
                  <c:v>44473</c:v>
                </c:pt>
                <c:pt idx="416">
                  <c:v>44474</c:v>
                </c:pt>
                <c:pt idx="417">
                  <c:v>44475</c:v>
                </c:pt>
                <c:pt idx="418">
                  <c:v>44476</c:v>
                </c:pt>
                <c:pt idx="419">
                  <c:v>44477</c:v>
                </c:pt>
                <c:pt idx="420">
                  <c:v>44480</c:v>
                </c:pt>
                <c:pt idx="421">
                  <c:v>44481</c:v>
                </c:pt>
                <c:pt idx="422">
                  <c:v>44482</c:v>
                </c:pt>
                <c:pt idx="423">
                  <c:v>44483</c:v>
                </c:pt>
                <c:pt idx="424">
                  <c:v>44484</c:v>
                </c:pt>
                <c:pt idx="425">
                  <c:v>44488</c:v>
                </c:pt>
                <c:pt idx="426">
                  <c:v>44489</c:v>
                </c:pt>
                <c:pt idx="427">
                  <c:v>44490</c:v>
                </c:pt>
                <c:pt idx="428">
                  <c:v>44491</c:v>
                </c:pt>
                <c:pt idx="429">
                  <c:v>44494</c:v>
                </c:pt>
                <c:pt idx="430">
                  <c:v>44495</c:v>
                </c:pt>
                <c:pt idx="431">
                  <c:v>44496</c:v>
                </c:pt>
                <c:pt idx="432">
                  <c:v>44497</c:v>
                </c:pt>
                <c:pt idx="433">
                  <c:v>44498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44508</c:v>
                </c:pt>
                <c:pt idx="439">
                  <c:v>44509</c:v>
                </c:pt>
                <c:pt idx="440">
                  <c:v>44510</c:v>
                </c:pt>
                <c:pt idx="441">
                  <c:v>44511</c:v>
                </c:pt>
                <c:pt idx="442">
                  <c:v>44512</c:v>
                </c:pt>
                <c:pt idx="443">
                  <c:v>44516</c:v>
                </c:pt>
                <c:pt idx="444">
                  <c:v>44517</c:v>
                </c:pt>
                <c:pt idx="445">
                  <c:v>44518</c:v>
                </c:pt>
                <c:pt idx="446">
                  <c:v>44519</c:v>
                </c:pt>
                <c:pt idx="447">
                  <c:v>44522</c:v>
                </c:pt>
                <c:pt idx="448">
                  <c:v>44523</c:v>
                </c:pt>
                <c:pt idx="449">
                  <c:v>44524</c:v>
                </c:pt>
                <c:pt idx="450">
                  <c:v>44525</c:v>
                </c:pt>
                <c:pt idx="451">
                  <c:v>44526</c:v>
                </c:pt>
                <c:pt idx="452">
                  <c:v>44529</c:v>
                </c:pt>
                <c:pt idx="453">
                  <c:v>44530</c:v>
                </c:pt>
              </c:numCache>
            </c:numRef>
          </c:cat>
          <c:val>
            <c:numRef>
              <c:f>Errores!$T$22:$T$475</c:f>
              <c:numCache>
                <c:formatCode>#,##0.00</c:formatCode>
                <c:ptCount val="454"/>
                <c:pt idx="0">
                  <c:v>0.44254248806322044</c:v>
                </c:pt>
                <c:pt idx="1">
                  <c:v>0.42072387598929728</c:v>
                </c:pt>
                <c:pt idx="2">
                  <c:v>0.41502634541232269</c:v>
                </c:pt>
                <c:pt idx="3">
                  <c:v>0.36266897737311204</c:v>
                </c:pt>
                <c:pt idx="4">
                  <c:v>0.36729117392918281</c:v>
                </c:pt>
                <c:pt idx="5">
                  <c:v>0.3660823658449826</c:v>
                </c:pt>
                <c:pt idx="6">
                  <c:v>0.32425007790929811</c:v>
                </c:pt>
                <c:pt idx="7">
                  <c:v>0.32275042660873721</c:v>
                </c:pt>
                <c:pt idx="8">
                  <c:v>0.32348624668010106</c:v>
                </c:pt>
                <c:pt idx="9">
                  <c:v>0.31368356663561259</c:v>
                </c:pt>
                <c:pt idx="10">
                  <c:v>0.30051776399279012</c:v>
                </c:pt>
                <c:pt idx="11">
                  <c:v>0.28891252364049441</c:v>
                </c:pt>
                <c:pt idx="12">
                  <c:v>0.29583233732193026</c:v>
                </c:pt>
                <c:pt idx="13">
                  <c:v>0.30724611503414495</c:v>
                </c:pt>
                <c:pt idx="14">
                  <c:v>0.30010496444931417</c:v>
                </c:pt>
                <c:pt idx="15">
                  <c:v>0.30514312556920042</c:v>
                </c:pt>
                <c:pt idx="16">
                  <c:v>0.28337724442937823</c:v>
                </c:pt>
                <c:pt idx="17">
                  <c:v>0.26965811443866144</c:v>
                </c:pt>
                <c:pt idx="18">
                  <c:v>0.25441103279712401</c:v>
                </c:pt>
                <c:pt idx="19">
                  <c:v>0.23689770541413127</c:v>
                </c:pt>
                <c:pt idx="20">
                  <c:v>0.25272414863029147</c:v>
                </c:pt>
                <c:pt idx="21">
                  <c:v>0.31343383882044701</c:v>
                </c:pt>
                <c:pt idx="22">
                  <c:v>0.30847860854911363</c:v>
                </c:pt>
                <c:pt idx="23">
                  <c:v>0.3240503020945773</c:v>
                </c:pt>
                <c:pt idx="24">
                  <c:v>0.37007276770023445</c:v>
                </c:pt>
                <c:pt idx="25">
                  <c:v>0.41934593113529867</c:v>
                </c:pt>
                <c:pt idx="26">
                  <c:v>0.42115185173052871</c:v>
                </c:pt>
                <c:pt idx="27">
                  <c:v>0.53191926614061213</c:v>
                </c:pt>
                <c:pt idx="28">
                  <c:v>0.53122851607439558</c:v>
                </c:pt>
                <c:pt idx="29">
                  <c:v>0.53501174692267706</c:v>
                </c:pt>
                <c:pt idx="30">
                  <c:v>0.54422622558369782</c:v>
                </c:pt>
                <c:pt idx="31">
                  <c:v>0.55224114356559673</c:v>
                </c:pt>
                <c:pt idx="32">
                  <c:v>0.54743788306377161</c:v>
                </c:pt>
                <c:pt idx="33">
                  <c:v>0.53992170304986598</c:v>
                </c:pt>
                <c:pt idx="34">
                  <c:v>0.54073344214167729</c:v>
                </c:pt>
                <c:pt idx="35">
                  <c:v>0.55658386138201088</c:v>
                </c:pt>
                <c:pt idx="36">
                  <c:v>0.55880748270326452</c:v>
                </c:pt>
                <c:pt idx="37">
                  <c:v>0.56535606740250111</c:v>
                </c:pt>
                <c:pt idx="38">
                  <c:v>0.67757847728833476</c:v>
                </c:pt>
                <c:pt idx="39">
                  <c:v>0.70551658507391102</c:v>
                </c:pt>
                <c:pt idx="40">
                  <c:v>0.71679931161696264</c:v>
                </c:pt>
                <c:pt idx="41">
                  <c:v>0.8084483555132056</c:v>
                </c:pt>
                <c:pt idx="42">
                  <c:v>0.80969808681192612</c:v>
                </c:pt>
                <c:pt idx="43">
                  <c:v>0.82641507951366</c:v>
                </c:pt>
                <c:pt idx="44">
                  <c:v>0.81444406250437884</c:v>
                </c:pt>
                <c:pt idx="45">
                  <c:v>0.79308280374868478</c:v>
                </c:pt>
                <c:pt idx="46">
                  <c:v>0.80021299202152474</c:v>
                </c:pt>
                <c:pt idx="47">
                  <c:v>0.74502122528065562</c:v>
                </c:pt>
                <c:pt idx="48">
                  <c:v>0.7449449964963385</c:v>
                </c:pt>
                <c:pt idx="49">
                  <c:v>0.74686833338145442</c:v>
                </c:pt>
                <c:pt idx="50">
                  <c:v>0.7476199722957364</c:v>
                </c:pt>
                <c:pt idx="51">
                  <c:v>0.7471785865874303</c:v>
                </c:pt>
                <c:pt idx="52">
                  <c:v>0.78574217860946549</c:v>
                </c:pt>
                <c:pt idx="53">
                  <c:v>0.78898134374328044</c:v>
                </c:pt>
                <c:pt idx="54">
                  <c:v>0.87994071581646072</c:v>
                </c:pt>
                <c:pt idx="55">
                  <c:v>0.8871350138957812</c:v>
                </c:pt>
                <c:pt idx="56">
                  <c:v>0.89357852042529384</c:v>
                </c:pt>
                <c:pt idx="57">
                  <c:v>0.8947195836483457</c:v>
                </c:pt>
                <c:pt idx="58">
                  <c:v>0.87853032334588699</c:v>
                </c:pt>
                <c:pt idx="59">
                  <c:v>0.86479125925203137</c:v>
                </c:pt>
                <c:pt idx="60">
                  <c:v>0.86729484680745772</c:v>
                </c:pt>
                <c:pt idx="61">
                  <c:v>0.76062386589828646</c:v>
                </c:pt>
                <c:pt idx="62">
                  <c:v>0.82429101252435333</c:v>
                </c:pt>
                <c:pt idx="63">
                  <c:v>0.80147312728847375</c:v>
                </c:pt>
                <c:pt idx="64">
                  <c:v>0.78859696392771905</c:v>
                </c:pt>
                <c:pt idx="65">
                  <c:v>0.78833183686126751</c:v>
                </c:pt>
                <c:pt idx="66">
                  <c:v>0.78322751348439335</c:v>
                </c:pt>
                <c:pt idx="67">
                  <c:v>0.76558791113093394</c:v>
                </c:pt>
                <c:pt idx="68">
                  <c:v>0.81272367582513028</c:v>
                </c:pt>
                <c:pt idx="69">
                  <c:v>0.81742458215619562</c:v>
                </c:pt>
                <c:pt idx="70">
                  <c:v>0.82691886864334152</c:v>
                </c:pt>
                <c:pt idx="71">
                  <c:v>0.8777022086497468</c:v>
                </c:pt>
                <c:pt idx="72">
                  <c:v>0.88343562875321247</c:v>
                </c:pt>
                <c:pt idx="73">
                  <c:v>0.90498156819592612</c:v>
                </c:pt>
                <c:pt idx="74">
                  <c:v>0.83310914375314304</c:v>
                </c:pt>
                <c:pt idx="75">
                  <c:v>0.81584898717684973</c:v>
                </c:pt>
                <c:pt idx="76">
                  <c:v>0.81557329161213554</c:v>
                </c:pt>
                <c:pt idx="77">
                  <c:v>0.82511700427948986</c:v>
                </c:pt>
                <c:pt idx="78">
                  <c:v>0.78027693694090139</c:v>
                </c:pt>
                <c:pt idx="79">
                  <c:v>0.77251579676946203</c:v>
                </c:pt>
                <c:pt idx="80">
                  <c:v>0.84095948347397176</c:v>
                </c:pt>
                <c:pt idx="81">
                  <c:v>0.840165055445799</c:v>
                </c:pt>
                <c:pt idx="82">
                  <c:v>0.8300394874044994</c:v>
                </c:pt>
                <c:pt idx="83">
                  <c:v>0.85780994334166594</c:v>
                </c:pt>
                <c:pt idx="84">
                  <c:v>0.85814253416356856</c:v>
                </c:pt>
                <c:pt idx="85">
                  <c:v>0.91248967221153154</c:v>
                </c:pt>
                <c:pt idx="86">
                  <c:v>0.91531025917618869</c:v>
                </c:pt>
                <c:pt idx="87">
                  <c:v>0.92294929102529544</c:v>
                </c:pt>
                <c:pt idx="88">
                  <c:v>0.8818975432384506</c:v>
                </c:pt>
                <c:pt idx="89">
                  <c:v>0.87375132366170838</c:v>
                </c:pt>
                <c:pt idx="90">
                  <c:v>0.92704292558627521</c:v>
                </c:pt>
                <c:pt idx="91">
                  <c:v>0.92507989333099505</c:v>
                </c:pt>
                <c:pt idx="92">
                  <c:v>0.8918248825429238</c:v>
                </c:pt>
                <c:pt idx="93">
                  <c:v>0.87138543333994878</c:v>
                </c:pt>
                <c:pt idx="94">
                  <c:v>0.89013483588798969</c:v>
                </c:pt>
                <c:pt idx="95">
                  <c:v>0.91328599957025713</c:v>
                </c:pt>
                <c:pt idx="96">
                  <c:v>0.91960252375782114</c:v>
                </c:pt>
                <c:pt idx="97">
                  <c:v>1.028081338437782</c:v>
                </c:pt>
                <c:pt idx="98">
                  <c:v>1.0140592340636081</c:v>
                </c:pt>
                <c:pt idx="99">
                  <c:v>1.0206566404665147</c:v>
                </c:pt>
                <c:pt idx="100">
                  <c:v>0.95013808466585625</c:v>
                </c:pt>
                <c:pt idx="101">
                  <c:v>0.95764757501624853</c:v>
                </c:pt>
                <c:pt idx="102">
                  <c:v>0.91607704749658625</c:v>
                </c:pt>
                <c:pt idx="103">
                  <c:v>0.89953629074123298</c:v>
                </c:pt>
                <c:pt idx="104">
                  <c:v>0.90321438289373424</c:v>
                </c:pt>
                <c:pt idx="105">
                  <c:v>0.84590152435040933</c:v>
                </c:pt>
                <c:pt idx="106">
                  <c:v>0.85321824219521314</c:v>
                </c:pt>
                <c:pt idx="107">
                  <c:v>0.84464136564363668</c:v>
                </c:pt>
                <c:pt idx="108">
                  <c:v>0.86869815581141596</c:v>
                </c:pt>
                <c:pt idx="109">
                  <c:v>0.92340390054932897</c:v>
                </c:pt>
                <c:pt idx="110">
                  <c:v>0.85389715481612016</c:v>
                </c:pt>
                <c:pt idx="111">
                  <c:v>0.80034258867335883</c:v>
                </c:pt>
                <c:pt idx="112">
                  <c:v>0.7976394802703819</c:v>
                </c:pt>
                <c:pt idx="113">
                  <c:v>0.79283834594153846</c:v>
                </c:pt>
                <c:pt idx="114">
                  <c:v>0.7541890714800753</c:v>
                </c:pt>
                <c:pt idx="115">
                  <c:v>0.72374336376166448</c:v>
                </c:pt>
                <c:pt idx="116">
                  <c:v>0.70619460814430934</c:v>
                </c:pt>
                <c:pt idx="117">
                  <c:v>0.52115191005288364</c:v>
                </c:pt>
                <c:pt idx="118">
                  <c:v>0.51622413398589739</c:v>
                </c:pt>
                <c:pt idx="119">
                  <c:v>0.51044313569405564</c:v>
                </c:pt>
                <c:pt idx="120">
                  <c:v>0.51625459171859123</c:v>
                </c:pt>
                <c:pt idx="121">
                  <c:v>0.50727090638850314</c:v>
                </c:pt>
                <c:pt idx="122">
                  <c:v>0.49988595649661555</c:v>
                </c:pt>
                <c:pt idx="123">
                  <c:v>0.50777904156070308</c:v>
                </c:pt>
                <c:pt idx="124">
                  <c:v>0.50283484581133653</c:v>
                </c:pt>
                <c:pt idx="125">
                  <c:v>0.50268497880923346</c:v>
                </c:pt>
                <c:pt idx="126">
                  <c:v>0.54022937870198207</c:v>
                </c:pt>
                <c:pt idx="127">
                  <c:v>0.54357650218631526</c:v>
                </c:pt>
                <c:pt idx="128">
                  <c:v>0.51234557729144425</c:v>
                </c:pt>
                <c:pt idx="129">
                  <c:v>0.40994552961380282</c:v>
                </c:pt>
                <c:pt idx="130">
                  <c:v>0.42618382708953267</c:v>
                </c:pt>
                <c:pt idx="131">
                  <c:v>0.42539262861669491</c:v>
                </c:pt>
                <c:pt idx="132">
                  <c:v>0.41927628196212902</c:v>
                </c:pt>
                <c:pt idx="133">
                  <c:v>0.42602156466781305</c:v>
                </c:pt>
                <c:pt idx="134">
                  <c:v>0.42607140441028762</c:v>
                </c:pt>
                <c:pt idx="135">
                  <c:v>0.42682880709639431</c:v>
                </c:pt>
                <c:pt idx="136">
                  <c:v>0.42852461560162619</c:v>
                </c:pt>
                <c:pt idx="137">
                  <c:v>0.42044823391325969</c:v>
                </c:pt>
                <c:pt idx="138">
                  <c:v>0.41212812025821355</c:v>
                </c:pt>
                <c:pt idx="139">
                  <c:v>0.39964394841088591</c:v>
                </c:pt>
                <c:pt idx="140">
                  <c:v>0.40349949579844513</c:v>
                </c:pt>
                <c:pt idx="141">
                  <c:v>0.41869392438510072</c:v>
                </c:pt>
                <c:pt idx="142">
                  <c:v>0.42806462285615593</c:v>
                </c:pt>
                <c:pt idx="143">
                  <c:v>0.40491595965575472</c:v>
                </c:pt>
                <c:pt idx="144">
                  <c:v>0.42150088387667695</c:v>
                </c:pt>
                <c:pt idx="145">
                  <c:v>0.44734557489632204</c:v>
                </c:pt>
                <c:pt idx="146">
                  <c:v>0.39887792457673227</c:v>
                </c:pt>
                <c:pt idx="147">
                  <c:v>0.47091482266697327</c:v>
                </c:pt>
                <c:pt idx="148">
                  <c:v>0.46454642590931572</c:v>
                </c:pt>
                <c:pt idx="149">
                  <c:v>0.58613049852203647</c:v>
                </c:pt>
                <c:pt idx="150">
                  <c:v>0.61144630380531262</c:v>
                </c:pt>
                <c:pt idx="151">
                  <c:v>0.60921277871811497</c:v>
                </c:pt>
                <c:pt idx="152">
                  <c:v>0.65156453826556004</c:v>
                </c:pt>
                <c:pt idx="153">
                  <c:v>0.66130371838507696</c:v>
                </c:pt>
                <c:pt idx="154">
                  <c:v>0.69947488476033837</c:v>
                </c:pt>
                <c:pt idx="155">
                  <c:v>0.72364270089930294</c:v>
                </c:pt>
                <c:pt idx="156">
                  <c:v>0.72692662386064077</c:v>
                </c:pt>
                <c:pt idx="157">
                  <c:v>0.72662165234036813</c:v>
                </c:pt>
                <c:pt idx="158">
                  <c:v>0.72815704217216226</c:v>
                </c:pt>
                <c:pt idx="159">
                  <c:v>0.73124903766749416</c:v>
                </c:pt>
                <c:pt idx="160">
                  <c:v>0.73360703450235121</c:v>
                </c:pt>
                <c:pt idx="161">
                  <c:v>0.72155518215120895</c:v>
                </c:pt>
                <c:pt idx="162">
                  <c:v>0.71836036978807805</c:v>
                </c:pt>
                <c:pt idx="163">
                  <c:v>0.78152380762036344</c:v>
                </c:pt>
                <c:pt idx="164">
                  <c:v>0.78156020294112272</c:v>
                </c:pt>
                <c:pt idx="165">
                  <c:v>0.85474020612528678</c:v>
                </c:pt>
                <c:pt idx="166">
                  <c:v>0.84468098841997352</c:v>
                </c:pt>
                <c:pt idx="167">
                  <c:v>0.80542396896197688</c:v>
                </c:pt>
                <c:pt idx="168">
                  <c:v>0.80489144151508984</c:v>
                </c:pt>
                <c:pt idx="169">
                  <c:v>0.72608836613572525</c:v>
                </c:pt>
                <c:pt idx="170">
                  <c:v>0.70234444366830195</c:v>
                </c:pt>
                <c:pt idx="171">
                  <c:v>0.70378035073664591</c:v>
                </c:pt>
                <c:pt idx="172">
                  <c:v>0.687299986318751</c:v>
                </c:pt>
                <c:pt idx="173">
                  <c:v>0.69427435799669979</c:v>
                </c:pt>
                <c:pt idx="174">
                  <c:v>0.65999064388893602</c:v>
                </c:pt>
                <c:pt idx="175">
                  <c:v>0.63010613375170421</c:v>
                </c:pt>
                <c:pt idx="176">
                  <c:v>0.62502083166813738</c:v>
                </c:pt>
                <c:pt idx="177">
                  <c:v>0.628079912258241</c:v>
                </c:pt>
                <c:pt idx="178">
                  <c:v>0.64945612415893517</c:v>
                </c:pt>
                <c:pt idx="179">
                  <c:v>0.65305418782761004</c:v>
                </c:pt>
                <c:pt idx="180">
                  <c:v>0.64525562608506926</c:v>
                </c:pt>
                <c:pt idx="181">
                  <c:v>0.64822036255394111</c:v>
                </c:pt>
                <c:pt idx="182">
                  <c:v>0.64504458536316156</c:v>
                </c:pt>
                <c:pt idx="183">
                  <c:v>0.56598666142710063</c:v>
                </c:pt>
                <c:pt idx="184">
                  <c:v>0.58393857227254187</c:v>
                </c:pt>
                <c:pt idx="185">
                  <c:v>0.44584998157550049</c:v>
                </c:pt>
                <c:pt idx="186">
                  <c:v>0.44151290071498289</c:v>
                </c:pt>
                <c:pt idx="187">
                  <c:v>0.46962894539312627</c:v>
                </c:pt>
                <c:pt idx="188">
                  <c:v>0.46788106544915092</c:v>
                </c:pt>
                <c:pt idx="189">
                  <c:v>0.48296489069833087</c:v>
                </c:pt>
                <c:pt idx="190">
                  <c:v>0.47239279515307386</c:v>
                </c:pt>
                <c:pt idx="191">
                  <c:v>0.46845412390512303</c:v>
                </c:pt>
                <c:pt idx="192">
                  <c:v>0.48127121432398368</c:v>
                </c:pt>
                <c:pt idx="193">
                  <c:v>0.45186532980142191</c:v>
                </c:pt>
                <c:pt idx="194">
                  <c:v>0.48918014003966998</c:v>
                </c:pt>
                <c:pt idx="195">
                  <c:v>0.508317542910105</c:v>
                </c:pt>
                <c:pt idx="196">
                  <c:v>0.72355837522133826</c:v>
                </c:pt>
                <c:pt idx="197">
                  <c:v>0.72036903813110531</c:v>
                </c:pt>
                <c:pt idx="198">
                  <c:v>0.69849081489663989</c:v>
                </c:pt>
                <c:pt idx="199">
                  <c:v>0.69205576952962156</c:v>
                </c:pt>
                <c:pt idx="200">
                  <c:v>0.69169786523776733</c:v>
                </c:pt>
                <c:pt idx="201">
                  <c:v>0.68899217005026903</c:v>
                </c:pt>
                <c:pt idx="202">
                  <c:v>0.69188375121593648</c:v>
                </c:pt>
                <c:pt idx="203">
                  <c:v>0.68889981651410637</c:v>
                </c:pt>
                <c:pt idx="204">
                  <c:v>0.66063664340638684</c:v>
                </c:pt>
                <c:pt idx="205">
                  <c:v>0.66679097461159709</c:v>
                </c:pt>
                <c:pt idx="206">
                  <c:v>0.66868178104584075</c:v>
                </c:pt>
                <c:pt idx="207">
                  <c:v>0.65568773591470464</c:v>
                </c:pt>
                <c:pt idx="208">
                  <c:v>0.65562266540622527</c:v>
                </c:pt>
                <c:pt idx="209">
                  <c:v>0.63670118071267146</c:v>
                </c:pt>
                <c:pt idx="210">
                  <c:v>0.64089390284001369</c:v>
                </c:pt>
                <c:pt idx="211">
                  <c:v>0.66972600160999207</c:v>
                </c:pt>
                <c:pt idx="212">
                  <c:v>0.64786267318077229</c:v>
                </c:pt>
                <c:pt idx="213">
                  <c:v>0.70917843460175867</c:v>
                </c:pt>
                <c:pt idx="214">
                  <c:v>0.68836847321117156</c:v>
                </c:pt>
                <c:pt idx="215">
                  <c:v>0.67635792009659612</c:v>
                </c:pt>
                <c:pt idx="216">
                  <c:v>0.48302549354664387</c:v>
                </c:pt>
                <c:pt idx="217">
                  <c:v>0.49019720757143426</c:v>
                </c:pt>
                <c:pt idx="218">
                  <c:v>0.4905970556213794</c:v>
                </c:pt>
                <c:pt idx="219">
                  <c:v>0.49111311586852407</c:v>
                </c:pt>
                <c:pt idx="220">
                  <c:v>0.4904709551017416</c:v>
                </c:pt>
                <c:pt idx="221">
                  <c:v>0.49169121055450149</c:v>
                </c:pt>
                <c:pt idx="222">
                  <c:v>0.4886129049671743</c:v>
                </c:pt>
                <c:pt idx="223">
                  <c:v>0.49144377558328772</c:v>
                </c:pt>
                <c:pt idx="224">
                  <c:v>0.5030379979055476</c:v>
                </c:pt>
                <c:pt idx="225">
                  <c:v>0.49487653994674324</c:v>
                </c:pt>
                <c:pt idx="226">
                  <c:v>0.53448344055592711</c:v>
                </c:pt>
                <c:pt idx="227">
                  <c:v>0.52508272566588055</c:v>
                </c:pt>
                <c:pt idx="228">
                  <c:v>0.52542260738961788</c:v>
                </c:pt>
                <c:pt idx="229">
                  <c:v>0.53669070471963543</c:v>
                </c:pt>
                <c:pt idx="230">
                  <c:v>0.6183892529396422</c:v>
                </c:pt>
                <c:pt idx="231">
                  <c:v>0.58800812180520878</c:v>
                </c:pt>
                <c:pt idx="232">
                  <c:v>0.5793666706306172</c:v>
                </c:pt>
                <c:pt idx="233">
                  <c:v>0.53242307755620366</c:v>
                </c:pt>
                <c:pt idx="234">
                  <c:v>0.57930176691424196</c:v>
                </c:pt>
                <c:pt idx="235">
                  <c:v>0.57463937332912618</c:v>
                </c:pt>
                <c:pt idx="236">
                  <c:v>0.53863435806694671</c:v>
                </c:pt>
                <c:pt idx="237">
                  <c:v>0.5386092221145361</c:v>
                </c:pt>
                <c:pt idx="238">
                  <c:v>0.53807745223077097</c:v>
                </c:pt>
                <c:pt idx="239">
                  <c:v>0.53737276531138656</c:v>
                </c:pt>
                <c:pt idx="240">
                  <c:v>0.54107416023549904</c:v>
                </c:pt>
                <c:pt idx="241">
                  <c:v>0.53978111885074598</c:v>
                </c:pt>
                <c:pt idx="242">
                  <c:v>0.5404943204205398</c:v>
                </c:pt>
                <c:pt idx="243">
                  <c:v>0.5375458071175534</c:v>
                </c:pt>
                <c:pt idx="244">
                  <c:v>0.56151660811560034</c:v>
                </c:pt>
                <c:pt idx="245">
                  <c:v>0.63181670354157882</c:v>
                </c:pt>
                <c:pt idx="246">
                  <c:v>0.60652429966138566</c:v>
                </c:pt>
                <c:pt idx="247">
                  <c:v>0.72486304609925756</c:v>
                </c:pt>
                <c:pt idx="248">
                  <c:v>0.7863777848443807</c:v>
                </c:pt>
                <c:pt idx="249">
                  <c:v>0.78661428401907973</c:v>
                </c:pt>
                <c:pt idx="250">
                  <c:v>0.72052801051439497</c:v>
                </c:pt>
                <c:pt idx="251">
                  <c:v>0.73398829798137777</c:v>
                </c:pt>
                <c:pt idx="252">
                  <c:v>0.7327618387366287</c:v>
                </c:pt>
                <c:pt idx="253">
                  <c:v>0.74124045842728936</c:v>
                </c:pt>
                <c:pt idx="254">
                  <c:v>0.71482433237551635</c:v>
                </c:pt>
                <c:pt idx="255">
                  <c:v>0.71580399011748708</c:v>
                </c:pt>
                <c:pt idx="256">
                  <c:v>0.72412641118581589</c:v>
                </c:pt>
                <c:pt idx="257">
                  <c:v>0.72149166715192281</c:v>
                </c:pt>
                <c:pt idx="258">
                  <c:v>0.74642728667946057</c:v>
                </c:pt>
                <c:pt idx="259">
                  <c:v>0.74653846361630327</c:v>
                </c:pt>
                <c:pt idx="260">
                  <c:v>0.75942636286586984</c:v>
                </c:pt>
                <c:pt idx="261">
                  <c:v>0.78925879615984496</c:v>
                </c:pt>
                <c:pt idx="262">
                  <c:v>0.80080902012473565</c:v>
                </c:pt>
                <c:pt idx="263">
                  <c:v>0.80082737468601861</c:v>
                </c:pt>
                <c:pt idx="264">
                  <c:v>0.78167603464789204</c:v>
                </c:pt>
                <c:pt idx="265">
                  <c:v>0.74055553416460962</c:v>
                </c:pt>
                <c:pt idx="266">
                  <c:v>0.73259306697771331</c:v>
                </c:pt>
                <c:pt idx="267">
                  <c:v>0.62558449137226269</c:v>
                </c:pt>
                <c:pt idx="268">
                  <c:v>0.55005496003289078</c:v>
                </c:pt>
                <c:pt idx="269">
                  <c:v>0.55471666976558098</c:v>
                </c:pt>
                <c:pt idx="270">
                  <c:v>0.55577164494493347</c:v>
                </c:pt>
                <c:pt idx="271">
                  <c:v>0.55563794840171865</c:v>
                </c:pt>
                <c:pt idx="272">
                  <c:v>0.56171304781665909</c:v>
                </c:pt>
                <c:pt idx="273">
                  <c:v>0.52309892027142357</c:v>
                </c:pt>
                <c:pt idx="274">
                  <c:v>0.5019394730072767</c:v>
                </c:pt>
                <c:pt idx="275">
                  <c:v>0.50314604506422567</c:v>
                </c:pt>
                <c:pt idx="276">
                  <c:v>0.50297346602960169</c:v>
                </c:pt>
                <c:pt idx="277">
                  <c:v>0.5487249898912383</c:v>
                </c:pt>
                <c:pt idx="278">
                  <c:v>0.53257336496906083</c:v>
                </c:pt>
                <c:pt idx="279">
                  <c:v>0.56466816704058553</c:v>
                </c:pt>
                <c:pt idx="280">
                  <c:v>0.54536824135535522</c:v>
                </c:pt>
                <c:pt idx="281">
                  <c:v>0.51251893366188772</c:v>
                </c:pt>
                <c:pt idx="282">
                  <c:v>0.51319690487497738</c:v>
                </c:pt>
                <c:pt idx="283">
                  <c:v>0.51530962551329818</c:v>
                </c:pt>
                <c:pt idx="284">
                  <c:v>0.50949274007191248</c:v>
                </c:pt>
                <c:pt idx="285">
                  <c:v>0.54452609929250706</c:v>
                </c:pt>
                <c:pt idx="286">
                  <c:v>0.5609564053250824</c:v>
                </c:pt>
                <c:pt idx="287">
                  <c:v>0.55954199826501416</c:v>
                </c:pt>
                <c:pt idx="288">
                  <c:v>0.56304888562384137</c:v>
                </c:pt>
                <c:pt idx="289">
                  <c:v>0.57897644733920561</c:v>
                </c:pt>
                <c:pt idx="290">
                  <c:v>0.58201244567130705</c:v>
                </c:pt>
                <c:pt idx="291">
                  <c:v>0.60973772574934137</c:v>
                </c:pt>
                <c:pt idx="292">
                  <c:v>0.61730120964739432</c:v>
                </c:pt>
                <c:pt idx="293">
                  <c:v>0.62048214981998318</c:v>
                </c:pt>
                <c:pt idx="294">
                  <c:v>0.61802903058134662</c:v>
                </c:pt>
                <c:pt idx="295">
                  <c:v>0.61640033531233784</c:v>
                </c:pt>
                <c:pt idx="296">
                  <c:v>0.61534081698568965</c:v>
                </c:pt>
                <c:pt idx="297">
                  <c:v>0.57111892892386984</c:v>
                </c:pt>
                <c:pt idx="298">
                  <c:v>0.55577250261287992</c:v>
                </c:pt>
                <c:pt idx="299">
                  <c:v>0.52364283566374603</c:v>
                </c:pt>
                <c:pt idx="300">
                  <c:v>0.56354380449338859</c:v>
                </c:pt>
                <c:pt idx="301">
                  <c:v>0.5561396324892115</c:v>
                </c:pt>
                <c:pt idx="302">
                  <c:v>0.53878673917419662</c:v>
                </c:pt>
                <c:pt idx="303">
                  <c:v>0.5525706228555255</c:v>
                </c:pt>
                <c:pt idx="304">
                  <c:v>0.55190853839348897</c:v>
                </c:pt>
                <c:pt idx="305">
                  <c:v>0.5006365532787197</c:v>
                </c:pt>
                <c:pt idx="306">
                  <c:v>0.48292518622922992</c:v>
                </c:pt>
                <c:pt idx="307">
                  <c:v>0.47566498044874372</c:v>
                </c:pt>
                <c:pt idx="308">
                  <c:v>0.53202216512542033</c:v>
                </c:pt>
                <c:pt idx="309">
                  <c:v>0.49731155862952303</c:v>
                </c:pt>
                <c:pt idx="310">
                  <c:v>0.49402573213371098</c:v>
                </c:pt>
                <c:pt idx="311">
                  <c:v>0.4580014053924274</c:v>
                </c:pt>
                <c:pt idx="312">
                  <c:v>0.55181998490294137</c:v>
                </c:pt>
                <c:pt idx="313">
                  <c:v>0.54799341354584108</c:v>
                </c:pt>
                <c:pt idx="314">
                  <c:v>0.56203082530339832</c:v>
                </c:pt>
                <c:pt idx="315">
                  <c:v>0.64099224923861298</c:v>
                </c:pt>
                <c:pt idx="316">
                  <c:v>0.64811791181865497</c:v>
                </c:pt>
                <c:pt idx="317">
                  <c:v>0.6759123318235406</c:v>
                </c:pt>
                <c:pt idx="318">
                  <c:v>0.67837524440397712</c:v>
                </c:pt>
                <c:pt idx="319">
                  <c:v>0.69625704976244962</c:v>
                </c:pt>
                <c:pt idx="320">
                  <c:v>0.66646430455783445</c:v>
                </c:pt>
                <c:pt idx="321">
                  <c:v>0.70465901477167259</c:v>
                </c:pt>
                <c:pt idx="322">
                  <c:v>0.70821584841923879</c:v>
                </c:pt>
                <c:pt idx="323">
                  <c:v>0.70098642157528701</c:v>
                </c:pt>
                <c:pt idx="324">
                  <c:v>0.72481009131845542</c:v>
                </c:pt>
                <c:pt idx="325">
                  <c:v>0.7317881069825799</c:v>
                </c:pt>
                <c:pt idx="326">
                  <c:v>0.73257155242991334</c:v>
                </c:pt>
                <c:pt idx="327">
                  <c:v>0.7354805771095817</c:v>
                </c:pt>
                <c:pt idx="328">
                  <c:v>0.6930682682326289</c:v>
                </c:pt>
                <c:pt idx="329">
                  <c:v>0.69894589569365806</c:v>
                </c:pt>
                <c:pt idx="330">
                  <c:v>0.69978106728924383</c:v>
                </c:pt>
                <c:pt idx="331">
                  <c:v>0.68579254554621061</c:v>
                </c:pt>
                <c:pt idx="332">
                  <c:v>0.61937195222892683</c:v>
                </c:pt>
                <c:pt idx="333">
                  <c:v>0.63572464096467141</c:v>
                </c:pt>
                <c:pt idx="334">
                  <c:v>0.62677941838710982</c:v>
                </c:pt>
                <c:pt idx="335">
                  <c:v>0.60462550498780387</c:v>
                </c:pt>
                <c:pt idx="336">
                  <c:v>0.58979177750329259</c:v>
                </c:pt>
                <c:pt idx="337">
                  <c:v>0.5592949741904476</c:v>
                </c:pt>
                <c:pt idx="338">
                  <c:v>0.5536619656553855</c:v>
                </c:pt>
                <c:pt idx="339">
                  <c:v>0.57072258671952081</c:v>
                </c:pt>
                <c:pt idx="340">
                  <c:v>0.65284319155701731</c:v>
                </c:pt>
                <c:pt idx="341">
                  <c:v>0.60887105524947316</c:v>
                </c:pt>
                <c:pt idx="342">
                  <c:v>0.69681512239718624</c:v>
                </c:pt>
                <c:pt idx="343">
                  <c:v>0.69617807747530636</c:v>
                </c:pt>
                <c:pt idx="344">
                  <c:v>0.68011521559089461</c:v>
                </c:pt>
                <c:pt idx="345">
                  <c:v>0.67908697567862197</c:v>
                </c:pt>
                <c:pt idx="346">
                  <c:v>0.67972278625957216</c:v>
                </c:pt>
                <c:pt idx="347">
                  <c:v>0.67461107784481567</c:v>
                </c:pt>
                <c:pt idx="348">
                  <c:v>0.68920428239794673</c:v>
                </c:pt>
                <c:pt idx="349">
                  <c:v>0.69081149469469894</c:v>
                </c:pt>
                <c:pt idx="350">
                  <c:v>0.72736077560219159</c:v>
                </c:pt>
                <c:pt idx="351">
                  <c:v>0.74076825508446154</c:v>
                </c:pt>
                <c:pt idx="352">
                  <c:v>0.7369170764959494</c:v>
                </c:pt>
                <c:pt idx="353">
                  <c:v>0.72235337780778563</c:v>
                </c:pt>
                <c:pt idx="354">
                  <c:v>0.71832403049022653</c:v>
                </c:pt>
                <c:pt idx="355">
                  <c:v>0.68686266243596739</c:v>
                </c:pt>
                <c:pt idx="356">
                  <c:v>0.6870073510406467</c:v>
                </c:pt>
                <c:pt idx="357">
                  <c:v>0.68614701673994916</c:v>
                </c:pt>
                <c:pt idx="358">
                  <c:v>0.68927472166538217</c:v>
                </c:pt>
                <c:pt idx="359">
                  <c:v>0.6576354642427934</c:v>
                </c:pt>
                <c:pt idx="360">
                  <c:v>0.58455396105134749</c:v>
                </c:pt>
                <c:pt idx="361">
                  <c:v>0.59207480329073237</c:v>
                </c:pt>
                <c:pt idx="362">
                  <c:v>0.47860085365598592</c:v>
                </c:pt>
                <c:pt idx="363">
                  <c:v>0.49734321140235987</c:v>
                </c:pt>
                <c:pt idx="364">
                  <c:v>0.48793117858009666</c:v>
                </c:pt>
                <c:pt idx="365">
                  <c:v>0.47712983765594402</c:v>
                </c:pt>
                <c:pt idx="366">
                  <c:v>0.47396364363279814</c:v>
                </c:pt>
                <c:pt idx="367">
                  <c:v>0.48174373937682774</c:v>
                </c:pt>
                <c:pt idx="368">
                  <c:v>0.45572010355783299</c:v>
                </c:pt>
                <c:pt idx="369">
                  <c:v>0.44908332484787</c:v>
                </c:pt>
                <c:pt idx="370">
                  <c:v>0.50671280998439805</c:v>
                </c:pt>
                <c:pt idx="371">
                  <c:v>0.50922085034272524</c:v>
                </c:pt>
                <c:pt idx="372">
                  <c:v>0.49387568874380211</c:v>
                </c:pt>
                <c:pt idx="373">
                  <c:v>0.56480011116281292</c:v>
                </c:pt>
                <c:pt idx="374">
                  <c:v>0.56557364647461283</c:v>
                </c:pt>
                <c:pt idx="375">
                  <c:v>0.54252603841545488</c:v>
                </c:pt>
                <c:pt idx="376">
                  <c:v>0.56167983362799889</c:v>
                </c:pt>
                <c:pt idx="377">
                  <c:v>0.5712666202371216</c:v>
                </c:pt>
                <c:pt idx="378">
                  <c:v>0.56758269663994187</c:v>
                </c:pt>
                <c:pt idx="379">
                  <c:v>0.60323845692524014</c:v>
                </c:pt>
                <c:pt idx="380">
                  <c:v>0.65506388532224291</c:v>
                </c:pt>
                <c:pt idx="381">
                  <c:v>0.68292124209429617</c:v>
                </c:pt>
                <c:pt idx="382">
                  <c:v>0.70630745979505771</c:v>
                </c:pt>
                <c:pt idx="383">
                  <c:v>0.69123596311725943</c:v>
                </c:pt>
                <c:pt idx="384">
                  <c:v>0.69808222961453958</c:v>
                </c:pt>
                <c:pt idx="385">
                  <c:v>0.69726318661817843</c:v>
                </c:pt>
                <c:pt idx="386">
                  <c:v>0.69847477705961314</c:v>
                </c:pt>
                <c:pt idx="387">
                  <c:v>0.69299767123208955</c:v>
                </c:pt>
                <c:pt idx="388">
                  <c:v>0.69315857565248518</c:v>
                </c:pt>
                <c:pt idx="389">
                  <c:v>0.68960662651640048</c:v>
                </c:pt>
                <c:pt idx="390">
                  <c:v>0.6207485790998426</c:v>
                </c:pt>
                <c:pt idx="391">
                  <c:v>0.6126619112256777</c:v>
                </c:pt>
                <c:pt idx="392">
                  <c:v>0.62706389713083177</c:v>
                </c:pt>
                <c:pt idx="393">
                  <c:v>0.57626157094382779</c:v>
                </c:pt>
                <c:pt idx="394">
                  <c:v>0.59456917510412377</c:v>
                </c:pt>
                <c:pt idx="395">
                  <c:v>0.59777679075662393</c:v>
                </c:pt>
                <c:pt idx="396">
                  <c:v>0.57709669554361354</c:v>
                </c:pt>
                <c:pt idx="397">
                  <c:v>0.5704626689206187</c:v>
                </c:pt>
                <c:pt idx="398">
                  <c:v>0.57078472863582708</c:v>
                </c:pt>
                <c:pt idx="399">
                  <c:v>0.53293580444522171</c:v>
                </c:pt>
                <c:pt idx="400">
                  <c:v>0.45070562605304465</c:v>
                </c:pt>
                <c:pt idx="401">
                  <c:v>0.39717662445735441</c:v>
                </c:pt>
                <c:pt idx="402">
                  <c:v>0.35481312570262097</c:v>
                </c:pt>
                <c:pt idx="403">
                  <c:v>0.35073376172087056</c:v>
                </c:pt>
                <c:pt idx="404">
                  <c:v>0.33222201621301611</c:v>
                </c:pt>
                <c:pt idx="405">
                  <c:v>0.3337127174095012</c:v>
                </c:pt>
                <c:pt idx="406">
                  <c:v>0.34819705279682728</c:v>
                </c:pt>
                <c:pt idx="407">
                  <c:v>0.35025351523710246</c:v>
                </c:pt>
                <c:pt idx="408">
                  <c:v>0.35432252652683266</c:v>
                </c:pt>
                <c:pt idx="409">
                  <c:v>0.35392414783806125</c:v>
                </c:pt>
                <c:pt idx="410">
                  <c:v>0.32748921182154389</c:v>
                </c:pt>
                <c:pt idx="411">
                  <c:v>0.31032108168457706</c:v>
                </c:pt>
                <c:pt idx="412">
                  <c:v>0.2715639939080936</c:v>
                </c:pt>
                <c:pt idx="413">
                  <c:v>0.24595826348064254</c:v>
                </c:pt>
                <c:pt idx="414">
                  <c:v>0.20999652246206404</c:v>
                </c:pt>
                <c:pt idx="415">
                  <c:v>0.23870012765227322</c:v>
                </c:pt>
                <c:pt idx="416">
                  <c:v>0.23992755141018682</c:v>
                </c:pt>
                <c:pt idx="417">
                  <c:v>0.23395903616738101</c:v>
                </c:pt>
                <c:pt idx="418">
                  <c:v>0.23727778030080243</c:v>
                </c:pt>
                <c:pt idx="419">
                  <c:v>0.25104222179283464</c:v>
                </c:pt>
                <c:pt idx="420">
                  <c:v>0.25124863252768403</c:v>
                </c:pt>
                <c:pt idx="421">
                  <c:v>0.25240550050570904</c:v>
                </c:pt>
                <c:pt idx="422">
                  <c:v>0.26598574165372091</c:v>
                </c:pt>
                <c:pt idx="423">
                  <c:v>0.2710924215893134</c:v>
                </c:pt>
                <c:pt idx="424">
                  <c:v>0.31164178992322217</c:v>
                </c:pt>
                <c:pt idx="425">
                  <c:v>0.31032960780725194</c:v>
                </c:pt>
                <c:pt idx="426">
                  <c:v>0.2912253983564661</c:v>
                </c:pt>
                <c:pt idx="427">
                  <c:v>0.28829780579659264</c:v>
                </c:pt>
                <c:pt idx="428">
                  <c:v>0.28651749173851621</c:v>
                </c:pt>
                <c:pt idx="429">
                  <c:v>0.28862414294167593</c:v>
                </c:pt>
                <c:pt idx="430">
                  <c:v>0.29036376503666983</c:v>
                </c:pt>
                <c:pt idx="431">
                  <c:v>0.28914072571257715</c:v>
                </c:pt>
                <c:pt idx="432">
                  <c:v>0.29408883037873051</c:v>
                </c:pt>
                <c:pt idx="433">
                  <c:v>0.29253868206967998</c:v>
                </c:pt>
                <c:pt idx="434">
                  <c:v>0.29483740326772612</c:v>
                </c:pt>
                <c:pt idx="435">
                  <c:v>0.26845503712394053</c:v>
                </c:pt>
                <c:pt idx="436">
                  <c:v>0.40400311851947857</c:v>
                </c:pt>
                <c:pt idx="437">
                  <c:v>0.40293635106245479</c:v>
                </c:pt>
                <c:pt idx="438">
                  <c:v>0.44859723416123132</c:v>
                </c:pt>
                <c:pt idx="439">
                  <c:v>0.44331519896266008</c:v>
                </c:pt>
                <c:pt idx="440">
                  <c:v>0.4445450749199647</c:v>
                </c:pt>
                <c:pt idx="441">
                  <c:v>0.4437385044391664</c:v>
                </c:pt>
                <c:pt idx="442">
                  <c:v>0.43581152634542858</c:v>
                </c:pt>
                <c:pt idx="443">
                  <c:v>0.43241423252975303</c:v>
                </c:pt>
                <c:pt idx="444">
                  <c:v>0.40526900037997537</c:v>
                </c:pt>
                <c:pt idx="445">
                  <c:v>0.40446440798310151</c:v>
                </c:pt>
                <c:pt idx="446">
                  <c:v>0.42582483645624808</c:v>
                </c:pt>
                <c:pt idx="447">
                  <c:v>0.43403784515916066</c:v>
                </c:pt>
                <c:pt idx="448">
                  <c:v>0.43534069271614367</c:v>
                </c:pt>
                <c:pt idx="449">
                  <c:v>0.45281014282381071</c:v>
                </c:pt>
                <c:pt idx="450">
                  <c:v>0.45208768879066319</c:v>
                </c:pt>
                <c:pt idx="451">
                  <c:v>0.45670322302048821</c:v>
                </c:pt>
                <c:pt idx="452">
                  <c:v>0.46728030907098517</c:v>
                </c:pt>
                <c:pt idx="453">
                  <c:v>0.46659104987951777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B-1440-BA2D-FC5C0F5B9592}"/>
            </c:ext>
          </c:extLst>
        </c:ser>
        <c:ser>
          <c:idx val="1"/>
          <c:order val="4"/>
          <c:tx>
            <c:v>Datos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Errores!$A$22:$A$475</c:f>
              <c:numCache>
                <c:formatCode>d\-mmm\-yy</c:formatCode>
                <c:ptCount val="454"/>
                <c:pt idx="0">
                  <c:v>43837</c:v>
                </c:pt>
                <c:pt idx="1">
                  <c:v>43838</c:v>
                </c:pt>
                <c:pt idx="2">
                  <c:v>43839</c:v>
                </c:pt>
                <c:pt idx="3">
                  <c:v>43840</c:v>
                </c:pt>
                <c:pt idx="4">
                  <c:v>43843</c:v>
                </c:pt>
                <c:pt idx="5">
                  <c:v>43844</c:v>
                </c:pt>
                <c:pt idx="6">
                  <c:v>43845</c:v>
                </c:pt>
                <c:pt idx="7">
                  <c:v>43846</c:v>
                </c:pt>
                <c:pt idx="8">
                  <c:v>43847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43901</c:v>
                </c:pt>
                <c:pt idx="44">
                  <c:v>43910</c:v>
                </c:pt>
                <c:pt idx="45">
                  <c:v>43915</c:v>
                </c:pt>
                <c:pt idx="46">
                  <c:v>43916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44025</c:v>
                </c:pt>
                <c:pt idx="116">
                  <c:v>44026</c:v>
                </c:pt>
                <c:pt idx="117">
                  <c:v>44027</c:v>
                </c:pt>
                <c:pt idx="118">
                  <c:v>44028</c:v>
                </c:pt>
                <c:pt idx="119">
                  <c:v>44029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44053</c:v>
                </c:pt>
                <c:pt idx="134">
                  <c:v>44054</c:v>
                </c:pt>
                <c:pt idx="135">
                  <c:v>44055</c:v>
                </c:pt>
                <c:pt idx="136">
                  <c:v>44056</c:v>
                </c:pt>
                <c:pt idx="137">
                  <c:v>44057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44067</c:v>
                </c:pt>
                <c:pt idx="143">
                  <c:v>44068</c:v>
                </c:pt>
                <c:pt idx="144">
                  <c:v>44069</c:v>
                </c:pt>
                <c:pt idx="145">
                  <c:v>44070</c:v>
                </c:pt>
                <c:pt idx="146">
                  <c:v>44071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44081</c:v>
                </c:pt>
                <c:pt idx="153">
                  <c:v>44082</c:v>
                </c:pt>
                <c:pt idx="154">
                  <c:v>44083</c:v>
                </c:pt>
                <c:pt idx="155">
                  <c:v>44084</c:v>
                </c:pt>
                <c:pt idx="156">
                  <c:v>44085</c:v>
                </c:pt>
                <c:pt idx="157">
                  <c:v>44088</c:v>
                </c:pt>
                <c:pt idx="158">
                  <c:v>44089</c:v>
                </c:pt>
                <c:pt idx="159">
                  <c:v>44090</c:v>
                </c:pt>
                <c:pt idx="160">
                  <c:v>44091</c:v>
                </c:pt>
                <c:pt idx="161">
                  <c:v>44092</c:v>
                </c:pt>
                <c:pt idx="162">
                  <c:v>44095</c:v>
                </c:pt>
                <c:pt idx="163">
                  <c:v>44096</c:v>
                </c:pt>
                <c:pt idx="164">
                  <c:v>44097</c:v>
                </c:pt>
                <c:pt idx="165">
                  <c:v>44098</c:v>
                </c:pt>
                <c:pt idx="166">
                  <c:v>44099</c:v>
                </c:pt>
                <c:pt idx="167">
                  <c:v>44102</c:v>
                </c:pt>
                <c:pt idx="168">
                  <c:v>44103</c:v>
                </c:pt>
                <c:pt idx="169">
                  <c:v>44104</c:v>
                </c:pt>
                <c:pt idx="170">
                  <c:v>44105</c:v>
                </c:pt>
                <c:pt idx="171">
                  <c:v>44106</c:v>
                </c:pt>
                <c:pt idx="172">
                  <c:v>44109</c:v>
                </c:pt>
                <c:pt idx="173">
                  <c:v>44110</c:v>
                </c:pt>
                <c:pt idx="174">
                  <c:v>44111</c:v>
                </c:pt>
                <c:pt idx="175">
                  <c:v>44112</c:v>
                </c:pt>
                <c:pt idx="176">
                  <c:v>44113</c:v>
                </c:pt>
                <c:pt idx="177">
                  <c:v>44117</c:v>
                </c:pt>
                <c:pt idx="178">
                  <c:v>44118</c:v>
                </c:pt>
                <c:pt idx="179">
                  <c:v>44119</c:v>
                </c:pt>
                <c:pt idx="180">
                  <c:v>44120</c:v>
                </c:pt>
                <c:pt idx="181">
                  <c:v>44123</c:v>
                </c:pt>
                <c:pt idx="182">
                  <c:v>44124</c:v>
                </c:pt>
                <c:pt idx="183">
                  <c:v>44125</c:v>
                </c:pt>
                <c:pt idx="184">
                  <c:v>44126</c:v>
                </c:pt>
                <c:pt idx="185">
                  <c:v>44127</c:v>
                </c:pt>
                <c:pt idx="186">
                  <c:v>44130</c:v>
                </c:pt>
                <c:pt idx="187">
                  <c:v>44131</c:v>
                </c:pt>
                <c:pt idx="188">
                  <c:v>44132</c:v>
                </c:pt>
                <c:pt idx="189">
                  <c:v>44133</c:v>
                </c:pt>
                <c:pt idx="190">
                  <c:v>44134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44158</c:v>
                </c:pt>
                <c:pt idx="205">
                  <c:v>44159</c:v>
                </c:pt>
                <c:pt idx="206">
                  <c:v>44160</c:v>
                </c:pt>
                <c:pt idx="207">
                  <c:v>44161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44174</c:v>
                </c:pt>
                <c:pt idx="216">
                  <c:v>44175</c:v>
                </c:pt>
                <c:pt idx="217">
                  <c:v>44176</c:v>
                </c:pt>
                <c:pt idx="218">
                  <c:v>44179</c:v>
                </c:pt>
                <c:pt idx="219">
                  <c:v>44180</c:v>
                </c:pt>
                <c:pt idx="220">
                  <c:v>44181</c:v>
                </c:pt>
                <c:pt idx="221">
                  <c:v>44182</c:v>
                </c:pt>
                <c:pt idx="222">
                  <c:v>44183</c:v>
                </c:pt>
                <c:pt idx="223">
                  <c:v>44186</c:v>
                </c:pt>
                <c:pt idx="224">
                  <c:v>44187</c:v>
                </c:pt>
                <c:pt idx="225">
                  <c:v>44188</c:v>
                </c:pt>
                <c:pt idx="226">
                  <c:v>44189</c:v>
                </c:pt>
                <c:pt idx="227">
                  <c:v>44193</c:v>
                </c:pt>
                <c:pt idx="228">
                  <c:v>44194</c:v>
                </c:pt>
                <c:pt idx="229">
                  <c:v>44195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44208</c:v>
                </c:pt>
                <c:pt idx="236">
                  <c:v>44209</c:v>
                </c:pt>
                <c:pt idx="237">
                  <c:v>44210</c:v>
                </c:pt>
                <c:pt idx="238">
                  <c:v>44211</c:v>
                </c:pt>
                <c:pt idx="239">
                  <c:v>44214</c:v>
                </c:pt>
                <c:pt idx="240">
                  <c:v>44215</c:v>
                </c:pt>
                <c:pt idx="241">
                  <c:v>44216</c:v>
                </c:pt>
                <c:pt idx="242">
                  <c:v>44217</c:v>
                </c:pt>
                <c:pt idx="243">
                  <c:v>44218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44228</c:v>
                </c:pt>
                <c:pt idx="250">
                  <c:v>44229</c:v>
                </c:pt>
                <c:pt idx="251">
                  <c:v>44230</c:v>
                </c:pt>
                <c:pt idx="252">
                  <c:v>44231</c:v>
                </c:pt>
                <c:pt idx="253">
                  <c:v>44232</c:v>
                </c:pt>
                <c:pt idx="254">
                  <c:v>44235</c:v>
                </c:pt>
                <c:pt idx="255">
                  <c:v>44236</c:v>
                </c:pt>
                <c:pt idx="256">
                  <c:v>44237</c:v>
                </c:pt>
                <c:pt idx="257">
                  <c:v>44238</c:v>
                </c:pt>
                <c:pt idx="258">
                  <c:v>44239</c:v>
                </c:pt>
                <c:pt idx="259">
                  <c:v>44242</c:v>
                </c:pt>
                <c:pt idx="260">
                  <c:v>44243</c:v>
                </c:pt>
                <c:pt idx="261">
                  <c:v>44244</c:v>
                </c:pt>
                <c:pt idx="262">
                  <c:v>44245</c:v>
                </c:pt>
                <c:pt idx="263">
                  <c:v>44246</c:v>
                </c:pt>
                <c:pt idx="264">
                  <c:v>44249</c:v>
                </c:pt>
                <c:pt idx="265">
                  <c:v>44250</c:v>
                </c:pt>
                <c:pt idx="266">
                  <c:v>44251</c:v>
                </c:pt>
                <c:pt idx="267">
                  <c:v>44252</c:v>
                </c:pt>
                <c:pt idx="268">
                  <c:v>44253</c:v>
                </c:pt>
                <c:pt idx="269">
                  <c:v>44256</c:v>
                </c:pt>
                <c:pt idx="270">
                  <c:v>44257</c:v>
                </c:pt>
                <c:pt idx="271">
                  <c:v>44258</c:v>
                </c:pt>
                <c:pt idx="272">
                  <c:v>44259</c:v>
                </c:pt>
                <c:pt idx="273">
                  <c:v>44260</c:v>
                </c:pt>
                <c:pt idx="274">
                  <c:v>44263</c:v>
                </c:pt>
                <c:pt idx="275">
                  <c:v>44264</c:v>
                </c:pt>
                <c:pt idx="276">
                  <c:v>44265</c:v>
                </c:pt>
                <c:pt idx="277">
                  <c:v>44266</c:v>
                </c:pt>
                <c:pt idx="278">
                  <c:v>44267</c:v>
                </c:pt>
                <c:pt idx="279">
                  <c:v>44270</c:v>
                </c:pt>
                <c:pt idx="280">
                  <c:v>44271</c:v>
                </c:pt>
                <c:pt idx="281">
                  <c:v>44272</c:v>
                </c:pt>
                <c:pt idx="282">
                  <c:v>44273</c:v>
                </c:pt>
                <c:pt idx="283">
                  <c:v>44274</c:v>
                </c:pt>
                <c:pt idx="284">
                  <c:v>44278</c:v>
                </c:pt>
                <c:pt idx="285">
                  <c:v>44279</c:v>
                </c:pt>
                <c:pt idx="286">
                  <c:v>44280</c:v>
                </c:pt>
                <c:pt idx="287">
                  <c:v>44281</c:v>
                </c:pt>
                <c:pt idx="288">
                  <c:v>44284</c:v>
                </c:pt>
                <c:pt idx="289">
                  <c:v>44285</c:v>
                </c:pt>
                <c:pt idx="290">
                  <c:v>44286</c:v>
                </c:pt>
                <c:pt idx="291">
                  <c:v>44291</c:v>
                </c:pt>
                <c:pt idx="292">
                  <c:v>44292</c:v>
                </c:pt>
                <c:pt idx="293">
                  <c:v>44293</c:v>
                </c:pt>
                <c:pt idx="294">
                  <c:v>44294</c:v>
                </c:pt>
                <c:pt idx="295">
                  <c:v>44295</c:v>
                </c:pt>
                <c:pt idx="296">
                  <c:v>44298</c:v>
                </c:pt>
                <c:pt idx="297">
                  <c:v>44299</c:v>
                </c:pt>
                <c:pt idx="298">
                  <c:v>44300</c:v>
                </c:pt>
                <c:pt idx="299">
                  <c:v>44301</c:v>
                </c:pt>
                <c:pt idx="300">
                  <c:v>44302</c:v>
                </c:pt>
                <c:pt idx="301">
                  <c:v>44305</c:v>
                </c:pt>
                <c:pt idx="302">
                  <c:v>44306</c:v>
                </c:pt>
                <c:pt idx="303">
                  <c:v>44307</c:v>
                </c:pt>
                <c:pt idx="304">
                  <c:v>44308</c:v>
                </c:pt>
                <c:pt idx="305">
                  <c:v>44309</c:v>
                </c:pt>
                <c:pt idx="306">
                  <c:v>44312</c:v>
                </c:pt>
                <c:pt idx="307">
                  <c:v>44313</c:v>
                </c:pt>
                <c:pt idx="308">
                  <c:v>44314</c:v>
                </c:pt>
                <c:pt idx="309">
                  <c:v>44315</c:v>
                </c:pt>
                <c:pt idx="310">
                  <c:v>44316</c:v>
                </c:pt>
                <c:pt idx="311">
                  <c:v>44319</c:v>
                </c:pt>
                <c:pt idx="312">
                  <c:v>44320</c:v>
                </c:pt>
                <c:pt idx="313">
                  <c:v>44321</c:v>
                </c:pt>
                <c:pt idx="314">
                  <c:v>44322</c:v>
                </c:pt>
                <c:pt idx="315">
                  <c:v>44323</c:v>
                </c:pt>
                <c:pt idx="316">
                  <c:v>44326</c:v>
                </c:pt>
                <c:pt idx="317">
                  <c:v>44327</c:v>
                </c:pt>
                <c:pt idx="318">
                  <c:v>44328</c:v>
                </c:pt>
                <c:pt idx="319">
                  <c:v>44329</c:v>
                </c:pt>
                <c:pt idx="320">
                  <c:v>44330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44340</c:v>
                </c:pt>
                <c:pt idx="326">
                  <c:v>44341</c:v>
                </c:pt>
                <c:pt idx="327">
                  <c:v>44342</c:v>
                </c:pt>
                <c:pt idx="328">
                  <c:v>44343</c:v>
                </c:pt>
                <c:pt idx="329">
                  <c:v>44344</c:v>
                </c:pt>
                <c:pt idx="330">
                  <c:v>44347</c:v>
                </c:pt>
                <c:pt idx="331">
                  <c:v>44348</c:v>
                </c:pt>
                <c:pt idx="332">
                  <c:v>44349</c:v>
                </c:pt>
                <c:pt idx="333">
                  <c:v>44350</c:v>
                </c:pt>
                <c:pt idx="334">
                  <c:v>44351</c:v>
                </c:pt>
                <c:pt idx="335">
                  <c:v>44355</c:v>
                </c:pt>
                <c:pt idx="336">
                  <c:v>44356</c:v>
                </c:pt>
                <c:pt idx="337">
                  <c:v>44357</c:v>
                </c:pt>
                <c:pt idx="338">
                  <c:v>44358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44398</c:v>
                </c:pt>
                <c:pt idx="364">
                  <c:v>44399</c:v>
                </c:pt>
                <c:pt idx="365">
                  <c:v>44400</c:v>
                </c:pt>
                <c:pt idx="366">
                  <c:v>44403</c:v>
                </c:pt>
                <c:pt idx="367">
                  <c:v>44404</c:v>
                </c:pt>
                <c:pt idx="368">
                  <c:v>44405</c:v>
                </c:pt>
                <c:pt idx="369">
                  <c:v>44406</c:v>
                </c:pt>
                <c:pt idx="370">
                  <c:v>44407</c:v>
                </c:pt>
                <c:pt idx="371">
                  <c:v>44410</c:v>
                </c:pt>
                <c:pt idx="372">
                  <c:v>44411</c:v>
                </c:pt>
                <c:pt idx="373">
                  <c:v>44412</c:v>
                </c:pt>
                <c:pt idx="374">
                  <c:v>44413</c:v>
                </c:pt>
                <c:pt idx="375">
                  <c:v>44414</c:v>
                </c:pt>
                <c:pt idx="376">
                  <c:v>44417</c:v>
                </c:pt>
                <c:pt idx="377">
                  <c:v>44418</c:v>
                </c:pt>
                <c:pt idx="378">
                  <c:v>44419</c:v>
                </c:pt>
                <c:pt idx="379">
                  <c:v>44420</c:v>
                </c:pt>
                <c:pt idx="380">
                  <c:v>44421</c:v>
                </c:pt>
                <c:pt idx="381">
                  <c:v>44425</c:v>
                </c:pt>
                <c:pt idx="382">
                  <c:v>44426</c:v>
                </c:pt>
                <c:pt idx="383">
                  <c:v>44427</c:v>
                </c:pt>
                <c:pt idx="384">
                  <c:v>44428</c:v>
                </c:pt>
                <c:pt idx="385">
                  <c:v>44431</c:v>
                </c:pt>
                <c:pt idx="386">
                  <c:v>44432</c:v>
                </c:pt>
                <c:pt idx="387">
                  <c:v>44433</c:v>
                </c:pt>
                <c:pt idx="388">
                  <c:v>44434</c:v>
                </c:pt>
                <c:pt idx="389">
                  <c:v>44435</c:v>
                </c:pt>
                <c:pt idx="390">
                  <c:v>44438</c:v>
                </c:pt>
                <c:pt idx="391">
                  <c:v>44439</c:v>
                </c:pt>
                <c:pt idx="392">
                  <c:v>44440</c:v>
                </c:pt>
                <c:pt idx="393">
                  <c:v>44441</c:v>
                </c:pt>
                <c:pt idx="394">
                  <c:v>44442</c:v>
                </c:pt>
                <c:pt idx="395">
                  <c:v>44445</c:v>
                </c:pt>
                <c:pt idx="396">
                  <c:v>44446</c:v>
                </c:pt>
                <c:pt idx="397">
                  <c:v>44447</c:v>
                </c:pt>
                <c:pt idx="398">
                  <c:v>44448</c:v>
                </c:pt>
                <c:pt idx="399">
                  <c:v>44449</c:v>
                </c:pt>
                <c:pt idx="400">
                  <c:v>44452</c:v>
                </c:pt>
                <c:pt idx="401">
                  <c:v>44453</c:v>
                </c:pt>
                <c:pt idx="402">
                  <c:v>44454</c:v>
                </c:pt>
                <c:pt idx="403">
                  <c:v>44455</c:v>
                </c:pt>
                <c:pt idx="404">
                  <c:v>44456</c:v>
                </c:pt>
                <c:pt idx="405">
                  <c:v>44459</c:v>
                </c:pt>
                <c:pt idx="406">
                  <c:v>44460</c:v>
                </c:pt>
                <c:pt idx="407">
                  <c:v>44461</c:v>
                </c:pt>
                <c:pt idx="408">
                  <c:v>44462</c:v>
                </c:pt>
                <c:pt idx="409">
                  <c:v>44463</c:v>
                </c:pt>
                <c:pt idx="410">
                  <c:v>44466</c:v>
                </c:pt>
                <c:pt idx="411">
                  <c:v>44467</c:v>
                </c:pt>
                <c:pt idx="412">
                  <c:v>44468</c:v>
                </c:pt>
                <c:pt idx="413">
                  <c:v>44469</c:v>
                </c:pt>
                <c:pt idx="414">
                  <c:v>44470</c:v>
                </c:pt>
                <c:pt idx="415">
                  <c:v>44473</c:v>
                </c:pt>
                <c:pt idx="416">
                  <c:v>44474</c:v>
                </c:pt>
                <c:pt idx="417">
                  <c:v>44475</c:v>
                </c:pt>
                <c:pt idx="418">
                  <c:v>44476</c:v>
                </c:pt>
                <c:pt idx="419">
                  <c:v>44477</c:v>
                </c:pt>
                <c:pt idx="420">
                  <c:v>44480</c:v>
                </c:pt>
                <c:pt idx="421">
                  <c:v>44481</c:v>
                </c:pt>
                <c:pt idx="422">
                  <c:v>44482</c:v>
                </c:pt>
                <c:pt idx="423">
                  <c:v>44483</c:v>
                </c:pt>
                <c:pt idx="424">
                  <c:v>44484</c:v>
                </c:pt>
                <c:pt idx="425">
                  <c:v>44488</c:v>
                </c:pt>
                <c:pt idx="426">
                  <c:v>44489</c:v>
                </c:pt>
                <c:pt idx="427">
                  <c:v>44490</c:v>
                </c:pt>
                <c:pt idx="428">
                  <c:v>44491</c:v>
                </c:pt>
                <c:pt idx="429">
                  <c:v>44494</c:v>
                </c:pt>
                <c:pt idx="430">
                  <c:v>44495</c:v>
                </c:pt>
                <c:pt idx="431">
                  <c:v>44496</c:v>
                </c:pt>
                <c:pt idx="432">
                  <c:v>44497</c:v>
                </c:pt>
                <c:pt idx="433">
                  <c:v>44498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44508</c:v>
                </c:pt>
                <c:pt idx="439">
                  <c:v>44509</c:v>
                </c:pt>
                <c:pt idx="440">
                  <c:v>44510</c:v>
                </c:pt>
                <c:pt idx="441">
                  <c:v>44511</c:v>
                </c:pt>
                <c:pt idx="442">
                  <c:v>44512</c:v>
                </c:pt>
                <c:pt idx="443">
                  <c:v>44516</c:v>
                </c:pt>
                <c:pt idx="444">
                  <c:v>44517</c:v>
                </c:pt>
                <c:pt idx="445">
                  <c:v>44518</c:v>
                </c:pt>
                <c:pt idx="446">
                  <c:v>44519</c:v>
                </c:pt>
                <c:pt idx="447">
                  <c:v>44522</c:v>
                </c:pt>
                <c:pt idx="448">
                  <c:v>44523</c:v>
                </c:pt>
                <c:pt idx="449">
                  <c:v>44524</c:v>
                </c:pt>
                <c:pt idx="450">
                  <c:v>44525</c:v>
                </c:pt>
                <c:pt idx="451">
                  <c:v>44526</c:v>
                </c:pt>
                <c:pt idx="452">
                  <c:v>44529</c:v>
                </c:pt>
                <c:pt idx="453">
                  <c:v>44530</c:v>
                </c:pt>
              </c:numCache>
            </c:numRef>
          </c:cat>
          <c:val>
            <c:numRef>
              <c:f>Errores!$U$22:$U$475</c:f>
              <c:numCache>
                <c:formatCode>#,##0.00</c:formatCode>
                <c:ptCount val="454"/>
                <c:pt idx="0">
                  <c:v>0.46292416345138937</c:v>
                </c:pt>
                <c:pt idx="1">
                  <c:v>0.42845801204360151</c:v>
                </c:pt>
                <c:pt idx="2">
                  <c:v>0.41355540767048976</c:v>
                </c:pt>
                <c:pt idx="3">
                  <c:v>0.3553939060716727</c:v>
                </c:pt>
                <c:pt idx="4">
                  <c:v>0.37517413086570162</c:v>
                </c:pt>
                <c:pt idx="5">
                  <c:v>0.38330960405575354</c:v>
                </c:pt>
                <c:pt idx="6">
                  <c:v>0.34393900748874667</c:v>
                </c:pt>
                <c:pt idx="7">
                  <c:v>0.35146371155735018</c:v>
                </c:pt>
                <c:pt idx="8">
                  <c:v>0.36865544711100207</c:v>
                </c:pt>
                <c:pt idx="9">
                  <c:v>0.36273706308237308</c:v>
                </c:pt>
                <c:pt idx="10">
                  <c:v>0.35591195376402196</c:v>
                </c:pt>
                <c:pt idx="11">
                  <c:v>0.35942468351726709</c:v>
                </c:pt>
                <c:pt idx="12">
                  <c:v>0.36619659174826846</c:v>
                </c:pt>
                <c:pt idx="13">
                  <c:v>0.37853913774521719</c:v>
                </c:pt>
                <c:pt idx="14">
                  <c:v>0.3807594308625829</c:v>
                </c:pt>
                <c:pt idx="15">
                  <c:v>0.41108481188605778</c:v>
                </c:pt>
                <c:pt idx="16">
                  <c:v>0.39441889715311063</c:v>
                </c:pt>
                <c:pt idx="17">
                  <c:v>0.38424746647746461</c:v>
                </c:pt>
                <c:pt idx="18">
                  <c:v>0.37685883878652804</c:v>
                </c:pt>
                <c:pt idx="19">
                  <c:v>0.3690152348755501</c:v>
                </c:pt>
                <c:pt idx="20">
                  <c:v>0.39897112085902425</c:v>
                </c:pt>
                <c:pt idx="21">
                  <c:v>0.45444870133915188</c:v>
                </c:pt>
                <c:pt idx="22">
                  <c:v>0.45935338132265074</c:v>
                </c:pt>
                <c:pt idx="23">
                  <c:v>0.48379110496597438</c:v>
                </c:pt>
                <c:pt idx="24">
                  <c:v>0.50077517645061487</c:v>
                </c:pt>
                <c:pt idx="25">
                  <c:v>0.52670151054635295</c:v>
                </c:pt>
                <c:pt idx="26">
                  <c:v>0.53041505132504296</c:v>
                </c:pt>
                <c:pt idx="27">
                  <c:v>0.57504608378494337</c:v>
                </c:pt>
                <c:pt idx="28">
                  <c:v>0.56807289260182792</c:v>
                </c:pt>
                <c:pt idx="29">
                  <c:v>0.56833505229091164</c:v>
                </c:pt>
                <c:pt idx="30">
                  <c:v>0.57849403410695566</c:v>
                </c:pt>
                <c:pt idx="31">
                  <c:v>0.57376074169971281</c:v>
                </c:pt>
                <c:pt idx="32">
                  <c:v>0.57280590900680883</c:v>
                </c:pt>
                <c:pt idx="33">
                  <c:v>0.56310289186909401</c:v>
                </c:pt>
                <c:pt idx="34">
                  <c:v>0.56148669832083786</c:v>
                </c:pt>
                <c:pt idx="35">
                  <c:v>0.58039584458303706</c:v>
                </c:pt>
                <c:pt idx="36">
                  <c:v>0.57976712965965682</c:v>
                </c:pt>
                <c:pt idx="37">
                  <c:v>0.58632219656922202</c:v>
                </c:pt>
                <c:pt idx="38">
                  <c:v>0.69859689147298554</c:v>
                </c:pt>
                <c:pt idx="39">
                  <c:v>0.71519577326468886</c:v>
                </c:pt>
                <c:pt idx="40">
                  <c:v>0.72058778943633295</c:v>
                </c:pt>
                <c:pt idx="41">
                  <c:v>0.780431020381539</c:v>
                </c:pt>
                <c:pt idx="42">
                  <c:v>0.77613306455561848</c:v>
                </c:pt>
                <c:pt idx="43">
                  <c:v>0.82544225789672732</c:v>
                </c:pt>
                <c:pt idx="44">
                  <c:v>0.80689812976055431</c:v>
                </c:pt>
                <c:pt idx="45">
                  <c:v>0.78803246763418944</c:v>
                </c:pt>
                <c:pt idx="46">
                  <c:v>0.79173504495817715</c:v>
                </c:pt>
                <c:pt idx="47">
                  <c:v>0.7820366040329304</c:v>
                </c:pt>
                <c:pt idx="48">
                  <c:v>0.79089316845103863</c:v>
                </c:pt>
                <c:pt idx="49">
                  <c:v>0.79471425250699579</c:v>
                </c:pt>
                <c:pt idx="50">
                  <c:v>0.79748647453027377</c:v>
                </c:pt>
                <c:pt idx="51">
                  <c:v>0.80166420620033385</c:v>
                </c:pt>
                <c:pt idx="52">
                  <c:v>0.85440501512715128</c:v>
                </c:pt>
                <c:pt idx="53">
                  <c:v>0.87121774171026023</c:v>
                </c:pt>
                <c:pt idx="54">
                  <c:v>0.95147172883788522</c:v>
                </c:pt>
                <c:pt idx="55">
                  <c:v>0.93359958441820334</c:v>
                </c:pt>
                <c:pt idx="56">
                  <c:v>0.93677709569502399</c:v>
                </c:pt>
                <c:pt idx="57">
                  <c:v>0.93494176008978169</c:v>
                </c:pt>
                <c:pt idx="58">
                  <c:v>0.92432277595126799</c:v>
                </c:pt>
                <c:pt idx="59">
                  <c:v>0.92078814447383683</c:v>
                </c:pt>
                <c:pt idx="60">
                  <c:v>0.91530289517181962</c:v>
                </c:pt>
                <c:pt idx="61">
                  <c:v>0.83707049032261183</c:v>
                </c:pt>
                <c:pt idx="62">
                  <c:v>0.93411841601987222</c:v>
                </c:pt>
                <c:pt idx="63">
                  <c:v>0.8787709213530418</c:v>
                </c:pt>
                <c:pt idx="64">
                  <c:v>0.88235089391963173</c:v>
                </c:pt>
                <c:pt idx="65">
                  <c:v>0.88436118915280637</c:v>
                </c:pt>
                <c:pt idx="66">
                  <c:v>0.87741802075211073</c:v>
                </c:pt>
                <c:pt idx="67">
                  <c:v>0.85060856441869515</c:v>
                </c:pt>
                <c:pt idx="68">
                  <c:v>0.90982497099852289</c:v>
                </c:pt>
                <c:pt idx="69">
                  <c:v>0.94796415096300346</c:v>
                </c:pt>
                <c:pt idx="70">
                  <c:v>0.9887488006903451</c:v>
                </c:pt>
                <c:pt idx="71">
                  <c:v>1.0465572173416084</c:v>
                </c:pt>
                <c:pt idx="72">
                  <c:v>1.0205100820801172</c:v>
                </c:pt>
                <c:pt idx="73">
                  <c:v>1.0291256229625536</c:v>
                </c:pt>
                <c:pt idx="74">
                  <c:v>0.98400844914212482</c:v>
                </c:pt>
                <c:pt idx="75">
                  <c:v>0.98180691202438819</c:v>
                </c:pt>
                <c:pt idx="76">
                  <c:v>0.98524675228036662</c:v>
                </c:pt>
                <c:pt idx="77">
                  <c:v>0.98986539598374745</c:v>
                </c:pt>
                <c:pt idx="78">
                  <c:v>0.95678451131291209</c:v>
                </c:pt>
                <c:pt idx="79">
                  <c:v>0.95561213371384635</c:v>
                </c:pt>
                <c:pt idx="80">
                  <c:v>1.0354100955421621</c:v>
                </c:pt>
                <c:pt idx="81">
                  <c:v>1.0441586450850284</c:v>
                </c:pt>
                <c:pt idx="82">
                  <c:v>0.96429019046058684</c:v>
                </c:pt>
                <c:pt idx="83">
                  <c:v>0.97667857539621017</c:v>
                </c:pt>
                <c:pt idx="84">
                  <c:v>0.97441888271686594</c:v>
                </c:pt>
                <c:pt idx="85">
                  <c:v>1.0198009990635284</c:v>
                </c:pt>
                <c:pt idx="86">
                  <c:v>1.0269724349316338</c:v>
                </c:pt>
                <c:pt idx="87">
                  <c:v>1.0303133348334355</c:v>
                </c:pt>
                <c:pt idx="88">
                  <c:v>0.96896794155779453</c:v>
                </c:pt>
                <c:pt idx="89">
                  <c:v>0.9276060397818463</c:v>
                </c:pt>
                <c:pt idx="90">
                  <c:v>0.94605221939646245</c:v>
                </c:pt>
                <c:pt idx="91">
                  <c:v>0.9370060457443824</c:v>
                </c:pt>
                <c:pt idx="92">
                  <c:v>0.92030193878551336</c:v>
                </c:pt>
                <c:pt idx="93">
                  <c:v>0.90716076156760361</c:v>
                </c:pt>
                <c:pt idx="94">
                  <c:v>0.89995349281122472</c:v>
                </c:pt>
                <c:pt idx="95">
                  <c:v>0.93118781039890475</c:v>
                </c:pt>
                <c:pt idx="96">
                  <c:v>0.94209506707177881</c:v>
                </c:pt>
                <c:pt idx="97">
                  <c:v>1.0300628992107528</c:v>
                </c:pt>
                <c:pt idx="98">
                  <c:v>0.99801613459775351</c:v>
                </c:pt>
                <c:pt idx="99">
                  <c:v>0.99482940296984179</c:v>
                </c:pt>
                <c:pt idx="100">
                  <c:v>0.90013353033661436</c:v>
                </c:pt>
                <c:pt idx="101">
                  <c:v>0.89145653576198047</c:v>
                </c:pt>
                <c:pt idx="102">
                  <c:v>0.90168337557344136</c:v>
                </c:pt>
                <c:pt idx="103">
                  <c:v>0.90290776216032631</c:v>
                </c:pt>
                <c:pt idx="104">
                  <c:v>0.90445905474468857</c:v>
                </c:pt>
                <c:pt idx="105">
                  <c:v>0.85255378889120226</c:v>
                </c:pt>
                <c:pt idx="106">
                  <c:v>0.85309020372685784</c:v>
                </c:pt>
                <c:pt idx="107">
                  <c:v>0.84889250491571533</c:v>
                </c:pt>
                <c:pt idx="108">
                  <c:v>0.87516892108360933</c:v>
                </c:pt>
                <c:pt idx="109">
                  <c:v>0.95462483771813522</c:v>
                </c:pt>
                <c:pt idx="110">
                  <c:v>0.8864252097272689</c:v>
                </c:pt>
                <c:pt idx="111">
                  <c:v>0.82345721103374447</c:v>
                </c:pt>
                <c:pt idx="112">
                  <c:v>0.81851963916847337</c:v>
                </c:pt>
                <c:pt idx="113">
                  <c:v>0.80539792995534953</c:v>
                </c:pt>
                <c:pt idx="114">
                  <c:v>0.77831221234714476</c:v>
                </c:pt>
                <c:pt idx="115">
                  <c:v>0.73909053572319305</c:v>
                </c:pt>
                <c:pt idx="116">
                  <c:v>0.71501367309135466</c:v>
                </c:pt>
                <c:pt idx="117">
                  <c:v>0.58352670666275031</c:v>
                </c:pt>
                <c:pt idx="118">
                  <c:v>0.60259373874335143</c:v>
                </c:pt>
                <c:pt idx="119">
                  <c:v>0.60140785777009853</c:v>
                </c:pt>
                <c:pt idx="120">
                  <c:v>0.61540258876920362</c:v>
                </c:pt>
                <c:pt idx="121">
                  <c:v>0.62934439108679463</c:v>
                </c:pt>
                <c:pt idx="122">
                  <c:v>0.60478386759167457</c:v>
                </c:pt>
                <c:pt idx="123">
                  <c:v>0.61394861633606146</c:v>
                </c:pt>
                <c:pt idx="124">
                  <c:v>0.63266823731051147</c:v>
                </c:pt>
                <c:pt idx="125">
                  <c:v>0.63257748875766473</c:v>
                </c:pt>
                <c:pt idx="126">
                  <c:v>0.66561218695359847</c:v>
                </c:pt>
                <c:pt idx="127">
                  <c:v>0.66740346256581562</c:v>
                </c:pt>
                <c:pt idx="128">
                  <c:v>0.6446118962346935</c:v>
                </c:pt>
                <c:pt idx="129">
                  <c:v>0.52161929789282224</c:v>
                </c:pt>
                <c:pt idx="130">
                  <c:v>0.54955987039763643</c:v>
                </c:pt>
                <c:pt idx="131">
                  <c:v>0.55829153339650772</c:v>
                </c:pt>
                <c:pt idx="132">
                  <c:v>0.5695774895041581</c:v>
                </c:pt>
                <c:pt idx="133">
                  <c:v>0.57109750309981655</c:v>
                </c:pt>
                <c:pt idx="134">
                  <c:v>0.56945024129553701</c:v>
                </c:pt>
                <c:pt idx="135">
                  <c:v>0.57595117124595152</c:v>
                </c:pt>
                <c:pt idx="136">
                  <c:v>0.57673451977469292</c:v>
                </c:pt>
                <c:pt idx="137">
                  <c:v>0.56530112152280021</c:v>
                </c:pt>
                <c:pt idx="138">
                  <c:v>0.55033914911398574</c:v>
                </c:pt>
                <c:pt idx="139">
                  <c:v>0.54145740723433977</c:v>
                </c:pt>
                <c:pt idx="140">
                  <c:v>0.53601804931159491</c:v>
                </c:pt>
                <c:pt idx="141">
                  <c:v>0.53471124259894653</c:v>
                </c:pt>
                <c:pt idx="142">
                  <c:v>0.56892604053865425</c:v>
                </c:pt>
                <c:pt idx="143">
                  <c:v>0.53799508245041106</c:v>
                </c:pt>
                <c:pt idx="144">
                  <c:v>0.51734289163970915</c:v>
                </c:pt>
                <c:pt idx="145">
                  <c:v>0.53675472523181156</c:v>
                </c:pt>
                <c:pt idx="146">
                  <c:v>0.50223116285476455</c:v>
                </c:pt>
                <c:pt idx="147">
                  <c:v>0.61643611420943412</c:v>
                </c:pt>
                <c:pt idx="148">
                  <c:v>0.60905749318662161</c:v>
                </c:pt>
                <c:pt idx="149">
                  <c:v>0.70000441448023865</c:v>
                </c:pt>
                <c:pt idx="150">
                  <c:v>0.69214727102040718</c:v>
                </c:pt>
                <c:pt idx="151">
                  <c:v>0.68202844114008954</c:v>
                </c:pt>
                <c:pt idx="152">
                  <c:v>0.72632559495786486</c:v>
                </c:pt>
                <c:pt idx="153">
                  <c:v>0.72624882961319703</c:v>
                </c:pt>
                <c:pt idx="154">
                  <c:v>0.76372825044961556</c:v>
                </c:pt>
                <c:pt idx="155">
                  <c:v>0.78549317209513314</c:v>
                </c:pt>
                <c:pt idx="156">
                  <c:v>0.79097336993003542</c:v>
                </c:pt>
                <c:pt idx="157">
                  <c:v>0.79049723935257776</c:v>
                </c:pt>
                <c:pt idx="158">
                  <c:v>0.78971227099328434</c:v>
                </c:pt>
                <c:pt idx="159">
                  <c:v>0.79419763402797028</c:v>
                </c:pt>
                <c:pt idx="160">
                  <c:v>0.79438531196240258</c:v>
                </c:pt>
                <c:pt idx="161">
                  <c:v>0.78476419281176069</c:v>
                </c:pt>
                <c:pt idx="162">
                  <c:v>0.76310988322179896</c:v>
                </c:pt>
                <c:pt idx="163">
                  <c:v>0.84812070077980528</c:v>
                </c:pt>
                <c:pt idx="164">
                  <c:v>0.85177224178987998</c:v>
                </c:pt>
                <c:pt idx="165">
                  <c:v>0.87446287019427971</c:v>
                </c:pt>
                <c:pt idx="166">
                  <c:v>0.86175381582208255</c:v>
                </c:pt>
                <c:pt idx="167">
                  <c:v>0.7831221972251271</c:v>
                </c:pt>
                <c:pt idx="168">
                  <c:v>0.78210906600396424</c:v>
                </c:pt>
                <c:pt idx="169">
                  <c:v>0.70513750629358218</c:v>
                </c:pt>
                <c:pt idx="170">
                  <c:v>0.698393093354989</c:v>
                </c:pt>
                <c:pt idx="171">
                  <c:v>0.70408584983037514</c:v>
                </c:pt>
                <c:pt idx="172">
                  <c:v>0.679853889164315</c:v>
                </c:pt>
                <c:pt idx="173">
                  <c:v>0.71289279518544568</c:v>
                </c:pt>
                <c:pt idx="174">
                  <c:v>0.67817500553648702</c:v>
                </c:pt>
                <c:pt idx="175">
                  <c:v>0.64073766149877442</c:v>
                </c:pt>
                <c:pt idx="176">
                  <c:v>0.63308614410499575</c:v>
                </c:pt>
                <c:pt idx="177">
                  <c:v>0.6387771406104219</c:v>
                </c:pt>
                <c:pt idx="178">
                  <c:v>0.65961069990947352</c:v>
                </c:pt>
                <c:pt idx="179">
                  <c:v>0.65856313937224065</c:v>
                </c:pt>
                <c:pt idx="180">
                  <c:v>0.65102858574076472</c:v>
                </c:pt>
                <c:pt idx="181">
                  <c:v>0.64942240690833586</c:v>
                </c:pt>
                <c:pt idx="182">
                  <c:v>0.64640564733558892</c:v>
                </c:pt>
                <c:pt idx="183">
                  <c:v>0.53124452884662443</c:v>
                </c:pt>
                <c:pt idx="184">
                  <c:v>0.58721005807503868</c:v>
                </c:pt>
                <c:pt idx="185">
                  <c:v>0.52997939974943276</c:v>
                </c:pt>
                <c:pt idx="186">
                  <c:v>0.52984620720439513</c:v>
                </c:pt>
                <c:pt idx="187">
                  <c:v>0.55952886062888263</c:v>
                </c:pt>
                <c:pt idx="188">
                  <c:v>0.55544662205591844</c:v>
                </c:pt>
                <c:pt idx="189">
                  <c:v>0.57669698341696074</c:v>
                </c:pt>
                <c:pt idx="190">
                  <c:v>0.56551322989941777</c:v>
                </c:pt>
                <c:pt idx="191">
                  <c:v>0.55849865122033482</c:v>
                </c:pt>
                <c:pt idx="192">
                  <c:v>0.56567126645859223</c:v>
                </c:pt>
                <c:pt idx="193">
                  <c:v>0.52774004164490751</c:v>
                </c:pt>
                <c:pt idx="194">
                  <c:v>0.57913860089582536</c:v>
                </c:pt>
                <c:pt idx="195">
                  <c:v>0.59864601474332035</c:v>
                </c:pt>
                <c:pt idx="196">
                  <c:v>0.76275731374547728</c:v>
                </c:pt>
                <c:pt idx="197">
                  <c:v>0.75813512764285351</c:v>
                </c:pt>
                <c:pt idx="198">
                  <c:v>0.73750295083110062</c:v>
                </c:pt>
                <c:pt idx="199">
                  <c:v>0.73951432461520072</c:v>
                </c:pt>
                <c:pt idx="200">
                  <c:v>0.7381312318753217</c:v>
                </c:pt>
                <c:pt idx="201">
                  <c:v>0.73655390624834882</c:v>
                </c:pt>
                <c:pt idx="202">
                  <c:v>0.74003880148622692</c:v>
                </c:pt>
                <c:pt idx="203">
                  <c:v>0.73572025177865197</c:v>
                </c:pt>
                <c:pt idx="204">
                  <c:v>0.67998616947163049</c:v>
                </c:pt>
                <c:pt idx="205">
                  <c:v>0.68687025000993296</c:v>
                </c:pt>
                <c:pt idx="206">
                  <c:v>0.68812056131662924</c:v>
                </c:pt>
                <c:pt idx="207">
                  <c:v>0.67528101026451692</c:v>
                </c:pt>
                <c:pt idx="208">
                  <c:v>0.67515579959352956</c:v>
                </c:pt>
                <c:pt idx="209">
                  <c:v>0.65291870076452552</c:v>
                </c:pt>
                <c:pt idx="210">
                  <c:v>0.6598314105681744</c:v>
                </c:pt>
                <c:pt idx="211">
                  <c:v>0.68832580165242296</c:v>
                </c:pt>
                <c:pt idx="212">
                  <c:v>0.66175806946216409</c:v>
                </c:pt>
                <c:pt idx="213">
                  <c:v>0.70441426510218774</c:v>
                </c:pt>
                <c:pt idx="214">
                  <c:v>0.65813002252013675</c:v>
                </c:pt>
                <c:pt idx="215">
                  <c:v>0.65171959651136779</c:v>
                </c:pt>
                <c:pt idx="216">
                  <c:v>0.46303588437726301</c:v>
                </c:pt>
                <c:pt idx="217">
                  <c:v>0.4676310761590336</c:v>
                </c:pt>
                <c:pt idx="218">
                  <c:v>0.46755388425753086</c:v>
                </c:pt>
                <c:pt idx="219">
                  <c:v>0.45886716263565858</c:v>
                </c:pt>
                <c:pt idx="220">
                  <c:v>0.45840434372403821</c:v>
                </c:pt>
                <c:pt idx="221">
                  <c:v>0.45886403602249631</c:v>
                </c:pt>
                <c:pt idx="222">
                  <c:v>0.45359621094091113</c:v>
                </c:pt>
                <c:pt idx="223">
                  <c:v>0.45854331306840079</c:v>
                </c:pt>
                <c:pt idx="224">
                  <c:v>0.48145390189863302</c:v>
                </c:pt>
                <c:pt idx="225">
                  <c:v>0.47029639158897979</c:v>
                </c:pt>
                <c:pt idx="226">
                  <c:v>0.52228968829177835</c:v>
                </c:pt>
                <c:pt idx="227">
                  <c:v>0.51115670238317568</c:v>
                </c:pt>
                <c:pt idx="228">
                  <c:v>0.51092688739342251</c:v>
                </c:pt>
                <c:pt idx="229">
                  <c:v>0.51803695473884204</c:v>
                </c:pt>
                <c:pt idx="230">
                  <c:v>0.59942933619082661</c:v>
                </c:pt>
                <c:pt idx="231">
                  <c:v>0.5680577297213798</c:v>
                </c:pt>
                <c:pt idx="232">
                  <c:v>0.57706931815907736</c:v>
                </c:pt>
                <c:pt idx="233">
                  <c:v>0.53235475883024597</c:v>
                </c:pt>
                <c:pt idx="234">
                  <c:v>0.57109650346755658</c:v>
                </c:pt>
                <c:pt idx="235">
                  <c:v>0.56534002971909247</c:v>
                </c:pt>
                <c:pt idx="236">
                  <c:v>0.55597842830413524</c:v>
                </c:pt>
                <c:pt idx="237">
                  <c:v>0.55343256475023339</c:v>
                </c:pt>
                <c:pt idx="238">
                  <c:v>0.55400282717098304</c:v>
                </c:pt>
                <c:pt idx="239">
                  <c:v>0.55387958784352431</c:v>
                </c:pt>
                <c:pt idx="240">
                  <c:v>0.56008605210833162</c:v>
                </c:pt>
                <c:pt idx="241">
                  <c:v>0.55963304536409597</c:v>
                </c:pt>
                <c:pt idx="242">
                  <c:v>0.56190787209274518</c:v>
                </c:pt>
                <c:pt idx="243">
                  <c:v>0.55812338449750465</c:v>
                </c:pt>
                <c:pt idx="244">
                  <c:v>0.6102793516956635</c:v>
                </c:pt>
                <c:pt idx="245">
                  <c:v>0.69767023571571796</c:v>
                </c:pt>
                <c:pt idx="246">
                  <c:v>0.65818913911917043</c:v>
                </c:pt>
                <c:pt idx="247">
                  <c:v>0.7013291982451203</c:v>
                </c:pt>
                <c:pt idx="248">
                  <c:v>0.77403388824480135</c:v>
                </c:pt>
                <c:pt idx="249">
                  <c:v>0.78292030832348691</c:v>
                </c:pt>
                <c:pt idx="250">
                  <c:v>0.71419517235517105</c:v>
                </c:pt>
                <c:pt idx="251">
                  <c:v>0.73296686765729213</c:v>
                </c:pt>
                <c:pt idx="252">
                  <c:v>0.71980967612082147</c:v>
                </c:pt>
                <c:pt idx="253">
                  <c:v>0.74390382296955981</c:v>
                </c:pt>
                <c:pt idx="254">
                  <c:v>0.72169260607429531</c:v>
                </c:pt>
                <c:pt idx="255">
                  <c:v>0.71829497258193176</c:v>
                </c:pt>
                <c:pt idx="256">
                  <c:v>0.73413511103978746</c:v>
                </c:pt>
                <c:pt idx="257">
                  <c:v>0.74826611321367842</c:v>
                </c:pt>
                <c:pt idx="258">
                  <c:v>0.77520674147776236</c:v>
                </c:pt>
                <c:pt idx="259">
                  <c:v>0.77727797253791331</c:v>
                </c:pt>
                <c:pt idx="260">
                  <c:v>0.79317791082293043</c:v>
                </c:pt>
                <c:pt idx="261">
                  <c:v>0.81797490130464734</c:v>
                </c:pt>
                <c:pt idx="262">
                  <c:v>0.82977948140664248</c:v>
                </c:pt>
                <c:pt idx="263">
                  <c:v>0.83061080005107935</c:v>
                </c:pt>
                <c:pt idx="264">
                  <c:v>0.7859853366337477</c:v>
                </c:pt>
                <c:pt idx="265">
                  <c:v>0.76118950441631494</c:v>
                </c:pt>
                <c:pt idx="266">
                  <c:v>0.76506211988974204</c:v>
                </c:pt>
                <c:pt idx="267">
                  <c:v>0.72785329438915158</c:v>
                </c:pt>
                <c:pt idx="268">
                  <c:v>0.65203398684060221</c:v>
                </c:pt>
                <c:pt idx="269">
                  <c:v>0.66644792287328947</c:v>
                </c:pt>
                <c:pt idx="270">
                  <c:v>0.66756916346723116</c:v>
                </c:pt>
                <c:pt idx="271">
                  <c:v>0.65797196238029743</c:v>
                </c:pt>
                <c:pt idx="272">
                  <c:v>0.67129203266357107</c:v>
                </c:pt>
                <c:pt idx="273">
                  <c:v>0.65762413894157634</c:v>
                </c:pt>
                <c:pt idx="274">
                  <c:v>0.65121457033086938</c:v>
                </c:pt>
                <c:pt idx="275">
                  <c:v>0.65709007151041299</c:v>
                </c:pt>
                <c:pt idx="276">
                  <c:v>0.65596120992114515</c:v>
                </c:pt>
                <c:pt idx="277">
                  <c:v>0.67817395810268888</c:v>
                </c:pt>
                <c:pt idx="278">
                  <c:v>0.6641851234643863</c:v>
                </c:pt>
                <c:pt idx="279">
                  <c:v>0.70294821108476579</c:v>
                </c:pt>
                <c:pt idx="280">
                  <c:v>0.67969206325763698</c:v>
                </c:pt>
                <c:pt idx="281">
                  <c:v>0.66276263744908026</c:v>
                </c:pt>
                <c:pt idx="282">
                  <c:v>0.66133785780285603</c:v>
                </c:pt>
                <c:pt idx="283">
                  <c:v>0.66366725587601272</c:v>
                </c:pt>
                <c:pt idx="284">
                  <c:v>0.66137335516572604</c:v>
                </c:pt>
                <c:pt idx="285">
                  <c:v>0.64537687249605502</c:v>
                </c:pt>
                <c:pt idx="286">
                  <c:v>0.68987034680957215</c:v>
                </c:pt>
                <c:pt idx="287">
                  <c:v>0.69408068948331736</c:v>
                </c:pt>
                <c:pt idx="288">
                  <c:v>0.69260880076400688</c:v>
                </c:pt>
                <c:pt idx="289">
                  <c:v>0.69257719811579976</c:v>
                </c:pt>
                <c:pt idx="290">
                  <c:v>0.7076328991560773</c:v>
                </c:pt>
                <c:pt idx="291">
                  <c:v>0.77863913244465643</c:v>
                </c:pt>
                <c:pt idx="292">
                  <c:v>0.78750946716404457</c:v>
                </c:pt>
                <c:pt idx="293">
                  <c:v>0.76633739341595597</c:v>
                </c:pt>
                <c:pt idx="294">
                  <c:v>0.76467481443373075</c:v>
                </c:pt>
                <c:pt idx="295">
                  <c:v>0.75779575165049085</c:v>
                </c:pt>
                <c:pt idx="296">
                  <c:v>0.7481486145267795</c:v>
                </c:pt>
                <c:pt idx="297">
                  <c:v>0.71098219361206405</c:v>
                </c:pt>
                <c:pt idx="298">
                  <c:v>0.69589229361870208</c:v>
                </c:pt>
                <c:pt idx="299">
                  <c:v>0.65400565346205819</c:v>
                </c:pt>
                <c:pt idx="300">
                  <c:v>0.71105000219505599</c:v>
                </c:pt>
                <c:pt idx="301">
                  <c:v>0.71448706671426332</c:v>
                </c:pt>
                <c:pt idx="302">
                  <c:v>0.70341771699794753</c:v>
                </c:pt>
                <c:pt idx="303">
                  <c:v>0.72153392497163604</c:v>
                </c:pt>
                <c:pt idx="304">
                  <c:v>0.71607509943997738</c:v>
                </c:pt>
                <c:pt idx="305">
                  <c:v>0.67766604902135319</c:v>
                </c:pt>
                <c:pt idx="306">
                  <c:v>0.62912364284709776</c:v>
                </c:pt>
                <c:pt idx="307">
                  <c:v>0.62736429016929884</c:v>
                </c:pt>
                <c:pt idx="308">
                  <c:v>0.7127455317090059</c:v>
                </c:pt>
                <c:pt idx="309">
                  <c:v>0.69278643339558299</c:v>
                </c:pt>
                <c:pt idx="310">
                  <c:v>0.67905785824647391</c:v>
                </c:pt>
                <c:pt idx="311">
                  <c:v>0.59988227933776228</c:v>
                </c:pt>
                <c:pt idx="312">
                  <c:v>0.69767653794339335</c:v>
                </c:pt>
                <c:pt idx="313">
                  <c:v>0.69800295118566702</c:v>
                </c:pt>
                <c:pt idx="314">
                  <c:v>0.69872608548176396</c:v>
                </c:pt>
                <c:pt idx="315">
                  <c:v>0.75127059674094676</c:v>
                </c:pt>
                <c:pt idx="316">
                  <c:v>0.77584422075393866</c:v>
                </c:pt>
                <c:pt idx="317">
                  <c:v>0.83256493236911466</c:v>
                </c:pt>
                <c:pt idx="318">
                  <c:v>0.83369078585027345</c:v>
                </c:pt>
                <c:pt idx="319">
                  <c:v>0.8558937707189348</c:v>
                </c:pt>
                <c:pt idx="320">
                  <c:v>0.81102281560060918</c:v>
                </c:pt>
                <c:pt idx="321">
                  <c:v>0.83897270181260608</c:v>
                </c:pt>
                <c:pt idx="322">
                  <c:v>0.8521015256671044</c:v>
                </c:pt>
                <c:pt idx="323">
                  <c:v>0.85024011421617163</c:v>
                </c:pt>
                <c:pt idx="324">
                  <c:v>0.87871018856639427</c:v>
                </c:pt>
                <c:pt idx="325">
                  <c:v>0.88451726167491684</c:v>
                </c:pt>
                <c:pt idx="326">
                  <c:v>0.88499022637048186</c:v>
                </c:pt>
                <c:pt idx="327">
                  <c:v>0.88261993387563931</c:v>
                </c:pt>
                <c:pt idx="328">
                  <c:v>0.81677161164675727</c:v>
                </c:pt>
                <c:pt idx="329">
                  <c:v>0.81717852390448087</c:v>
                </c:pt>
                <c:pt idx="330">
                  <c:v>0.8206806356212476</c:v>
                </c:pt>
                <c:pt idx="331">
                  <c:v>0.80770993181500805</c:v>
                </c:pt>
                <c:pt idx="332">
                  <c:v>0.73575463817201936</c:v>
                </c:pt>
                <c:pt idx="333">
                  <c:v>0.75229434218724278</c:v>
                </c:pt>
                <c:pt idx="334">
                  <c:v>0.75605714696081316</c:v>
                </c:pt>
                <c:pt idx="335">
                  <c:v>0.75569427887369034</c:v>
                </c:pt>
                <c:pt idx="336">
                  <c:v>0.72517398765734853</c:v>
                </c:pt>
                <c:pt idx="337">
                  <c:v>0.66041910745851118</c:v>
                </c:pt>
                <c:pt idx="338">
                  <c:v>0.65560103709787998</c:v>
                </c:pt>
                <c:pt idx="339">
                  <c:v>0.66356462939794414</c:v>
                </c:pt>
                <c:pt idx="340">
                  <c:v>0.78206844313175872</c:v>
                </c:pt>
                <c:pt idx="341">
                  <c:v>0.73795282495480174</c:v>
                </c:pt>
                <c:pt idx="342">
                  <c:v>0.75768990335698805</c:v>
                </c:pt>
                <c:pt idx="343">
                  <c:v>0.74975188423123018</c:v>
                </c:pt>
                <c:pt idx="344">
                  <c:v>0.71621743297027807</c:v>
                </c:pt>
                <c:pt idx="345">
                  <c:v>0.71890693192113708</c:v>
                </c:pt>
                <c:pt idx="346">
                  <c:v>0.72038849909718561</c:v>
                </c:pt>
                <c:pt idx="347">
                  <c:v>0.71653563214130334</c:v>
                </c:pt>
                <c:pt idx="348">
                  <c:v>0.74043287490034915</c:v>
                </c:pt>
                <c:pt idx="349">
                  <c:v>0.75045706439386206</c:v>
                </c:pt>
                <c:pt idx="350">
                  <c:v>0.79093266246227123</c:v>
                </c:pt>
                <c:pt idx="351">
                  <c:v>0.79228176047130017</c:v>
                </c:pt>
                <c:pt idx="352">
                  <c:v>0.77289283625516558</c:v>
                </c:pt>
                <c:pt idx="353">
                  <c:v>0.75609006077380037</c:v>
                </c:pt>
                <c:pt idx="354">
                  <c:v>0.75154972898085326</c:v>
                </c:pt>
                <c:pt idx="355">
                  <c:v>0.7209582711791277</c:v>
                </c:pt>
                <c:pt idx="356">
                  <c:v>0.7366710231595035</c:v>
                </c:pt>
                <c:pt idx="357">
                  <c:v>0.74532056733532726</c:v>
                </c:pt>
                <c:pt idx="358">
                  <c:v>0.74690667636793606</c:v>
                </c:pt>
                <c:pt idx="359">
                  <c:v>0.71390509342771913</c:v>
                </c:pt>
                <c:pt idx="360">
                  <c:v>0.60883260740995604</c:v>
                </c:pt>
                <c:pt idx="361">
                  <c:v>0.61182263376500146</c:v>
                </c:pt>
                <c:pt idx="362">
                  <c:v>0.56354621265697069</c:v>
                </c:pt>
                <c:pt idx="363">
                  <c:v>0.58128019702390199</c:v>
                </c:pt>
                <c:pt idx="364">
                  <c:v>0.58416441969075139</c:v>
                </c:pt>
                <c:pt idx="365">
                  <c:v>0.57274475165628347</c:v>
                </c:pt>
                <c:pt idx="366">
                  <c:v>0.56852962192311929</c:v>
                </c:pt>
                <c:pt idx="367">
                  <c:v>0.58470049493695353</c:v>
                </c:pt>
                <c:pt idx="368">
                  <c:v>0.55277279047250261</c:v>
                </c:pt>
                <c:pt idx="369">
                  <c:v>0.53927785458657584</c:v>
                </c:pt>
                <c:pt idx="370">
                  <c:v>0.58742064497174573</c:v>
                </c:pt>
                <c:pt idx="371">
                  <c:v>0.60879405566114686</c:v>
                </c:pt>
                <c:pt idx="372">
                  <c:v>0.59084446092023524</c:v>
                </c:pt>
                <c:pt idx="373">
                  <c:v>0.6422297877801797</c:v>
                </c:pt>
                <c:pt idx="374">
                  <c:v>0.6419427942097542</c:v>
                </c:pt>
                <c:pt idx="375">
                  <c:v>0.61575299265644667</c:v>
                </c:pt>
                <c:pt idx="376">
                  <c:v>0.61936913632243717</c:v>
                </c:pt>
                <c:pt idx="377">
                  <c:v>0.62981836187798934</c:v>
                </c:pt>
                <c:pt idx="378">
                  <c:v>0.63119942338968382</c:v>
                </c:pt>
                <c:pt idx="379">
                  <c:v>0.65766815696075509</c:v>
                </c:pt>
                <c:pt idx="380">
                  <c:v>0.72739968758302453</c:v>
                </c:pt>
                <c:pt idx="381">
                  <c:v>0.79498859347753659</c:v>
                </c:pt>
                <c:pt idx="382">
                  <c:v>0.82588688452441805</c:v>
                </c:pt>
                <c:pt idx="383">
                  <c:v>0.80563079954439187</c:v>
                </c:pt>
                <c:pt idx="384">
                  <c:v>0.80773120666671805</c:v>
                </c:pt>
                <c:pt idx="385">
                  <c:v>0.80630601215790954</c:v>
                </c:pt>
                <c:pt idx="386">
                  <c:v>0.80783347962446461</c:v>
                </c:pt>
                <c:pt idx="387">
                  <c:v>0.79627456454775325</c:v>
                </c:pt>
                <c:pt idx="388">
                  <c:v>0.79521396595985461</c:v>
                </c:pt>
                <c:pt idx="389">
                  <c:v>0.78667402289495958</c:v>
                </c:pt>
                <c:pt idx="390">
                  <c:v>0.73332633622766119</c:v>
                </c:pt>
                <c:pt idx="391">
                  <c:v>0.73064299826414214</c:v>
                </c:pt>
                <c:pt idx="392">
                  <c:v>0.75237918519732638</c:v>
                </c:pt>
                <c:pt idx="393">
                  <c:v>0.71593439598414155</c:v>
                </c:pt>
                <c:pt idx="394">
                  <c:v>0.733443524577851</c:v>
                </c:pt>
                <c:pt idx="395">
                  <c:v>0.73574756998362356</c:v>
                </c:pt>
                <c:pt idx="396">
                  <c:v>0.71565841916019191</c:v>
                </c:pt>
                <c:pt idx="397">
                  <c:v>0.70341347395764064</c:v>
                </c:pt>
                <c:pt idx="398">
                  <c:v>0.70059215236517769</c:v>
                </c:pt>
                <c:pt idx="399">
                  <c:v>0.67934754989477819</c:v>
                </c:pt>
                <c:pt idx="400">
                  <c:v>0.57537903866815532</c:v>
                </c:pt>
                <c:pt idx="401">
                  <c:v>0.47269676729364829</c:v>
                </c:pt>
                <c:pt idx="402">
                  <c:v>0.41715126001665248</c:v>
                </c:pt>
                <c:pt idx="403">
                  <c:v>0.41590122188605444</c:v>
                </c:pt>
                <c:pt idx="404">
                  <c:v>0.40976880559644341</c:v>
                </c:pt>
                <c:pt idx="405">
                  <c:v>0.4122467279549154</c:v>
                </c:pt>
                <c:pt idx="406">
                  <c:v>0.43151133295514854</c:v>
                </c:pt>
                <c:pt idx="407">
                  <c:v>0.43326646420555992</c:v>
                </c:pt>
                <c:pt idx="408">
                  <c:v>0.43690043850873639</c:v>
                </c:pt>
                <c:pt idx="409">
                  <c:v>0.43635165892929884</c:v>
                </c:pt>
                <c:pt idx="410">
                  <c:v>0.38452841531678106</c:v>
                </c:pt>
                <c:pt idx="411">
                  <c:v>0.35367426195402751</c:v>
                </c:pt>
                <c:pt idx="412">
                  <c:v>0.304557190453983</c:v>
                </c:pt>
                <c:pt idx="413">
                  <c:v>0.2933559915100154</c:v>
                </c:pt>
                <c:pt idx="414">
                  <c:v>0.27509724218234316</c:v>
                </c:pt>
                <c:pt idx="415">
                  <c:v>0.32318685864968127</c:v>
                </c:pt>
                <c:pt idx="416">
                  <c:v>0.32376017353342351</c:v>
                </c:pt>
                <c:pt idx="417">
                  <c:v>0.31254925870323097</c:v>
                </c:pt>
                <c:pt idx="418">
                  <c:v>0.31569288978765181</c:v>
                </c:pt>
                <c:pt idx="419">
                  <c:v>0.32055098707285062</c:v>
                </c:pt>
                <c:pt idx="420">
                  <c:v>0.32010632965985125</c:v>
                </c:pt>
                <c:pt idx="421">
                  <c:v>0.32292978925774973</c:v>
                </c:pt>
                <c:pt idx="422">
                  <c:v>0.33534595155699504</c:v>
                </c:pt>
                <c:pt idx="423">
                  <c:v>0.339838788702096</c:v>
                </c:pt>
                <c:pt idx="424">
                  <c:v>0.37562623102913389</c:v>
                </c:pt>
                <c:pt idx="425">
                  <c:v>0.38398295033163282</c:v>
                </c:pt>
                <c:pt idx="426">
                  <c:v>0.35954781863291668</c:v>
                </c:pt>
                <c:pt idx="427">
                  <c:v>0.35605777380744041</c:v>
                </c:pt>
                <c:pt idx="428">
                  <c:v>0.35790707214702916</c:v>
                </c:pt>
                <c:pt idx="429">
                  <c:v>0.35876984182082089</c:v>
                </c:pt>
                <c:pt idx="430">
                  <c:v>0.36106608247609501</c:v>
                </c:pt>
                <c:pt idx="431">
                  <c:v>0.3590261809706865</c:v>
                </c:pt>
                <c:pt idx="432">
                  <c:v>0.36753190765899013</c:v>
                </c:pt>
                <c:pt idx="433">
                  <c:v>0.36394306123384224</c:v>
                </c:pt>
                <c:pt idx="434">
                  <c:v>0.35662421619108836</c:v>
                </c:pt>
                <c:pt idx="435">
                  <c:v>0.30962044964801094</c:v>
                </c:pt>
                <c:pt idx="436">
                  <c:v>0.45429206140767764</c:v>
                </c:pt>
                <c:pt idx="437">
                  <c:v>0.45114545479412238</c:v>
                </c:pt>
                <c:pt idx="438">
                  <c:v>0.48109039072072551</c:v>
                </c:pt>
                <c:pt idx="439">
                  <c:v>0.47577609949902039</c:v>
                </c:pt>
                <c:pt idx="440">
                  <c:v>0.47447151034952345</c:v>
                </c:pt>
                <c:pt idx="441">
                  <c:v>0.47283313819967215</c:v>
                </c:pt>
                <c:pt idx="442">
                  <c:v>0.46404502716805451</c:v>
                </c:pt>
                <c:pt idx="443">
                  <c:v>0.45952439457541183</c:v>
                </c:pt>
                <c:pt idx="444">
                  <c:v>0.43135292080166587</c:v>
                </c:pt>
                <c:pt idx="445">
                  <c:v>0.42338481381908288</c:v>
                </c:pt>
                <c:pt idx="446">
                  <c:v>0.46123745568941477</c:v>
                </c:pt>
                <c:pt idx="447">
                  <c:v>0.47725234380610426</c:v>
                </c:pt>
                <c:pt idx="448">
                  <c:v>0.47662157925292664</c:v>
                </c:pt>
                <c:pt idx="449">
                  <c:v>0.50049954736508184</c:v>
                </c:pt>
                <c:pt idx="450">
                  <c:v>0.5106588859205442</c:v>
                </c:pt>
                <c:pt idx="451">
                  <c:v>0.51216927807512591</c:v>
                </c:pt>
                <c:pt idx="452">
                  <c:v>0.51962829623624318</c:v>
                </c:pt>
                <c:pt idx="453">
                  <c:v>0.51930560205183662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4B-1440-BA2D-FC5C0F5B9592}"/>
            </c:ext>
          </c:extLst>
        </c:ser>
        <c:ser>
          <c:idx val="2"/>
          <c:order val="5"/>
          <c:tx>
            <c:v>Datos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Errores!$A$22:$A$475</c:f>
              <c:numCache>
                <c:formatCode>d\-mmm\-yy</c:formatCode>
                <c:ptCount val="454"/>
                <c:pt idx="0">
                  <c:v>43837</c:v>
                </c:pt>
                <c:pt idx="1">
                  <c:v>43838</c:v>
                </c:pt>
                <c:pt idx="2">
                  <c:v>43839</c:v>
                </c:pt>
                <c:pt idx="3">
                  <c:v>43840</c:v>
                </c:pt>
                <c:pt idx="4">
                  <c:v>43843</c:v>
                </c:pt>
                <c:pt idx="5">
                  <c:v>43844</c:v>
                </c:pt>
                <c:pt idx="6">
                  <c:v>43845</c:v>
                </c:pt>
                <c:pt idx="7">
                  <c:v>43846</c:v>
                </c:pt>
                <c:pt idx="8">
                  <c:v>43847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43901</c:v>
                </c:pt>
                <c:pt idx="44">
                  <c:v>43910</c:v>
                </c:pt>
                <c:pt idx="45">
                  <c:v>43915</c:v>
                </c:pt>
                <c:pt idx="46">
                  <c:v>43916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44025</c:v>
                </c:pt>
                <c:pt idx="116">
                  <c:v>44026</c:v>
                </c:pt>
                <c:pt idx="117">
                  <c:v>44027</c:v>
                </c:pt>
                <c:pt idx="118">
                  <c:v>44028</c:v>
                </c:pt>
                <c:pt idx="119">
                  <c:v>44029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44053</c:v>
                </c:pt>
                <c:pt idx="134">
                  <c:v>44054</c:v>
                </c:pt>
                <c:pt idx="135">
                  <c:v>44055</c:v>
                </c:pt>
                <c:pt idx="136">
                  <c:v>44056</c:v>
                </c:pt>
                <c:pt idx="137">
                  <c:v>44057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44067</c:v>
                </c:pt>
                <c:pt idx="143">
                  <c:v>44068</c:v>
                </c:pt>
                <c:pt idx="144">
                  <c:v>44069</c:v>
                </c:pt>
                <c:pt idx="145">
                  <c:v>44070</c:v>
                </c:pt>
                <c:pt idx="146">
                  <c:v>44071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44081</c:v>
                </c:pt>
                <c:pt idx="153">
                  <c:v>44082</c:v>
                </c:pt>
                <c:pt idx="154">
                  <c:v>44083</c:v>
                </c:pt>
                <c:pt idx="155">
                  <c:v>44084</c:v>
                </c:pt>
                <c:pt idx="156">
                  <c:v>44085</c:v>
                </c:pt>
                <c:pt idx="157">
                  <c:v>44088</c:v>
                </c:pt>
                <c:pt idx="158">
                  <c:v>44089</c:v>
                </c:pt>
                <c:pt idx="159">
                  <c:v>44090</c:v>
                </c:pt>
                <c:pt idx="160">
                  <c:v>44091</c:v>
                </c:pt>
                <c:pt idx="161">
                  <c:v>44092</c:v>
                </c:pt>
                <c:pt idx="162">
                  <c:v>44095</c:v>
                </c:pt>
                <c:pt idx="163">
                  <c:v>44096</c:v>
                </c:pt>
                <c:pt idx="164">
                  <c:v>44097</c:v>
                </c:pt>
                <c:pt idx="165">
                  <c:v>44098</c:v>
                </c:pt>
                <c:pt idx="166">
                  <c:v>44099</c:v>
                </c:pt>
                <c:pt idx="167">
                  <c:v>44102</c:v>
                </c:pt>
                <c:pt idx="168">
                  <c:v>44103</c:v>
                </c:pt>
                <c:pt idx="169">
                  <c:v>44104</c:v>
                </c:pt>
                <c:pt idx="170">
                  <c:v>44105</c:v>
                </c:pt>
                <c:pt idx="171">
                  <c:v>44106</c:v>
                </c:pt>
                <c:pt idx="172">
                  <c:v>44109</c:v>
                </c:pt>
                <c:pt idx="173">
                  <c:v>44110</c:v>
                </c:pt>
                <c:pt idx="174">
                  <c:v>44111</c:v>
                </c:pt>
                <c:pt idx="175">
                  <c:v>44112</c:v>
                </c:pt>
                <c:pt idx="176">
                  <c:v>44113</c:v>
                </c:pt>
                <c:pt idx="177">
                  <c:v>44117</c:v>
                </c:pt>
                <c:pt idx="178">
                  <c:v>44118</c:v>
                </c:pt>
                <c:pt idx="179">
                  <c:v>44119</c:v>
                </c:pt>
                <c:pt idx="180">
                  <c:v>44120</c:v>
                </c:pt>
                <c:pt idx="181">
                  <c:v>44123</c:v>
                </c:pt>
                <c:pt idx="182">
                  <c:v>44124</c:v>
                </c:pt>
                <c:pt idx="183">
                  <c:v>44125</c:v>
                </c:pt>
                <c:pt idx="184">
                  <c:v>44126</c:v>
                </c:pt>
                <c:pt idx="185">
                  <c:v>44127</c:v>
                </c:pt>
                <c:pt idx="186">
                  <c:v>44130</c:v>
                </c:pt>
                <c:pt idx="187">
                  <c:v>44131</c:v>
                </c:pt>
                <c:pt idx="188">
                  <c:v>44132</c:v>
                </c:pt>
                <c:pt idx="189">
                  <c:v>44133</c:v>
                </c:pt>
                <c:pt idx="190">
                  <c:v>44134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44158</c:v>
                </c:pt>
                <c:pt idx="205">
                  <c:v>44159</c:v>
                </c:pt>
                <c:pt idx="206">
                  <c:v>44160</c:v>
                </c:pt>
                <c:pt idx="207">
                  <c:v>44161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44174</c:v>
                </c:pt>
                <c:pt idx="216">
                  <c:v>44175</c:v>
                </c:pt>
                <c:pt idx="217">
                  <c:v>44176</c:v>
                </c:pt>
                <c:pt idx="218">
                  <c:v>44179</c:v>
                </c:pt>
                <c:pt idx="219">
                  <c:v>44180</c:v>
                </c:pt>
                <c:pt idx="220">
                  <c:v>44181</c:v>
                </c:pt>
                <c:pt idx="221">
                  <c:v>44182</c:v>
                </c:pt>
                <c:pt idx="222">
                  <c:v>44183</c:v>
                </c:pt>
                <c:pt idx="223">
                  <c:v>44186</c:v>
                </c:pt>
                <c:pt idx="224">
                  <c:v>44187</c:v>
                </c:pt>
                <c:pt idx="225">
                  <c:v>44188</c:v>
                </c:pt>
                <c:pt idx="226">
                  <c:v>44189</c:v>
                </c:pt>
                <c:pt idx="227">
                  <c:v>44193</c:v>
                </c:pt>
                <c:pt idx="228">
                  <c:v>44194</c:v>
                </c:pt>
                <c:pt idx="229">
                  <c:v>44195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44208</c:v>
                </c:pt>
                <c:pt idx="236">
                  <c:v>44209</c:v>
                </c:pt>
                <c:pt idx="237">
                  <c:v>44210</c:v>
                </c:pt>
                <c:pt idx="238">
                  <c:v>44211</c:v>
                </c:pt>
                <c:pt idx="239">
                  <c:v>44214</c:v>
                </c:pt>
                <c:pt idx="240">
                  <c:v>44215</c:v>
                </c:pt>
                <c:pt idx="241">
                  <c:v>44216</c:v>
                </c:pt>
                <c:pt idx="242">
                  <c:v>44217</c:v>
                </c:pt>
                <c:pt idx="243">
                  <c:v>44218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44228</c:v>
                </c:pt>
                <c:pt idx="250">
                  <c:v>44229</c:v>
                </c:pt>
                <c:pt idx="251">
                  <c:v>44230</c:v>
                </c:pt>
                <c:pt idx="252">
                  <c:v>44231</c:v>
                </c:pt>
                <c:pt idx="253">
                  <c:v>44232</c:v>
                </c:pt>
                <c:pt idx="254">
                  <c:v>44235</c:v>
                </c:pt>
                <c:pt idx="255">
                  <c:v>44236</c:v>
                </c:pt>
                <c:pt idx="256">
                  <c:v>44237</c:v>
                </c:pt>
                <c:pt idx="257">
                  <c:v>44238</c:v>
                </c:pt>
                <c:pt idx="258">
                  <c:v>44239</c:v>
                </c:pt>
                <c:pt idx="259">
                  <c:v>44242</c:v>
                </c:pt>
                <c:pt idx="260">
                  <c:v>44243</c:v>
                </c:pt>
                <c:pt idx="261">
                  <c:v>44244</c:v>
                </c:pt>
                <c:pt idx="262">
                  <c:v>44245</c:v>
                </c:pt>
                <c:pt idx="263">
                  <c:v>44246</c:v>
                </c:pt>
                <c:pt idx="264">
                  <c:v>44249</c:v>
                </c:pt>
                <c:pt idx="265">
                  <c:v>44250</c:v>
                </c:pt>
                <c:pt idx="266">
                  <c:v>44251</c:v>
                </c:pt>
                <c:pt idx="267">
                  <c:v>44252</c:v>
                </c:pt>
                <c:pt idx="268">
                  <c:v>44253</c:v>
                </c:pt>
                <c:pt idx="269">
                  <c:v>44256</c:v>
                </c:pt>
                <c:pt idx="270">
                  <c:v>44257</c:v>
                </c:pt>
                <c:pt idx="271">
                  <c:v>44258</c:v>
                </c:pt>
                <c:pt idx="272">
                  <c:v>44259</c:v>
                </c:pt>
                <c:pt idx="273">
                  <c:v>44260</c:v>
                </c:pt>
                <c:pt idx="274">
                  <c:v>44263</c:v>
                </c:pt>
                <c:pt idx="275">
                  <c:v>44264</c:v>
                </c:pt>
                <c:pt idx="276">
                  <c:v>44265</c:v>
                </c:pt>
                <c:pt idx="277">
                  <c:v>44266</c:v>
                </c:pt>
                <c:pt idx="278">
                  <c:v>44267</c:v>
                </c:pt>
                <c:pt idx="279">
                  <c:v>44270</c:v>
                </c:pt>
                <c:pt idx="280">
                  <c:v>44271</c:v>
                </c:pt>
                <c:pt idx="281">
                  <c:v>44272</c:v>
                </c:pt>
                <c:pt idx="282">
                  <c:v>44273</c:v>
                </c:pt>
                <c:pt idx="283">
                  <c:v>44274</c:v>
                </c:pt>
                <c:pt idx="284">
                  <c:v>44278</c:v>
                </c:pt>
                <c:pt idx="285">
                  <c:v>44279</c:v>
                </c:pt>
                <c:pt idx="286">
                  <c:v>44280</c:v>
                </c:pt>
                <c:pt idx="287">
                  <c:v>44281</c:v>
                </c:pt>
                <c:pt idx="288">
                  <c:v>44284</c:v>
                </c:pt>
                <c:pt idx="289">
                  <c:v>44285</c:v>
                </c:pt>
                <c:pt idx="290">
                  <c:v>44286</c:v>
                </c:pt>
                <c:pt idx="291">
                  <c:v>44291</c:v>
                </c:pt>
                <c:pt idx="292">
                  <c:v>44292</c:v>
                </c:pt>
                <c:pt idx="293">
                  <c:v>44293</c:v>
                </c:pt>
                <c:pt idx="294">
                  <c:v>44294</c:v>
                </c:pt>
                <c:pt idx="295">
                  <c:v>44295</c:v>
                </c:pt>
                <c:pt idx="296">
                  <c:v>44298</c:v>
                </c:pt>
                <c:pt idx="297">
                  <c:v>44299</c:v>
                </c:pt>
                <c:pt idx="298">
                  <c:v>44300</c:v>
                </c:pt>
                <c:pt idx="299">
                  <c:v>44301</c:v>
                </c:pt>
                <c:pt idx="300">
                  <c:v>44302</c:v>
                </c:pt>
                <c:pt idx="301">
                  <c:v>44305</c:v>
                </c:pt>
                <c:pt idx="302">
                  <c:v>44306</c:v>
                </c:pt>
                <c:pt idx="303">
                  <c:v>44307</c:v>
                </c:pt>
                <c:pt idx="304">
                  <c:v>44308</c:v>
                </c:pt>
                <c:pt idx="305">
                  <c:v>44309</c:v>
                </c:pt>
                <c:pt idx="306">
                  <c:v>44312</c:v>
                </c:pt>
                <c:pt idx="307">
                  <c:v>44313</c:v>
                </c:pt>
                <c:pt idx="308">
                  <c:v>44314</c:v>
                </c:pt>
                <c:pt idx="309">
                  <c:v>44315</c:v>
                </c:pt>
                <c:pt idx="310">
                  <c:v>44316</c:v>
                </c:pt>
                <c:pt idx="311">
                  <c:v>44319</c:v>
                </c:pt>
                <c:pt idx="312">
                  <c:v>44320</c:v>
                </c:pt>
                <c:pt idx="313">
                  <c:v>44321</c:v>
                </c:pt>
                <c:pt idx="314">
                  <c:v>44322</c:v>
                </c:pt>
                <c:pt idx="315">
                  <c:v>44323</c:v>
                </c:pt>
                <c:pt idx="316">
                  <c:v>44326</c:v>
                </c:pt>
                <c:pt idx="317">
                  <c:v>44327</c:v>
                </c:pt>
                <c:pt idx="318">
                  <c:v>44328</c:v>
                </c:pt>
                <c:pt idx="319">
                  <c:v>44329</c:v>
                </c:pt>
                <c:pt idx="320">
                  <c:v>44330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44340</c:v>
                </c:pt>
                <c:pt idx="326">
                  <c:v>44341</c:v>
                </c:pt>
                <c:pt idx="327">
                  <c:v>44342</c:v>
                </c:pt>
                <c:pt idx="328">
                  <c:v>44343</c:v>
                </c:pt>
                <c:pt idx="329">
                  <c:v>44344</c:v>
                </c:pt>
                <c:pt idx="330">
                  <c:v>44347</c:v>
                </c:pt>
                <c:pt idx="331">
                  <c:v>44348</c:v>
                </c:pt>
                <c:pt idx="332">
                  <c:v>44349</c:v>
                </c:pt>
                <c:pt idx="333">
                  <c:v>44350</c:v>
                </c:pt>
                <c:pt idx="334">
                  <c:v>44351</c:v>
                </c:pt>
                <c:pt idx="335">
                  <c:v>44355</c:v>
                </c:pt>
                <c:pt idx="336">
                  <c:v>44356</c:v>
                </c:pt>
                <c:pt idx="337">
                  <c:v>44357</c:v>
                </c:pt>
                <c:pt idx="338">
                  <c:v>44358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44398</c:v>
                </c:pt>
                <c:pt idx="364">
                  <c:v>44399</c:v>
                </c:pt>
                <c:pt idx="365">
                  <c:v>44400</c:v>
                </c:pt>
                <c:pt idx="366">
                  <c:v>44403</c:v>
                </c:pt>
                <c:pt idx="367">
                  <c:v>44404</c:v>
                </c:pt>
                <c:pt idx="368">
                  <c:v>44405</c:v>
                </c:pt>
                <c:pt idx="369">
                  <c:v>44406</c:v>
                </c:pt>
                <c:pt idx="370">
                  <c:v>44407</c:v>
                </c:pt>
                <c:pt idx="371">
                  <c:v>44410</c:v>
                </c:pt>
                <c:pt idx="372">
                  <c:v>44411</c:v>
                </c:pt>
                <c:pt idx="373">
                  <c:v>44412</c:v>
                </c:pt>
                <c:pt idx="374">
                  <c:v>44413</c:v>
                </c:pt>
                <c:pt idx="375">
                  <c:v>44414</c:v>
                </c:pt>
                <c:pt idx="376">
                  <c:v>44417</c:v>
                </c:pt>
                <c:pt idx="377">
                  <c:v>44418</c:v>
                </c:pt>
                <c:pt idx="378">
                  <c:v>44419</c:v>
                </c:pt>
                <c:pt idx="379">
                  <c:v>44420</c:v>
                </c:pt>
                <c:pt idx="380">
                  <c:v>44421</c:v>
                </c:pt>
                <c:pt idx="381">
                  <c:v>44425</c:v>
                </c:pt>
                <c:pt idx="382">
                  <c:v>44426</c:v>
                </c:pt>
                <c:pt idx="383">
                  <c:v>44427</c:v>
                </c:pt>
                <c:pt idx="384">
                  <c:v>44428</c:v>
                </c:pt>
                <c:pt idx="385">
                  <c:v>44431</c:v>
                </c:pt>
                <c:pt idx="386">
                  <c:v>44432</c:v>
                </c:pt>
                <c:pt idx="387">
                  <c:v>44433</c:v>
                </c:pt>
                <c:pt idx="388">
                  <c:v>44434</c:v>
                </c:pt>
                <c:pt idx="389">
                  <c:v>44435</c:v>
                </c:pt>
                <c:pt idx="390">
                  <c:v>44438</c:v>
                </c:pt>
                <c:pt idx="391">
                  <c:v>44439</c:v>
                </c:pt>
                <c:pt idx="392">
                  <c:v>44440</c:v>
                </c:pt>
                <c:pt idx="393">
                  <c:v>44441</c:v>
                </c:pt>
                <c:pt idx="394">
                  <c:v>44442</c:v>
                </c:pt>
                <c:pt idx="395">
                  <c:v>44445</c:v>
                </c:pt>
                <c:pt idx="396">
                  <c:v>44446</c:v>
                </c:pt>
                <c:pt idx="397">
                  <c:v>44447</c:v>
                </c:pt>
                <c:pt idx="398">
                  <c:v>44448</c:v>
                </c:pt>
                <c:pt idx="399">
                  <c:v>44449</c:v>
                </c:pt>
                <c:pt idx="400">
                  <c:v>44452</c:v>
                </c:pt>
                <c:pt idx="401">
                  <c:v>44453</c:v>
                </c:pt>
                <c:pt idx="402">
                  <c:v>44454</c:v>
                </c:pt>
                <c:pt idx="403">
                  <c:v>44455</c:v>
                </c:pt>
                <c:pt idx="404">
                  <c:v>44456</c:v>
                </c:pt>
                <c:pt idx="405">
                  <c:v>44459</c:v>
                </c:pt>
                <c:pt idx="406">
                  <c:v>44460</c:v>
                </c:pt>
                <c:pt idx="407">
                  <c:v>44461</c:v>
                </c:pt>
                <c:pt idx="408">
                  <c:v>44462</c:v>
                </c:pt>
                <c:pt idx="409">
                  <c:v>44463</c:v>
                </c:pt>
                <c:pt idx="410">
                  <c:v>44466</c:v>
                </c:pt>
                <c:pt idx="411">
                  <c:v>44467</c:v>
                </c:pt>
                <c:pt idx="412">
                  <c:v>44468</c:v>
                </c:pt>
                <c:pt idx="413">
                  <c:v>44469</c:v>
                </c:pt>
                <c:pt idx="414">
                  <c:v>44470</c:v>
                </c:pt>
                <c:pt idx="415">
                  <c:v>44473</c:v>
                </c:pt>
                <c:pt idx="416">
                  <c:v>44474</c:v>
                </c:pt>
                <c:pt idx="417">
                  <c:v>44475</c:v>
                </c:pt>
                <c:pt idx="418">
                  <c:v>44476</c:v>
                </c:pt>
                <c:pt idx="419">
                  <c:v>44477</c:v>
                </c:pt>
                <c:pt idx="420">
                  <c:v>44480</c:v>
                </c:pt>
                <c:pt idx="421">
                  <c:v>44481</c:v>
                </c:pt>
                <c:pt idx="422">
                  <c:v>44482</c:v>
                </c:pt>
                <c:pt idx="423">
                  <c:v>44483</c:v>
                </c:pt>
                <c:pt idx="424">
                  <c:v>44484</c:v>
                </c:pt>
                <c:pt idx="425">
                  <c:v>44488</c:v>
                </c:pt>
                <c:pt idx="426">
                  <c:v>44489</c:v>
                </c:pt>
                <c:pt idx="427">
                  <c:v>44490</c:v>
                </c:pt>
                <c:pt idx="428">
                  <c:v>44491</c:v>
                </c:pt>
                <c:pt idx="429">
                  <c:v>44494</c:v>
                </c:pt>
                <c:pt idx="430">
                  <c:v>44495</c:v>
                </c:pt>
                <c:pt idx="431">
                  <c:v>44496</c:v>
                </c:pt>
                <c:pt idx="432">
                  <c:v>44497</c:v>
                </c:pt>
                <c:pt idx="433">
                  <c:v>44498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44508</c:v>
                </c:pt>
                <c:pt idx="439">
                  <c:v>44509</c:v>
                </c:pt>
                <c:pt idx="440">
                  <c:v>44510</c:v>
                </c:pt>
                <c:pt idx="441">
                  <c:v>44511</c:v>
                </c:pt>
                <c:pt idx="442">
                  <c:v>44512</c:v>
                </c:pt>
                <c:pt idx="443">
                  <c:v>44516</c:v>
                </c:pt>
                <c:pt idx="444">
                  <c:v>44517</c:v>
                </c:pt>
                <c:pt idx="445">
                  <c:v>44518</c:v>
                </c:pt>
                <c:pt idx="446">
                  <c:v>44519</c:v>
                </c:pt>
                <c:pt idx="447">
                  <c:v>44522</c:v>
                </c:pt>
                <c:pt idx="448">
                  <c:v>44523</c:v>
                </c:pt>
                <c:pt idx="449">
                  <c:v>44524</c:v>
                </c:pt>
                <c:pt idx="450">
                  <c:v>44525</c:v>
                </c:pt>
                <c:pt idx="451">
                  <c:v>44526</c:v>
                </c:pt>
                <c:pt idx="452">
                  <c:v>44529</c:v>
                </c:pt>
                <c:pt idx="453">
                  <c:v>44530</c:v>
                </c:pt>
              </c:numCache>
            </c:numRef>
          </c:cat>
          <c:val>
            <c:numRef>
              <c:f>Errores!$V$22:$V$475</c:f>
              <c:numCache>
                <c:formatCode>#,##0.00</c:formatCode>
                <c:ptCount val="454"/>
                <c:pt idx="0">
                  <c:v>0.45016149641281894</c:v>
                </c:pt>
                <c:pt idx="1">
                  <c:v>0.42289983932953334</c:v>
                </c:pt>
                <c:pt idx="2">
                  <c:v>0.4141509055866015</c:v>
                </c:pt>
                <c:pt idx="3">
                  <c:v>0.36627173384109674</c:v>
                </c:pt>
                <c:pt idx="4">
                  <c:v>0.38769170468968916</c:v>
                </c:pt>
                <c:pt idx="5">
                  <c:v>0.39583627304279834</c:v>
                </c:pt>
                <c:pt idx="6">
                  <c:v>0.36063719034873976</c:v>
                </c:pt>
                <c:pt idx="7">
                  <c:v>0.3690759811629738</c:v>
                </c:pt>
                <c:pt idx="8">
                  <c:v>0.37812874691318371</c:v>
                </c:pt>
                <c:pt idx="9">
                  <c:v>0.36976693032934788</c:v>
                </c:pt>
                <c:pt idx="10">
                  <c:v>0.35888458764184272</c:v>
                </c:pt>
                <c:pt idx="11">
                  <c:v>0.35572106735516934</c:v>
                </c:pt>
                <c:pt idx="12">
                  <c:v>0.36166168954119632</c:v>
                </c:pt>
                <c:pt idx="13">
                  <c:v>0.37249402839516299</c:v>
                </c:pt>
                <c:pt idx="14">
                  <c:v>0.37395087534848881</c:v>
                </c:pt>
                <c:pt idx="15">
                  <c:v>0.4024473681638624</c:v>
                </c:pt>
                <c:pt idx="16">
                  <c:v>0.38446782028523052</c:v>
                </c:pt>
                <c:pt idx="17">
                  <c:v>0.3721617124545179</c:v>
                </c:pt>
                <c:pt idx="18">
                  <c:v>0.36671636405670283</c:v>
                </c:pt>
                <c:pt idx="19">
                  <c:v>0.35313009827532682</c:v>
                </c:pt>
                <c:pt idx="20">
                  <c:v>0.38224397636313334</c:v>
                </c:pt>
                <c:pt idx="21">
                  <c:v>0.426140697448677</c:v>
                </c:pt>
                <c:pt idx="22">
                  <c:v>0.42612456953244388</c:v>
                </c:pt>
                <c:pt idx="23">
                  <c:v>0.45938667561556273</c:v>
                </c:pt>
                <c:pt idx="24">
                  <c:v>0.47615437268155963</c:v>
                </c:pt>
                <c:pt idx="25">
                  <c:v>0.50266960485330925</c:v>
                </c:pt>
                <c:pt idx="26">
                  <c:v>0.50796017048555364</c:v>
                </c:pt>
                <c:pt idx="27">
                  <c:v>0.54543344954934858</c:v>
                </c:pt>
                <c:pt idx="28">
                  <c:v>0.54087491415833633</c:v>
                </c:pt>
                <c:pt idx="29">
                  <c:v>0.54108954381430885</c:v>
                </c:pt>
                <c:pt idx="30">
                  <c:v>0.55665885667907711</c:v>
                </c:pt>
                <c:pt idx="31">
                  <c:v>0.55562051509007704</c:v>
                </c:pt>
                <c:pt idx="32">
                  <c:v>0.55264017408528066</c:v>
                </c:pt>
                <c:pt idx="33">
                  <c:v>0.54417645152778771</c:v>
                </c:pt>
                <c:pt idx="34">
                  <c:v>0.54144963842107763</c:v>
                </c:pt>
                <c:pt idx="35">
                  <c:v>0.5560166120797646</c:v>
                </c:pt>
                <c:pt idx="36">
                  <c:v>0.55590893008877629</c:v>
                </c:pt>
                <c:pt idx="37">
                  <c:v>0.56157011665532852</c:v>
                </c:pt>
                <c:pt idx="38">
                  <c:v>0.66098859672364063</c:v>
                </c:pt>
                <c:pt idx="39">
                  <c:v>0.67015328772042737</c:v>
                </c:pt>
                <c:pt idx="40">
                  <c:v>0.67555555474047091</c:v>
                </c:pt>
                <c:pt idx="41">
                  <c:v>0.7431115089220528</c:v>
                </c:pt>
                <c:pt idx="42">
                  <c:v>0.74186051763427818</c:v>
                </c:pt>
                <c:pt idx="43">
                  <c:v>0.72490139335289039</c:v>
                </c:pt>
                <c:pt idx="44">
                  <c:v>0.72800556930577043</c:v>
                </c:pt>
                <c:pt idx="45">
                  <c:v>0.70839159271193797</c:v>
                </c:pt>
                <c:pt idx="46">
                  <c:v>0.70572761189096644</c:v>
                </c:pt>
                <c:pt idx="47">
                  <c:v>0.68366079027251214</c:v>
                </c:pt>
                <c:pt idx="48">
                  <c:v>0.71969995560350519</c:v>
                </c:pt>
                <c:pt idx="49">
                  <c:v>0.71980298084945926</c:v>
                </c:pt>
                <c:pt idx="50">
                  <c:v>0.728749520858612</c:v>
                </c:pt>
                <c:pt idx="51">
                  <c:v>0.75660204296277556</c:v>
                </c:pt>
                <c:pt idx="52">
                  <c:v>0.85936324601803205</c:v>
                </c:pt>
                <c:pt idx="53">
                  <c:v>0.87511963707087403</c:v>
                </c:pt>
                <c:pt idx="54">
                  <c:v>0.93002976886798272</c:v>
                </c:pt>
                <c:pt idx="55">
                  <c:v>0.90808051237438714</c:v>
                </c:pt>
                <c:pt idx="56">
                  <c:v>0.90652833780749575</c:v>
                </c:pt>
                <c:pt idx="57">
                  <c:v>0.90328375470949718</c:v>
                </c:pt>
                <c:pt idx="58">
                  <c:v>0.92428104494272045</c:v>
                </c:pt>
                <c:pt idx="59">
                  <c:v>0.92416144005281986</c:v>
                </c:pt>
                <c:pt idx="60">
                  <c:v>0.91709287750448332</c:v>
                </c:pt>
                <c:pt idx="61">
                  <c:v>0.84455922456576482</c:v>
                </c:pt>
                <c:pt idx="62">
                  <c:v>0.96717456742100116</c:v>
                </c:pt>
                <c:pt idx="63">
                  <c:v>0.96468139562354116</c:v>
                </c:pt>
                <c:pt idx="64">
                  <c:v>0.94856471628160532</c:v>
                </c:pt>
                <c:pt idx="65">
                  <c:v>0.95659014796388597</c:v>
                </c:pt>
                <c:pt idx="66">
                  <c:v>0.9565027955810157</c:v>
                </c:pt>
                <c:pt idx="67">
                  <c:v>0.94582453824864099</c:v>
                </c:pt>
                <c:pt idx="68">
                  <c:v>0.97007775301220633</c:v>
                </c:pt>
                <c:pt idx="69">
                  <c:v>0.99660150517965085</c:v>
                </c:pt>
                <c:pt idx="70">
                  <c:v>1.019855486034811</c:v>
                </c:pt>
                <c:pt idx="71">
                  <c:v>1.0429187477350221</c:v>
                </c:pt>
                <c:pt idx="72">
                  <c:v>0.9773860873206881</c:v>
                </c:pt>
                <c:pt idx="73">
                  <c:v>0.98128513450232213</c:v>
                </c:pt>
                <c:pt idx="74">
                  <c:v>0.94729773617304014</c:v>
                </c:pt>
                <c:pt idx="75">
                  <c:v>0.95494465658521677</c:v>
                </c:pt>
                <c:pt idx="76">
                  <c:v>0.95980618219625125</c:v>
                </c:pt>
                <c:pt idx="77">
                  <c:v>0.96846931270295056</c:v>
                </c:pt>
                <c:pt idx="78">
                  <c:v>0.9157317941003742</c:v>
                </c:pt>
                <c:pt idx="79">
                  <c:v>0.91493611021867283</c:v>
                </c:pt>
                <c:pt idx="80">
                  <c:v>0.99312014968182349</c:v>
                </c:pt>
                <c:pt idx="81">
                  <c:v>0.99630307182294375</c:v>
                </c:pt>
                <c:pt idx="82">
                  <c:v>0.87910589229902558</c:v>
                </c:pt>
                <c:pt idx="83">
                  <c:v>0.88128438445447899</c:v>
                </c:pt>
                <c:pt idx="84">
                  <c:v>0.88624612525909952</c:v>
                </c:pt>
                <c:pt idx="85">
                  <c:v>0.90802646254639852</c:v>
                </c:pt>
                <c:pt idx="86">
                  <c:v>0.92010020023850614</c:v>
                </c:pt>
                <c:pt idx="87">
                  <c:v>0.92068620775914378</c:v>
                </c:pt>
                <c:pt idx="88">
                  <c:v>0.86505927444076347</c:v>
                </c:pt>
                <c:pt idx="89">
                  <c:v>0.83413044508286593</c:v>
                </c:pt>
                <c:pt idx="90">
                  <c:v>0.85377219066278709</c:v>
                </c:pt>
                <c:pt idx="91">
                  <c:v>0.84515460483201665</c:v>
                </c:pt>
                <c:pt idx="92">
                  <c:v>0.83003989452320004</c:v>
                </c:pt>
                <c:pt idx="93">
                  <c:v>0.81707355916386781</c:v>
                </c:pt>
                <c:pt idx="94">
                  <c:v>0.82758144445792647</c:v>
                </c:pt>
                <c:pt idx="95">
                  <c:v>0.86127920121042667</c:v>
                </c:pt>
                <c:pt idx="96">
                  <c:v>0.87873134183095269</c:v>
                </c:pt>
                <c:pt idx="97">
                  <c:v>0.95472188384760603</c:v>
                </c:pt>
                <c:pt idx="98">
                  <c:v>0.91871522591023624</c:v>
                </c:pt>
                <c:pt idx="99">
                  <c:v>0.91565129701470693</c:v>
                </c:pt>
                <c:pt idx="100">
                  <c:v>0.82234571817039692</c:v>
                </c:pt>
                <c:pt idx="101">
                  <c:v>0.81925606898301306</c:v>
                </c:pt>
                <c:pt idx="102">
                  <c:v>0.83376698320179221</c:v>
                </c:pt>
                <c:pt idx="103">
                  <c:v>0.84548967156894916</c:v>
                </c:pt>
                <c:pt idx="104">
                  <c:v>0.84170716121657352</c:v>
                </c:pt>
                <c:pt idx="105">
                  <c:v>0.81046300614075129</c:v>
                </c:pt>
                <c:pt idx="106">
                  <c:v>0.80577933879766828</c:v>
                </c:pt>
                <c:pt idx="107">
                  <c:v>0.80398101587634851</c:v>
                </c:pt>
                <c:pt idx="108">
                  <c:v>0.82934767043426305</c:v>
                </c:pt>
                <c:pt idx="109">
                  <c:v>0.90137151481574318</c:v>
                </c:pt>
                <c:pt idx="110">
                  <c:v>0.83939947299521378</c:v>
                </c:pt>
                <c:pt idx="111">
                  <c:v>0.79062741081785937</c:v>
                </c:pt>
                <c:pt idx="112">
                  <c:v>0.78327686833864707</c:v>
                </c:pt>
                <c:pt idx="113">
                  <c:v>0.77446819904664188</c:v>
                </c:pt>
                <c:pt idx="114">
                  <c:v>0.74218592451324317</c:v>
                </c:pt>
                <c:pt idx="115">
                  <c:v>0.69518927319114743</c:v>
                </c:pt>
                <c:pt idx="116">
                  <c:v>0.66621448907844028</c:v>
                </c:pt>
                <c:pt idx="117">
                  <c:v>0.5516980810590375</c:v>
                </c:pt>
                <c:pt idx="118">
                  <c:v>0.57194653981231491</c:v>
                </c:pt>
                <c:pt idx="119">
                  <c:v>0.57570564454629125</c:v>
                </c:pt>
                <c:pt idx="120">
                  <c:v>0.59133654478648146</c:v>
                </c:pt>
                <c:pt idx="121">
                  <c:v>0.60194665742372322</c:v>
                </c:pt>
                <c:pt idx="122">
                  <c:v>0.57857144963138185</c:v>
                </c:pt>
                <c:pt idx="123">
                  <c:v>0.59100401187847473</c:v>
                </c:pt>
                <c:pt idx="124">
                  <c:v>0.60942575969916124</c:v>
                </c:pt>
                <c:pt idx="125">
                  <c:v>0.60825147959527825</c:v>
                </c:pt>
                <c:pt idx="126">
                  <c:v>0.63600028714784829</c:v>
                </c:pt>
                <c:pt idx="127">
                  <c:v>0.63793733333319014</c:v>
                </c:pt>
                <c:pt idx="128">
                  <c:v>0.61644993281314875</c:v>
                </c:pt>
                <c:pt idx="129">
                  <c:v>0.50613210462215696</c:v>
                </c:pt>
                <c:pt idx="130">
                  <c:v>0.53890233561197309</c:v>
                </c:pt>
                <c:pt idx="131">
                  <c:v>0.55130342972008817</c:v>
                </c:pt>
                <c:pt idx="132">
                  <c:v>0.55753274698672772</c:v>
                </c:pt>
                <c:pt idx="133">
                  <c:v>0.55833541791792074</c:v>
                </c:pt>
                <c:pt idx="134">
                  <c:v>0.55570436744042451</c:v>
                </c:pt>
                <c:pt idx="135">
                  <c:v>0.56197158925480684</c:v>
                </c:pt>
                <c:pt idx="136">
                  <c:v>0.56334510858080156</c:v>
                </c:pt>
                <c:pt idx="137">
                  <c:v>0.55273887085496753</c:v>
                </c:pt>
                <c:pt idx="138">
                  <c:v>0.54266359988331059</c:v>
                </c:pt>
                <c:pt idx="139">
                  <c:v>0.53151775093728282</c:v>
                </c:pt>
                <c:pt idx="140">
                  <c:v>0.5204248231387465</c:v>
                </c:pt>
                <c:pt idx="141">
                  <c:v>0.52820443075795875</c:v>
                </c:pt>
                <c:pt idx="142">
                  <c:v>0.56837770478208649</c:v>
                </c:pt>
                <c:pt idx="143">
                  <c:v>0.53889051797891352</c:v>
                </c:pt>
                <c:pt idx="144">
                  <c:v>0.51972856400052558</c:v>
                </c:pt>
                <c:pt idx="145">
                  <c:v>0.5264600399267837</c:v>
                </c:pt>
                <c:pt idx="146">
                  <c:v>0.49971086455320141</c:v>
                </c:pt>
                <c:pt idx="147">
                  <c:v>0.59891447976336198</c:v>
                </c:pt>
                <c:pt idx="148">
                  <c:v>0.58946114115423387</c:v>
                </c:pt>
                <c:pt idx="149">
                  <c:v>0.66517821916889674</c:v>
                </c:pt>
                <c:pt idx="150">
                  <c:v>0.64631451120226124</c:v>
                </c:pt>
                <c:pt idx="151">
                  <c:v>0.63984306700385685</c:v>
                </c:pt>
                <c:pt idx="152">
                  <c:v>0.69805728524605259</c:v>
                </c:pt>
                <c:pt idx="153">
                  <c:v>0.70078611221538767</c:v>
                </c:pt>
                <c:pt idx="154">
                  <c:v>0.74471059735268696</c:v>
                </c:pt>
                <c:pt idx="155">
                  <c:v>0.76378970735878171</c:v>
                </c:pt>
                <c:pt idx="156">
                  <c:v>0.76667376711435431</c:v>
                </c:pt>
                <c:pt idx="157">
                  <c:v>0.76585257104624616</c:v>
                </c:pt>
                <c:pt idx="158">
                  <c:v>0.76136184218200076</c:v>
                </c:pt>
                <c:pt idx="159">
                  <c:v>0.76457664544859916</c:v>
                </c:pt>
                <c:pt idx="160">
                  <c:v>0.7677347246184274</c:v>
                </c:pt>
                <c:pt idx="161">
                  <c:v>0.7545165053446794</c:v>
                </c:pt>
                <c:pt idx="162">
                  <c:v>0.7290026177605653</c:v>
                </c:pt>
                <c:pt idx="163">
                  <c:v>0.8133634768374256</c:v>
                </c:pt>
                <c:pt idx="164">
                  <c:v>0.8141403424026421</c:v>
                </c:pt>
                <c:pt idx="165">
                  <c:v>0.83266953154561607</c:v>
                </c:pt>
                <c:pt idx="166">
                  <c:v>0.81852639693280016</c:v>
                </c:pt>
                <c:pt idx="167">
                  <c:v>0.74766583913239382</c:v>
                </c:pt>
                <c:pt idx="168">
                  <c:v>0.74571503421181462</c:v>
                </c:pt>
                <c:pt idx="169">
                  <c:v>0.69223374129320858</c:v>
                </c:pt>
                <c:pt idx="170">
                  <c:v>0.69268700541255512</c:v>
                </c:pt>
                <c:pt idx="171">
                  <c:v>0.69222648804504583</c:v>
                </c:pt>
                <c:pt idx="172">
                  <c:v>0.6674948277955054</c:v>
                </c:pt>
                <c:pt idx="173">
                  <c:v>0.69626624859373498</c:v>
                </c:pt>
                <c:pt idx="174">
                  <c:v>0.65342798114841971</c:v>
                </c:pt>
                <c:pt idx="175">
                  <c:v>0.62143271899778918</c:v>
                </c:pt>
                <c:pt idx="176">
                  <c:v>0.61641886653631917</c:v>
                </c:pt>
                <c:pt idx="177">
                  <c:v>0.61864375354292367</c:v>
                </c:pt>
                <c:pt idx="178">
                  <c:v>0.64346323803521566</c:v>
                </c:pt>
                <c:pt idx="179">
                  <c:v>0.64333001012140867</c:v>
                </c:pt>
                <c:pt idx="180">
                  <c:v>0.63462272287557731</c:v>
                </c:pt>
                <c:pt idx="181">
                  <c:v>0.63061874018620179</c:v>
                </c:pt>
                <c:pt idx="182">
                  <c:v>0.6258147877465754</c:v>
                </c:pt>
                <c:pt idx="183">
                  <c:v>0.51101333595648735</c:v>
                </c:pt>
                <c:pt idx="184">
                  <c:v>0.56552939057931872</c:v>
                </c:pt>
                <c:pt idx="185">
                  <c:v>0.52637971339563439</c:v>
                </c:pt>
                <c:pt idx="186">
                  <c:v>0.52630019461580491</c:v>
                </c:pt>
                <c:pt idx="187">
                  <c:v>0.56004556889623458</c:v>
                </c:pt>
                <c:pt idx="188">
                  <c:v>0.55996003742751188</c:v>
                </c:pt>
                <c:pt idx="189">
                  <c:v>0.57263023069464825</c:v>
                </c:pt>
                <c:pt idx="190">
                  <c:v>0.56527498686276378</c:v>
                </c:pt>
                <c:pt idx="191">
                  <c:v>0.56138769386133469</c:v>
                </c:pt>
                <c:pt idx="192">
                  <c:v>0.55464230911183521</c:v>
                </c:pt>
                <c:pt idx="193">
                  <c:v>0.51974285984700008</c:v>
                </c:pt>
                <c:pt idx="194">
                  <c:v>0.56162360389717603</c:v>
                </c:pt>
                <c:pt idx="195">
                  <c:v>0.56959274430715279</c:v>
                </c:pt>
                <c:pt idx="196">
                  <c:v>0.77897545562866055</c:v>
                </c:pt>
                <c:pt idx="197">
                  <c:v>0.77949274187328177</c:v>
                </c:pt>
                <c:pt idx="198">
                  <c:v>0.75672990236925164</c:v>
                </c:pt>
                <c:pt idx="199">
                  <c:v>0.76662910708061216</c:v>
                </c:pt>
                <c:pt idx="200">
                  <c:v>0.76439005957748596</c:v>
                </c:pt>
                <c:pt idx="201">
                  <c:v>0.76308344155588825</c:v>
                </c:pt>
                <c:pt idx="202">
                  <c:v>0.7674843025675866</c:v>
                </c:pt>
                <c:pt idx="203">
                  <c:v>0.76422865065935874</c:v>
                </c:pt>
                <c:pt idx="204">
                  <c:v>0.71609040497582477</c:v>
                </c:pt>
                <c:pt idx="205">
                  <c:v>0.72319405379086965</c:v>
                </c:pt>
                <c:pt idx="206">
                  <c:v>0.72384874185360548</c:v>
                </c:pt>
                <c:pt idx="207">
                  <c:v>0.70811576036128143</c:v>
                </c:pt>
                <c:pt idx="208">
                  <c:v>0.70822206291235257</c:v>
                </c:pt>
                <c:pt idx="209">
                  <c:v>0.68487875828055589</c:v>
                </c:pt>
                <c:pt idx="210">
                  <c:v>0.68968435547227214</c:v>
                </c:pt>
                <c:pt idx="211">
                  <c:v>0.71110925262560587</c:v>
                </c:pt>
                <c:pt idx="212">
                  <c:v>0.68917511176945245</c:v>
                </c:pt>
                <c:pt idx="213">
                  <c:v>0.75779460908491136</c:v>
                </c:pt>
                <c:pt idx="214">
                  <c:v>0.72545871790718375</c:v>
                </c:pt>
                <c:pt idx="215">
                  <c:v>0.73089874477196726</c:v>
                </c:pt>
                <c:pt idx="216">
                  <c:v>0.51216805733605164</c:v>
                </c:pt>
                <c:pt idx="217">
                  <c:v>0.51543119991387887</c:v>
                </c:pt>
                <c:pt idx="218">
                  <c:v>0.51611467806131839</c:v>
                </c:pt>
                <c:pt idx="219">
                  <c:v>0.49670095087970068</c:v>
                </c:pt>
                <c:pt idx="220">
                  <c:v>0.4967255895426923</c:v>
                </c:pt>
                <c:pt idx="221">
                  <c:v>0.49714386027655544</c:v>
                </c:pt>
                <c:pt idx="222">
                  <c:v>0.49058567172361367</c:v>
                </c:pt>
                <c:pt idx="223">
                  <c:v>0.4956391858726672</c:v>
                </c:pt>
                <c:pt idx="224">
                  <c:v>0.51665589676187562</c:v>
                </c:pt>
                <c:pt idx="225">
                  <c:v>0.5064000360268327</c:v>
                </c:pt>
                <c:pt idx="226">
                  <c:v>0.54559247498856212</c:v>
                </c:pt>
                <c:pt idx="227">
                  <c:v>0.53325462565626913</c:v>
                </c:pt>
                <c:pt idx="228">
                  <c:v>0.53291138747667244</c:v>
                </c:pt>
                <c:pt idx="229">
                  <c:v>0.53837833823457137</c:v>
                </c:pt>
                <c:pt idx="230">
                  <c:v>0.61527941478422898</c:v>
                </c:pt>
                <c:pt idx="231">
                  <c:v>0.59051562912834576</c:v>
                </c:pt>
                <c:pt idx="232">
                  <c:v>0.60106803010702825</c:v>
                </c:pt>
                <c:pt idx="233">
                  <c:v>0.51913803979205009</c:v>
                </c:pt>
                <c:pt idx="234">
                  <c:v>0.56024489685003409</c:v>
                </c:pt>
                <c:pt idx="235">
                  <c:v>0.5537417219587274</c:v>
                </c:pt>
                <c:pt idx="236">
                  <c:v>0.54706394601768282</c:v>
                </c:pt>
                <c:pt idx="237">
                  <c:v>0.53952165874111324</c:v>
                </c:pt>
                <c:pt idx="238">
                  <c:v>0.53969839542860587</c:v>
                </c:pt>
                <c:pt idx="239">
                  <c:v>0.53955606504910081</c:v>
                </c:pt>
                <c:pt idx="240">
                  <c:v>0.54749373359075937</c:v>
                </c:pt>
                <c:pt idx="241">
                  <c:v>0.5473715435853288</c:v>
                </c:pt>
                <c:pt idx="242">
                  <c:v>0.54892252237175188</c:v>
                </c:pt>
                <c:pt idx="243">
                  <c:v>0.54491668219354961</c:v>
                </c:pt>
                <c:pt idx="244">
                  <c:v>0.59311236791549082</c:v>
                </c:pt>
                <c:pt idx="245">
                  <c:v>0.66065088877637212</c:v>
                </c:pt>
                <c:pt idx="246">
                  <c:v>0.62794258627183508</c:v>
                </c:pt>
                <c:pt idx="247">
                  <c:v>0.66333826561272258</c:v>
                </c:pt>
                <c:pt idx="248">
                  <c:v>0.73597244659954686</c:v>
                </c:pt>
                <c:pt idx="249">
                  <c:v>0.74321561540451986</c:v>
                </c:pt>
                <c:pt idx="250">
                  <c:v>0.67288499380770661</c:v>
                </c:pt>
                <c:pt idx="251">
                  <c:v>0.69029366670592807</c:v>
                </c:pt>
                <c:pt idx="252">
                  <c:v>0.67378412192162418</c:v>
                </c:pt>
                <c:pt idx="253">
                  <c:v>0.706945165745689</c:v>
                </c:pt>
                <c:pt idx="254">
                  <c:v>0.67852089460446086</c:v>
                </c:pt>
                <c:pt idx="255">
                  <c:v>0.67548568516686225</c:v>
                </c:pt>
                <c:pt idx="256">
                  <c:v>0.69563082780246011</c:v>
                </c:pt>
                <c:pt idx="257">
                  <c:v>0.70801856671305796</c:v>
                </c:pt>
                <c:pt idx="258">
                  <c:v>0.73541604373633496</c:v>
                </c:pt>
                <c:pt idx="259">
                  <c:v>0.73680825496735725</c:v>
                </c:pt>
                <c:pt idx="260">
                  <c:v>0.7463638989246365</c:v>
                </c:pt>
                <c:pt idx="261">
                  <c:v>0.7746763859173692</c:v>
                </c:pt>
                <c:pt idx="262">
                  <c:v>0.79000062529586246</c:v>
                </c:pt>
                <c:pt idx="263">
                  <c:v>0.78991746560853648</c:v>
                </c:pt>
                <c:pt idx="264">
                  <c:v>0.74915955729298966</c:v>
                </c:pt>
                <c:pt idx="265">
                  <c:v>0.74561430383637972</c:v>
                </c:pt>
                <c:pt idx="266">
                  <c:v>0.74831896362553352</c:v>
                </c:pt>
                <c:pt idx="267">
                  <c:v>0.71953603879245487</c:v>
                </c:pt>
                <c:pt idx="268">
                  <c:v>0.65028867783203659</c:v>
                </c:pt>
                <c:pt idx="269">
                  <c:v>0.67190420718210764</c:v>
                </c:pt>
                <c:pt idx="270">
                  <c:v>0.67188114792363296</c:v>
                </c:pt>
                <c:pt idx="271">
                  <c:v>0.67076240868557502</c:v>
                </c:pt>
                <c:pt idx="272">
                  <c:v>0.68661366616268449</c:v>
                </c:pt>
                <c:pt idx="273">
                  <c:v>0.65922561194074825</c:v>
                </c:pt>
                <c:pt idx="274">
                  <c:v>0.65407838092424653</c:v>
                </c:pt>
                <c:pt idx="275">
                  <c:v>0.65510085252193362</c:v>
                </c:pt>
                <c:pt idx="276">
                  <c:v>0.64671027268913917</c:v>
                </c:pt>
                <c:pt idx="277">
                  <c:v>0.66437210497212484</c:v>
                </c:pt>
                <c:pt idx="278">
                  <c:v>0.64556975845849429</c:v>
                </c:pt>
                <c:pt idx="279">
                  <c:v>0.6904770288719142</c:v>
                </c:pt>
                <c:pt idx="280">
                  <c:v>0.67368662665248169</c:v>
                </c:pt>
                <c:pt idx="281">
                  <c:v>0.65171922579444119</c:v>
                </c:pt>
                <c:pt idx="282">
                  <c:v>0.65056079350571749</c:v>
                </c:pt>
                <c:pt idx="283">
                  <c:v>0.65361304122104869</c:v>
                </c:pt>
                <c:pt idx="284">
                  <c:v>0.64847507616976463</c:v>
                </c:pt>
                <c:pt idx="285">
                  <c:v>0.63704895260268835</c:v>
                </c:pt>
                <c:pt idx="286">
                  <c:v>0.68579275187822752</c:v>
                </c:pt>
                <c:pt idx="287">
                  <c:v>0.69439236513793767</c:v>
                </c:pt>
                <c:pt idx="288">
                  <c:v>0.69123975898305146</c:v>
                </c:pt>
                <c:pt idx="289">
                  <c:v>0.68617885861289474</c:v>
                </c:pt>
                <c:pt idx="290">
                  <c:v>0.70071466276421046</c:v>
                </c:pt>
                <c:pt idx="291">
                  <c:v>0.75891126734231618</c:v>
                </c:pt>
                <c:pt idx="292">
                  <c:v>0.76055937253147143</c:v>
                </c:pt>
                <c:pt idx="293">
                  <c:v>0.74493521531818363</c:v>
                </c:pt>
                <c:pt idx="294">
                  <c:v>0.74398472733124721</c:v>
                </c:pt>
                <c:pt idx="295">
                  <c:v>0.73831298079495089</c:v>
                </c:pt>
                <c:pt idx="296">
                  <c:v>0.73508908634350001</c:v>
                </c:pt>
                <c:pt idx="297">
                  <c:v>0.70645571319643974</c:v>
                </c:pt>
                <c:pt idx="298">
                  <c:v>0.70041621434882684</c:v>
                </c:pt>
                <c:pt idx="299">
                  <c:v>0.65460506370961136</c:v>
                </c:pt>
                <c:pt idx="300">
                  <c:v>0.70685017067416933</c:v>
                </c:pt>
                <c:pt idx="301">
                  <c:v>0.70802445067600939</c:v>
                </c:pt>
                <c:pt idx="302">
                  <c:v>0.69584646861355626</c:v>
                </c:pt>
                <c:pt idx="303">
                  <c:v>0.71967739695305777</c:v>
                </c:pt>
                <c:pt idx="304">
                  <c:v>0.71456404239204319</c:v>
                </c:pt>
                <c:pt idx="305">
                  <c:v>0.66794447355709652</c:v>
                </c:pt>
                <c:pt idx="306">
                  <c:v>0.6168302552288496</c:v>
                </c:pt>
                <c:pt idx="307">
                  <c:v>0.61467963965488848</c:v>
                </c:pt>
                <c:pt idx="308">
                  <c:v>0.69959079959928094</c:v>
                </c:pt>
                <c:pt idx="309">
                  <c:v>0.67992805519461597</c:v>
                </c:pt>
                <c:pt idx="310">
                  <c:v>0.66841286437628522</c:v>
                </c:pt>
                <c:pt idx="311">
                  <c:v>0.60125939985464516</c:v>
                </c:pt>
                <c:pt idx="312">
                  <c:v>0.68114129643563948</c:v>
                </c:pt>
                <c:pt idx="313">
                  <c:v>0.68111716463923033</c:v>
                </c:pt>
                <c:pt idx="314">
                  <c:v>0.68121584470821717</c:v>
                </c:pt>
                <c:pt idx="315">
                  <c:v>0.72174450982113836</c:v>
                </c:pt>
                <c:pt idx="316">
                  <c:v>0.73764963581254717</c:v>
                </c:pt>
                <c:pt idx="317">
                  <c:v>0.78899020969964995</c:v>
                </c:pt>
                <c:pt idx="318">
                  <c:v>0.78599414289479352</c:v>
                </c:pt>
                <c:pt idx="319">
                  <c:v>0.81559963880674646</c:v>
                </c:pt>
                <c:pt idx="320">
                  <c:v>0.77223491450646453</c:v>
                </c:pt>
                <c:pt idx="321">
                  <c:v>0.79751080256466866</c:v>
                </c:pt>
                <c:pt idx="322">
                  <c:v>0.80145524961629222</c:v>
                </c:pt>
                <c:pt idx="323">
                  <c:v>0.79723654992021598</c:v>
                </c:pt>
                <c:pt idx="324">
                  <c:v>0.83129831864274251</c:v>
                </c:pt>
                <c:pt idx="325">
                  <c:v>0.84186142878678238</c:v>
                </c:pt>
                <c:pt idx="326">
                  <c:v>0.84339542302029136</c:v>
                </c:pt>
                <c:pt idx="327">
                  <c:v>0.83679501422669267</c:v>
                </c:pt>
                <c:pt idx="328">
                  <c:v>0.77026853056268285</c:v>
                </c:pt>
                <c:pt idx="329">
                  <c:v>0.76912565456698456</c:v>
                </c:pt>
                <c:pt idx="330">
                  <c:v>0.77182238609942311</c:v>
                </c:pt>
                <c:pt idx="331">
                  <c:v>0.7562930644432817</c:v>
                </c:pt>
                <c:pt idx="332">
                  <c:v>0.69683955513335782</c:v>
                </c:pt>
                <c:pt idx="333">
                  <c:v>0.70782774723732689</c:v>
                </c:pt>
                <c:pt idx="334">
                  <c:v>0.71441954835305899</c:v>
                </c:pt>
                <c:pt idx="335">
                  <c:v>0.71116538326670486</c:v>
                </c:pt>
                <c:pt idx="336">
                  <c:v>0.68350959221975072</c:v>
                </c:pt>
                <c:pt idx="337">
                  <c:v>0.62205097895795169</c:v>
                </c:pt>
                <c:pt idx="338">
                  <c:v>0.61922673196632716</c:v>
                </c:pt>
                <c:pt idx="339">
                  <c:v>0.62154492514468751</c:v>
                </c:pt>
                <c:pt idx="340">
                  <c:v>0.74580595542391048</c:v>
                </c:pt>
                <c:pt idx="341">
                  <c:v>0.70798233974047475</c:v>
                </c:pt>
                <c:pt idx="342">
                  <c:v>0.73218784327120867</c:v>
                </c:pt>
                <c:pt idx="343">
                  <c:v>0.71831274674044021</c:v>
                </c:pt>
                <c:pt idx="344">
                  <c:v>0.67868057711742924</c:v>
                </c:pt>
                <c:pt idx="345">
                  <c:v>0.67627326527198528</c:v>
                </c:pt>
                <c:pt idx="346">
                  <c:v>0.67358945397236314</c:v>
                </c:pt>
                <c:pt idx="347">
                  <c:v>0.67161936207336859</c:v>
                </c:pt>
                <c:pt idx="348">
                  <c:v>0.68626660714391841</c:v>
                </c:pt>
                <c:pt idx="349">
                  <c:v>0.69571973258776032</c:v>
                </c:pt>
                <c:pt idx="350">
                  <c:v>0.75252401559862236</c:v>
                </c:pt>
                <c:pt idx="351">
                  <c:v>0.75227545389139527</c:v>
                </c:pt>
                <c:pt idx="352">
                  <c:v>0.74596429661365082</c:v>
                </c:pt>
                <c:pt idx="353">
                  <c:v>0.73584265810684879</c:v>
                </c:pt>
                <c:pt idx="354">
                  <c:v>0.73140528441900932</c:v>
                </c:pt>
                <c:pt idx="355">
                  <c:v>0.73435955026753896</c:v>
                </c:pt>
                <c:pt idx="356">
                  <c:v>0.7627205387567122</c:v>
                </c:pt>
                <c:pt idx="357">
                  <c:v>0.76703157355990637</c:v>
                </c:pt>
                <c:pt idx="358">
                  <c:v>0.76699809982966893</c:v>
                </c:pt>
                <c:pt idx="359">
                  <c:v>0.73405327381197605</c:v>
                </c:pt>
                <c:pt idx="360">
                  <c:v>0.62658858614277413</c:v>
                </c:pt>
                <c:pt idx="361">
                  <c:v>0.63373029755301702</c:v>
                </c:pt>
                <c:pt idx="362">
                  <c:v>0.59429569480344724</c:v>
                </c:pt>
                <c:pt idx="363">
                  <c:v>0.62058045376044513</c:v>
                </c:pt>
                <c:pt idx="364">
                  <c:v>0.62490032012036734</c:v>
                </c:pt>
                <c:pt idx="365">
                  <c:v>0.6169173671751973</c:v>
                </c:pt>
                <c:pt idx="366">
                  <c:v>0.61576152390305505</c:v>
                </c:pt>
                <c:pt idx="367">
                  <c:v>0.63614025678527608</c:v>
                </c:pt>
                <c:pt idx="368">
                  <c:v>0.61842957826442746</c:v>
                </c:pt>
                <c:pt idx="369">
                  <c:v>0.60665758536439207</c:v>
                </c:pt>
                <c:pt idx="370">
                  <c:v>0.62387499006171387</c:v>
                </c:pt>
                <c:pt idx="371">
                  <c:v>0.65261240052112979</c:v>
                </c:pt>
                <c:pt idx="372">
                  <c:v>0.62591861179867492</c:v>
                </c:pt>
                <c:pt idx="373">
                  <c:v>0.68626505277690808</c:v>
                </c:pt>
                <c:pt idx="374">
                  <c:v>0.68416881415905806</c:v>
                </c:pt>
                <c:pt idx="375">
                  <c:v>0.64058252185659781</c:v>
                </c:pt>
                <c:pt idx="376">
                  <c:v>0.64849612941197654</c:v>
                </c:pt>
                <c:pt idx="377">
                  <c:v>0.67265105983941897</c:v>
                </c:pt>
                <c:pt idx="378">
                  <c:v>0.67282342335205547</c:v>
                </c:pt>
                <c:pt idx="379">
                  <c:v>0.69131616906127591</c:v>
                </c:pt>
                <c:pt idx="380">
                  <c:v>0.75761903666615116</c:v>
                </c:pt>
                <c:pt idx="381">
                  <c:v>0.80031453069813552</c:v>
                </c:pt>
                <c:pt idx="382">
                  <c:v>0.83302914400766137</c:v>
                </c:pt>
                <c:pt idx="383">
                  <c:v>0.80793065784998253</c:v>
                </c:pt>
                <c:pt idx="384">
                  <c:v>0.8092279123567131</c:v>
                </c:pt>
                <c:pt idx="385">
                  <c:v>0.80625908388372813</c:v>
                </c:pt>
                <c:pt idx="386">
                  <c:v>0.80632032068433857</c:v>
                </c:pt>
                <c:pt idx="387">
                  <c:v>0.79075067039808722</c:v>
                </c:pt>
                <c:pt idx="388">
                  <c:v>0.78788939682507497</c:v>
                </c:pt>
                <c:pt idx="389">
                  <c:v>0.78283791586352003</c:v>
                </c:pt>
                <c:pt idx="390">
                  <c:v>0.73616098665820273</c:v>
                </c:pt>
                <c:pt idx="391">
                  <c:v>0.72404205827286461</c:v>
                </c:pt>
                <c:pt idx="392">
                  <c:v>0.73509149544413188</c:v>
                </c:pt>
                <c:pt idx="393">
                  <c:v>0.6802972041215779</c:v>
                </c:pt>
                <c:pt idx="394">
                  <c:v>0.69994029292424709</c:v>
                </c:pt>
                <c:pt idx="395">
                  <c:v>0.7024302394388301</c:v>
                </c:pt>
                <c:pt idx="396">
                  <c:v>0.66399779253446867</c:v>
                </c:pt>
                <c:pt idx="397">
                  <c:v>0.64263614140525949</c:v>
                </c:pt>
                <c:pt idx="398">
                  <c:v>0.6427235984372448</c:v>
                </c:pt>
                <c:pt idx="399">
                  <c:v>0.6280064626734434</c:v>
                </c:pt>
                <c:pt idx="400">
                  <c:v>0.52510689746925043</c:v>
                </c:pt>
                <c:pt idx="401">
                  <c:v>0.44680500445554383</c:v>
                </c:pt>
                <c:pt idx="402">
                  <c:v>0.38216975191263164</c:v>
                </c:pt>
                <c:pt idx="403">
                  <c:v>0.38026422891562256</c:v>
                </c:pt>
                <c:pt idx="404">
                  <c:v>0.37093859457601824</c:v>
                </c:pt>
                <c:pt idx="405">
                  <c:v>0.37660090566469506</c:v>
                </c:pt>
                <c:pt idx="406">
                  <c:v>0.40236518504211571</c:v>
                </c:pt>
                <c:pt idx="407">
                  <c:v>0.40321111233089718</c:v>
                </c:pt>
                <c:pt idx="408">
                  <c:v>0.40517140015669262</c:v>
                </c:pt>
                <c:pt idx="409">
                  <c:v>0.4042719232047754</c:v>
                </c:pt>
                <c:pt idx="410">
                  <c:v>0.35502343767162381</c:v>
                </c:pt>
                <c:pt idx="411">
                  <c:v>0.32804320023367411</c:v>
                </c:pt>
                <c:pt idx="412">
                  <c:v>0.3044162663397465</c:v>
                </c:pt>
                <c:pt idx="413">
                  <c:v>0.30396091520479457</c:v>
                </c:pt>
                <c:pt idx="414">
                  <c:v>0.28369495059018041</c:v>
                </c:pt>
                <c:pt idx="415">
                  <c:v>0.32372641890830162</c:v>
                </c:pt>
                <c:pt idx="416">
                  <c:v>0.32488587749714076</c:v>
                </c:pt>
                <c:pt idx="417">
                  <c:v>0.31460643180923292</c:v>
                </c:pt>
                <c:pt idx="418">
                  <c:v>0.31645871234973172</c:v>
                </c:pt>
                <c:pt idx="419">
                  <c:v>0.31504850462937978</c:v>
                </c:pt>
                <c:pt idx="420">
                  <c:v>0.3109515303583823</c:v>
                </c:pt>
                <c:pt idx="421">
                  <c:v>0.31275937682273408</c:v>
                </c:pt>
                <c:pt idx="422">
                  <c:v>0.32127442857803951</c:v>
                </c:pt>
                <c:pt idx="423">
                  <c:v>0.32616981698551362</c:v>
                </c:pt>
                <c:pt idx="424">
                  <c:v>0.36626507828980764</c:v>
                </c:pt>
                <c:pt idx="425">
                  <c:v>0.37237097660501756</c:v>
                </c:pt>
                <c:pt idx="426">
                  <c:v>0.3428104507643146</c:v>
                </c:pt>
                <c:pt idx="427">
                  <c:v>0.34135888095596401</c:v>
                </c:pt>
                <c:pt idx="428">
                  <c:v>0.34770170494634628</c:v>
                </c:pt>
                <c:pt idx="429">
                  <c:v>0.34790148321780962</c:v>
                </c:pt>
                <c:pt idx="430">
                  <c:v>0.34617427109995752</c:v>
                </c:pt>
                <c:pt idx="431">
                  <c:v>0.34624811811936407</c:v>
                </c:pt>
                <c:pt idx="432">
                  <c:v>0.35205465539505193</c:v>
                </c:pt>
                <c:pt idx="433">
                  <c:v>0.35129028386908429</c:v>
                </c:pt>
                <c:pt idx="434">
                  <c:v>0.34682145215940802</c:v>
                </c:pt>
                <c:pt idx="435">
                  <c:v>0.30586439654049358</c:v>
                </c:pt>
                <c:pt idx="436">
                  <c:v>0.43273996432846545</c:v>
                </c:pt>
                <c:pt idx="437">
                  <c:v>0.42800747589825744</c:v>
                </c:pt>
                <c:pt idx="438">
                  <c:v>0.45364650418905672</c:v>
                </c:pt>
                <c:pt idx="439">
                  <c:v>0.44929242814149506</c:v>
                </c:pt>
                <c:pt idx="440">
                  <c:v>0.44847586751099999</c:v>
                </c:pt>
                <c:pt idx="441">
                  <c:v>0.44744506095779318</c:v>
                </c:pt>
                <c:pt idx="442">
                  <c:v>0.44319320189004596</c:v>
                </c:pt>
                <c:pt idx="443">
                  <c:v>0.43983588770698179</c:v>
                </c:pt>
                <c:pt idx="444">
                  <c:v>0.40928646726426754</c:v>
                </c:pt>
                <c:pt idx="445">
                  <c:v>0.4010253667898156</c:v>
                </c:pt>
                <c:pt idx="446">
                  <c:v>0.43910668933575919</c:v>
                </c:pt>
                <c:pt idx="447">
                  <c:v>0.4541693191734108</c:v>
                </c:pt>
                <c:pt idx="448">
                  <c:v>0.45030227942119061</c:v>
                </c:pt>
                <c:pt idx="449">
                  <c:v>0.4794543337539286</c:v>
                </c:pt>
                <c:pt idx="450">
                  <c:v>0.49310747215251055</c:v>
                </c:pt>
                <c:pt idx="451">
                  <c:v>0.49455837773644601</c:v>
                </c:pt>
                <c:pt idx="452">
                  <c:v>0.5028258918287668</c:v>
                </c:pt>
                <c:pt idx="453">
                  <c:v>0.50187109431792565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4B-1440-BA2D-FC5C0F5B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602256"/>
        <c:axId val="377608640"/>
      </c:lineChart>
      <c:dateAx>
        <c:axId val="37760225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608640"/>
        <c:crosses val="autoZero"/>
        <c:auto val="1"/>
        <c:lblOffset val="100"/>
        <c:baseTimeUnit val="days"/>
      </c:dateAx>
      <c:valAx>
        <c:axId val="37760864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6022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KPCA+SVR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Datos 1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Errores!$A$22:$A$475</c:f>
              <c:numCache>
                <c:formatCode>d\-mmm\-yy</c:formatCode>
                <c:ptCount val="454"/>
                <c:pt idx="0">
                  <c:v>43837</c:v>
                </c:pt>
                <c:pt idx="1">
                  <c:v>43838</c:v>
                </c:pt>
                <c:pt idx="2">
                  <c:v>43839</c:v>
                </c:pt>
                <c:pt idx="3">
                  <c:v>43840</c:v>
                </c:pt>
                <c:pt idx="4">
                  <c:v>43843</c:v>
                </c:pt>
                <c:pt idx="5">
                  <c:v>43844</c:v>
                </c:pt>
                <c:pt idx="6">
                  <c:v>43845</c:v>
                </c:pt>
                <c:pt idx="7">
                  <c:v>43846</c:v>
                </c:pt>
                <c:pt idx="8">
                  <c:v>43847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43901</c:v>
                </c:pt>
                <c:pt idx="44">
                  <c:v>43910</c:v>
                </c:pt>
                <c:pt idx="45">
                  <c:v>43915</c:v>
                </c:pt>
                <c:pt idx="46">
                  <c:v>43916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44025</c:v>
                </c:pt>
                <c:pt idx="116">
                  <c:v>44026</c:v>
                </c:pt>
                <c:pt idx="117">
                  <c:v>44027</c:v>
                </c:pt>
                <c:pt idx="118">
                  <c:v>44028</c:v>
                </c:pt>
                <c:pt idx="119">
                  <c:v>44029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44053</c:v>
                </c:pt>
                <c:pt idx="134">
                  <c:v>44054</c:v>
                </c:pt>
                <c:pt idx="135">
                  <c:v>44055</c:v>
                </c:pt>
                <c:pt idx="136">
                  <c:v>44056</c:v>
                </c:pt>
                <c:pt idx="137">
                  <c:v>44057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44067</c:v>
                </c:pt>
                <c:pt idx="143">
                  <c:v>44068</c:v>
                </c:pt>
                <c:pt idx="144">
                  <c:v>44069</c:v>
                </c:pt>
                <c:pt idx="145">
                  <c:v>44070</c:v>
                </c:pt>
                <c:pt idx="146">
                  <c:v>44071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44081</c:v>
                </c:pt>
                <c:pt idx="153">
                  <c:v>44082</c:v>
                </c:pt>
                <c:pt idx="154">
                  <c:v>44083</c:v>
                </c:pt>
                <c:pt idx="155">
                  <c:v>44084</c:v>
                </c:pt>
                <c:pt idx="156">
                  <c:v>44085</c:v>
                </c:pt>
                <c:pt idx="157">
                  <c:v>44088</c:v>
                </c:pt>
                <c:pt idx="158">
                  <c:v>44089</c:v>
                </c:pt>
                <c:pt idx="159">
                  <c:v>44090</c:v>
                </c:pt>
                <c:pt idx="160">
                  <c:v>44091</c:v>
                </c:pt>
                <c:pt idx="161">
                  <c:v>44092</c:v>
                </c:pt>
                <c:pt idx="162">
                  <c:v>44095</c:v>
                </c:pt>
                <c:pt idx="163">
                  <c:v>44096</c:v>
                </c:pt>
                <c:pt idx="164">
                  <c:v>44097</c:v>
                </c:pt>
                <c:pt idx="165">
                  <c:v>44098</c:v>
                </c:pt>
                <c:pt idx="166">
                  <c:v>44099</c:v>
                </c:pt>
                <c:pt idx="167">
                  <c:v>44102</c:v>
                </c:pt>
                <c:pt idx="168">
                  <c:v>44103</c:v>
                </c:pt>
                <c:pt idx="169">
                  <c:v>44104</c:v>
                </c:pt>
                <c:pt idx="170">
                  <c:v>44105</c:v>
                </c:pt>
                <c:pt idx="171">
                  <c:v>44106</c:v>
                </c:pt>
                <c:pt idx="172">
                  <c:v>44109</c:v>
                </c:pt>
                <c:pt idx="173">
                  <c:v>44110</c:v>
                </c:pt>
                <c:pt idx="174">
                  <c:v>44111</c:v>
                </c:pt>
                <c:pt idx="175">
                  <c:v>44112</c:v>
                </c:pt>
                <c:pt idx="176">
                  <c:v>44113</c:v>
                </c:pt>
                <c:pt idx="177">
                  <c:v>44117</c:v>
                </c:pt>
                <c:pt idx="178">
                  <c:v>44118</c:v>
                </c:pt>
                <c:pt idx="179">
                  <c:v>44119</c:v>
                </c:pt>
                <c:pt idx="180">
                  <c:v>44120</c:v>
                </c:pt>
                <c:pt idx="181">
                  <c:v>44123</c:v>
                </c:pt>
                <c:pt idx="182">
                  <c:v>44124</c:v>
                </c:pt>
                <c:pt idx="183">
                  <c:v>44125</c:v>
                </c:pt>
                <c:pt idx="184">
                  <c:v>44126</c:v>
                </c:pt>
                <c:pt idx="185">
                  <c:v>44127</c:v>
                </c:pt>
                <c:pt idx="186">
                  <c:v>44130</c:v>
                </c:pt>
                <c:pt idx="187">
                  <c:v>44131</c:v>
                </c:pt>
                <c:pt idx="188">
                  <c:v>44132</c:v>
                </c:pt>
                <c:pt idx="189">
                  <c:v>44133</c:v>
                </c:pt>
                <c:pt idx="190">
                  <c:v>44134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44158</c:v>
                </c:pt>
                <c:pt idx="205">
                  <c:v>44159</c:v>
                </c:pt>
                <c:pt idx="206">
                  <c:v>44160</c:v>
                </c:pt>
                <c:pt idx="207">
                  <c:v>44161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44174</c:v>
                </c:pt>
                <c:pt idx="216">
                  <c:v>44175</c:v>
                </c:pt>
                <c:pt idx="217">
                  <c:v>44176</c:v>
                </c:pt>
                <c:pt idx="218">
                  <c:v>44179</c:v>
                </c:pt>
                <c:pt idx="219">
                  <c:v>44180</c:v>
                </c:pt>
                <c:pt idx="220">
                  <c:v>44181</c:v>
                </c:pt>
                <c:pt idx="221">
                  <c:v>44182</c:v>
                </c:pt>
                <c:pt idx="222">
                  <c:v>44183</c:v>
                </c:pt>
                <c:pt idx="223">
                  <c:v>44186</c:v>
                </c:pt>
                <c:pt idx="224">
                  <c:v>44187</c:v>
                </c:pt>
                <c:pt idx="225">
                  <c:v>44188</c:v>
                </c:pt>
                <c:pt idx="226">
                  <c:v>44189</c:v>
                </c:pt>
                <c:pt idx="227">
                  <c:v>44193</c:v>
                </c:pt>
                <c:pt idx="228">
                  <c:v>44194</c:v>
                </c:pt>
                <c:pt idx="229">
                  <c:v>44195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44208</c:v>
                </c:pt>
                <c:pt idx="236">
                  <c:v>44209</c:v>
                </c:pt>
                <c:pt idx="237">
                  <c:v>44210</c:v>
                </c:pt>
                <c:pt idx="238">
                  <c:v>44211</c:v>
                </c:pt>
                <c:pt idx="239">
                  <c:v>44214</c:v>
                </c:pt>
                <c:pt idx="240">
                  <c:v>44215</c:v>
                </c:pt>
                <c:pt idx="241">
                  <c:v>44216</c:v>
                </c:pt>
                <c:pt idx="242">
                  <c:v>44217</c:v>
                </c:pt>
                <c:pt idx="243">
                  <c:v>44218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44228</c:v>
                </c:pt>
                <c:pt idx="250">
                  <c:v>44229</c:v>
                </c:pt>
                <c:pt idx="251">
                  <c:v>44230</c:v>
                </c:pt>
                <c:pt idx="252">
                  <c:v>44231</c:v>
                </c:pt>
                <c:pt idx="253">
                  <c:v>44232</c:v>
                </c:pt>
                <c:pt idx="254">
                  <c:v>44235</c:v>
                </c:pt>
                <c:pt idx="255">
                  <c:v>44236</c:v>
                </c:pt>
                <c:pt idx="256">
                  <c:v>44237</c:v>
                </c:pt>
                <c:pt idx="257">
                  <c:v>44238</c:v>
                </c:pt>
                <c:pt idx="258">
                  <c:v>44239</c:v>
                </c:pt>
                <c:pt idx="259">
                  <c:v>44242</c:v>
                </c:pt>
                <c:pt idx="260">
                  <c:v>44243</c:v>
                </c:pt>
                <c:pt idx="261">
                  <c:v>44244</c:v>
                </c:pt>
                <c:pt idx="262">
                  <c:v>44245</c:v>
                </c:pt>
                <c:pt idx="263">
                  <c:v>44246</c:v>
                </c:pt>
                <c:pt idx="264">
                  <c:v>44249</c:v>
                </c:pt>
                <c:pt idx="265">
                  <c:v>44250</c:v>
                </c:pt>
                <c:pt idx="266">
                  <c:v>44251</c:v>
                </c:pt>
                <c:pt idx="267">
                  <c:v>44252</c:v>
                </c:pt>
                <c:pt idx="268">
                  <c:v>44253</c:v>
                </c:pt>
                <c:pt idx="269">
                  <c:v>44256</c:v>
                </c:pt>
                <c:pt idx="270">
                  <c:v>44257</c:v>
                </c:pt>
                <c:pt idx="271">
                  <c:v>44258</c:v>
                </c:pt>
                <c:pt idx="272">
                  <c:v>44259</c:v>
                </c:pt>
                <c:pt idx="273">
                  <c:v>44260</c:v>
                </c:pt>
                <c:pt idx="274">
                  <c:v>44263</c:v>
                </c:pt>
                <c:pt idx="275">
                  <c:v>44264</c:v>
                </c:pt>
                <c:pt idx="276">
                  <c:v>44265</c:v>
                </c:pt>
                <c:pt idx="277">
                  <c:v>44266</c:v>
                </c:pt>
                <c:pt idx="278">
                  <c:v>44267</c:v>
                </c:pt>
                <c:pt idx="279">
                  <c:v>44270</c:v>
                </c:pt>
                <c:pt idx="280">
                  <c:v>44271</c:v>
                </c:pt>
                <c:pt idx="281">
                  <c:v>44272</c:v>
                </c:pt>
                <c:pt idx="282">
                  <c:v>44273</c:v>
                </c:pt>
                <c:pt idx="283">
                  <c:v>44274</c:v>
                </c:pt>
                <c:pt idx="284">
                  <c:v>44278</c:v>
                </c:pt>
                <c:pt idx="285">
                  <c:v>44279</c:v>
                </c:pt>
                <c:pt idx="286">
                  <c:v>44280</c:v>
                </c:pt>
                <c:pt idx="287">
                  <c:v>44281</c:v>
                </c:pt>
                <c:pt idx="288">
                  <c:v>44284</c:v>
                </c:pt>
                <c:pt idx="289">
                  <c:v>44285</c:v>
                </c:pt>
                <c:pt idx="290">
                  <c:v>44286</c:v>
                </c:pt>
                <c:pt idx="291">
                  <c:v>44291</c:v>
                </c:pt>
                <c:pt idx="292">
                  <c:v>44292</c:v>
                </c:pt>
                <c:pt idx="293">
                  <c:v>44293</c:v>
                </c:pt>
                <c:pt idx="294">
                  <c:v>44294</c:v>
                </c:pt>
                <c:pt idx="295">
                  <c:v>44295</c:v>
                </c:pt>
                <c:pt idx="296">
                  <c:v>44298</c:v>
                </c:pt>
                <c:pt idx="297">
                  <c:v>44299</c:v>
                </c:pt>
                <c:pt idx="298">
                  <c:v>44300</c:v>
                </c:pt>
                <c:pt idx="299">
                  <c:v>44301</c:v>
                </c:pt>
                <c:pt idx="300">
                  <c:v>44302</c:v>
                </c:pt>
                <c:pt idx="301">
                  <c:v>44305</c:v>
                </c:pt>
                <c:pt idx="302">
                  <c:v>44306</c:v>
                </c:pt>
                <c:pt idx="303">
                  <c:v>44307</c:v>
                </c:pt>
                <c:pt idx="304">
                  <c:v>44308</c:v>
                </c:pt>
                <c:pt idx="305">
                  <c:v>44309</c:v>
                </c:pt>
                <c:pt idx="306">
                  <c:v>44312</c:v>
                </c:pt>
                <c:pt idx="307">
                  <c:v>44313</c:v>
                </c:pt>
                <c:pt idx="308">
                  <c:v>44314</c:v>
                </c:pt>
                <c:pt idx="309">
                  <c:v>44315</c:v>
                </c:pt>
                <c:pt idx="310">
                  <c:v>44316</c:v>
                </c:pt>
                <c:pt idx="311">
                  <c:v>44319</c:v>
                </c:pt>
                <c:pt idx="312">
                  <c:v>44320</c:v>
                </c:pt>
                <c:pt idx="313">
                  <c:v>44321</c:v>
                </c:pt>
                <c:pt idx="314">
                  <c:v>44322</c:v>
                </c:pt>
                <c:pt idx="315">
                  <c:v>44323</c:v>
                </c:pt>
                <c:pt idx="316">
                  <c:v>44326</c:v>
                </c:pt>
                <c:pt idx="317">
                  <c:v>44327</c:v>
                </c:pt>
                <c:pt idx="318">
                  <c:v>44328</c:v>
                </c:pt>
                <c:pt idx="319">
                  <c:v>44329</c:v>
                </c:pt>
                <c:pt idx="320">
                  <c:v>44330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44340</c:v>
                </c:pt>
                <c:pt idx="326">
                  <c:v>44341</c:v>
                </c:pt>
                <c:pt idx="327">
                  <c:v>44342</c:v>
                </c:pt>
                <c:pt idx="328">
                  <c:v>44343</c:v>
                </c:pt>
                <c:pt idx="329">
                  <c:v>44344</c:v>
                </c:pt>
                <c:pt idx="330">
                  <c:v>44347</c:v>
                </c:pt>
                <c:pt idx="331">
                  <c:v>44348</c:v>
                </c:pt>
                <c:pt idx="332">
                  <c:v>44349</c:v>
                </c:pt>
                <c:pt idx="333">
                  <c:v>44350</c:v>
                </c:pt>
                <c:pt idx="334">
                  <c:v>44351</c:v>
                </c:pt>
                <c:pt idx="335">
                  <c:v>44355</c:v>
                </c:pt>
                <c:pt idx="336">
                  <c:v>44356</c:v>
                </c:pt>
                <c:pt idx="337">
                  <c:v>44357</c:v>
                </c:pt>
                <c:pt idx="338">
                  <c:v>44358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44398</c:v>
                </c:pt>
                <c:pt idx="364">
                  <c:v>44399</c:v>
                </c:pt>
                <c:pt idx="365">
                  <c:v>44400</c:v>
                </c:pt>
                <c:pt idx="366">
                  <c:v>44403</c:v>
                </c:pt>
                <c:pt idx="367">
                  <c:v>44404</c:v>
                </c:pt>
                <c:pt idx="368">
                  <c:v>44405</c:v>
                </c:pt>
                <c:pt idx="369">
                  <c:v>44406</c:v>
                </c:pt>
                <c:pt idx="370">
                  <c:v>44407</c:v>
                </c:pt>
                <c:pt idx="371">
                  <c:v>44410</c:v>
                </c:pt>
                <c:pt idx="372">
                  <c:v>44411</c:v>
                </c:pt>
                <c:pt idx="373">
                  <c:v>44412</c:v>
                </c:pt>
                <c:pt idx="374">
                  <c:v>44413</c:v>
                </c:pt>
                <c:pt idx="375">
                  <c:v>44414</c:v>
                </c:pt>
                <c:pt idx="376">
                  <c:v>44417</c:v>
                </c:pt>
                <c:pt idx="377">
                  <c:v>44418</c:v>
                </c:pt>
                <c:pt idx="378">
                  <c:v>44419</c:v>
                </c:pt>
                <c:pt idx="379">
                  <c:v>44420</c:v>
                </c:pt>
                <c:pt idx="380">
                  <c:v>44421</c:v>
                </c:pt>
                <c:pt idx="381">
                  <c:v>44425</c:v>
                </c:pt>
                <c:pt idx="382">
                  <c:v>44426</c:v>
                </c:pt>
                <c:pt idx="383">
                  <c:v>44427</c:v>
                </c:pt>
                <c:pt idx="384">
                  <c:v>44428</c:v>
                </c:pt>
                <c:pt idx="385">
                  <c:v>44431</c:v>
                </c:pt>
                <c:pt idx="386">
                  <c:v>44432</c:v>
                </c:pt>
                <c:pt idx="387">
                  <c:v>44433</c:v>
                </c:pt>
                <c:pt idx="388">
                  <c:v>44434</c:v>
                </c:pt>
                <c:pt idx="389">
                  <c:v>44435</c:v>
                </c:pt>
                <c:pt idx="390">
                  <c:v>44438</c:v>
                </c:pt>
                <c:pt idx="391">
                  <c:v>44439</c:v>
                </c:pt>
                <c:pt idx="392">
                  <c:v>44440</c:v>
                </c:pt>
                <c:pt idx="393">
                  <c:v>44441</c:v>
                </c:pt>
                <c:pt idx="394">
                  <c:v>44442</c:v>
                </c:pt>
                <c:pt idx="395">
                  <c:v>44445</c:v>
                </c:pt>
                <c:pt idx="396">
                  <c:v>44446</c:v>
                </c:pt>
                <c:pt idx="397">
                  <c:v>44447</c:v>
                </c:pt>
                <c:pt idx="398">
                  <c:v>44448</c:v>
                </c:pt>
                <c:pt idx="399">
                  <c:v>44449</c:v>
                </c:pt>
                <c:pt idx="400">
                  <c:v>44452</c:v>
                </c:pt>
                <c:pt idx="401">
                  <c:v>44453</c:v>
                </c:pt>
                <c:pt idx="402">
                  <c:v>44454</c:v>
                </c:pt>
                <c:pt idx="403">
                  <c:v>44455</c:v>
                </c:pt>
                <c:pt idx="404">
                  <c:v>44456</c:v>
                </c:pt>
                <c:pt idx="405">
                  <c:v>44459</c:v>
                </c:pt>
                <c:pt idx="406">
                  <c:v>44460</c:v>
                </c:pt>
                <c:pt idx="407">
                  <c:v>44461</c:v>
                </c:pt>
                <c:pt idx="408">
                  <c:v>44462</c:v>
                </c:pt>
                <c:pt idx="409">
                  <c:v>44463</c:v>
                </c:pt>
                <c:pt idx="410">
                  <c:v>44466</c:v>
                </c:pt>
                <c:pt idx="411">
                  <c:v>44467</c:v>
                </c:pt>
                <c:pt idx="412">
                  <c:v>44468</c:v>
                </c:pt>
                <c:pt idx="413">
                  <c:v>44469</c:v>
                </c:pt>
                <c:pt idx="414">
                  <c:v>44470</c:v>
                </c:pt>
                <c:pt idx="415">
                  <c:v>44473</c:v>
                </c:pt>
                <c:pt idx="416">
                  <c:v>44474</c:v>
                </c:pt>
                <c:pt idx="417">
                  <c:v>44475</c:v>
                </c:pt>
                <c:pt idx="418">
                  <c:v>44476</c:v>
                </c:pt>
                <c:pt idx="419">
                  <c:v>44477</c:v>
                </c:pt>
                <c:pt idx="420">
                  <c:v>44480</c:v>
                </c:pt>
                <c:pt idx="421">
                  <c:v>44481</c:v>
                </c:pt>
                <c:pt idx="422">
                  <c:v>44482</c:v>
                </c:pt>
                <c:pt idx="423">
                  <c:v>44483</c:v>
                </c:pt>
                <c:pt idx="424">
                  <c:v>44484</c:v>
                </c:pt>
                <c:pt idx="425">
                  <c:v>44488</c:v>
                </c:pt>
                <c:pt idx="426">
                  <c:v>44489</c:v>
                </c:pt>
                <c:pt idx="427">
                  <c:v>44490</c:v>
                </c:pt>
                <c:pt idx="428">
                  <c:v>44491</c:v>
                </c:pt>
                <c:pt idx="429">
                  <c:v>44494</c:v>
                </c:pt>
                <c:pt idx="430">
                  <c:v>44495</c:v>
                </c:pt>
                <c:pt idx="431">
                  <c:v>44496</c:v>
                </c:pt>
                <c:pt idx="432">
                  <c:v>44497</c:v>
                </c:pt>
                <c:pt idx="433">
                  <c:v>44498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44508</c:v>
                </c:pt>
                <c:pt idx="439">
                  <c:v>44509</c:v>
                </c:pt>
                <c:pt idx="440">
                  <c:v>44510</c:v>
                </c:pt>
                <c:pt idx="441">
                  <c:v>44511</c:v>
                </c:pt>
                <c:pt idx="442">
                  <c:v>44512</c:v>
                </c:pt>
                <c:pt idx="443">
                  <c:v>44516</c:v>
                </c:pt>
                <c:pt idx="444">
                  <c:v>44517</c:v>
                </c:pt>
                <c:pt idx="445">
                  <c:v>44518</c:v>
                </c:pt>
                <c:pt idx="446">
                  <c:v>44519</c:v>
                </c:pt>
                <c:pt idx="447">
                  <c:v>44522</c:v>
                </c:pt>
                <c:pt idx="448">
                  <c:v>44523</c:v>
                </c:pt>
                <c:pt idx="449">
                  <c:v>44524</c:v>
                </c:pt>
                <c:pt idx="450">
                  <c:v>44525</c:v>
                </c:pt>
                <c:pt idx="451">
                  <c:v>44526</c:v>
                </c:pt>
                <c:pt idx="452">
                  <c:v>44529</c:v>
                </c:pt>
                <c:pt idx="453">
                  <c:v>44530</c:v>
                </c:pt>
              </c:numCache>
            </c:numRef>
          </c:cat>
          <c:val>
            <c:numRef>
              <c:f>Errores!$W$22:$W$475</c:f>
              <c:numCache>
                <c:formatCode>#,##0.00</c:formatCode>
                <c:ptCount val="454"/>
                <c:pt idx="0">
                  <c:v>0.44545855287706471</c:v>
                </c:pt>
                <c:pt idx="1">
                  <c:v>0.42424515772163096</c:v>
                </c:pt>
                <c:pt idx="2">
                  <c:v>0.41797043536554307</c:v>
                </c:pt>
                <c:pt idx="3">
                  <c:v>0.36511682286964248</c:v>
                </c:pt>
                <c:pt idx="4">
                  <c:v>0.36934204357622535</c:v>
                </c:pt>
                <c:pt idx="5">
                  <c:v>0.36833682845823518</c:v>
                </c:pt>
                <c:pt idx="6">
                  <c:v>0.32795309889947394</c:v>
                </c:pt>
                <c:pt idx="7">
                  <c:v>0.32676452395858036</c:v>
                </c:pt>
                <c:pt idx="8">
                  <c:v>0.32752243919548335</c:v>
                </c:pt>
                <c:pt idx="9">
                  <c:v>0.3178662526439423</c:v>
                </c:pt>
                <c:pt idx="10">
                  <c:v>0.30483386081363084</c:v>
                </c:pt>
                <c:pt idx="11">
                  <c:v>0.2934864462026211</c:v>
                </c:pt>
                <c:pt idx="12">
                  <c:v>0.30024759573358911</c:v>
                </c:pt>
                <c:pt idx="13">
                  <c:v>0.31155733011106707</c:v>
                </c:pt>
                <c:pt idx="14">
                  <c:v>0.30498439261705423</c:v>
                </c:pt>
                <c:pt idx="15">
                  <c:v>0.31086735999042636</c:v>
                </c:pt>
                <c:pt idx="16">
                  <c:v>0.28915819824880051</c:v>
                </c:pt>
                <c:pt idx="17">
                  <c:v>0.27402498133410713</c:v>
                </c:pt>
                <c:pt idx="18">
                  <c:v>0.26017404897981106</c:v>
                </c:pt>
                <c:pt idx="19">
                  <c:v>0.24289564684504181</c:v>
                </c:pt>
                <c:pt idx="20">
                  <c:v>0.25863426610317641</c:v>
                </c:pt>
                <c:pt idx="21">
                  <c:v>0.31800595440763252</c:v>
                </c:pt>
                <c:pt idx="22">
                  <c:v>0.31361910240618351</c:v>
                </c:pt>
                <c:pt idx="23">
                  <c:v>0.32695737711618866</c:v>
                </c:pt>
                <c:pt idx="24">
                  <c:v>0.36577871854580407</c:v>
                </c:pt>
                <c:pt idx="25">
                  <c:v>0.41339325879055433</c:v>
                </c:pt>
                <c:pt idx="26">
                  <c:v>0.41569521844368207</c:v>
                </c:pt>
                <c:pt idx="27">
                  <c:v>0.53211042717638546</c:v>
                </c:pt>
                <c:pt idx="28">
                  <c:v>0.53116329749359148</c:v>
                </c:pt>
                <c:pt idx="29">
                  <c:v>0.53725554047288959</c:v>
                </c:pt>
                <c:pt idx="30">
                  <c:v>0.54707442959354058</c:v>
                </c:pt>
                <c:pt idx="31">
                  <c:v>0.5542370095422664</c:v>
                </c:pt>
                <c:pt idx="32">
                  <c:v>0.54920377610919968</c:v>
                </c:pt>
                <c:pt idx="33">
                  <c:v>0.54155747258958509</c:v>
                </c:pt>
                <c:pt idx="34">
                  <c:v>0.54218299048762408</c:v>
                </c:pt>
                <c:pt idx="35">
                  <c:v>0.55901943790712316</c:v>
                </c:pt>
                <c:pt idx="36">
                  <c:v>0.5615880940828164</c:v>
                </c:pt>
                <c:pt idx="37">
                  <c:v>0.56869375041608294</c:v>
                </c:pt>
                <c:pt idx="38">
                  <c:v>0.68304137978379165</c:v>
                </c:pt>
                <c:pt idx="39">
                  <c:v>0.71735536455423865</c:v>
                </c:pt>
                <c:pt idx="40">
                  <c:v>0.73012021594662235</c:v>
                </c:pt>
                <c:pt idx="41">
                  <c:v>0.82156748866351748</c:v>
                </c:pt>
                <c:pt idx="42">
                  <c:v>0.82221859349514725</c:v>
                </c:pt>
                <c:pt idx="43">
                  <c:v>0.86546640335511793</c:v>
                </c:pt>
                <c:pt idx="44">
                  <c:v>0.86205660096690151</c:v>
                </c:pt>
                <c:pt idx="45">
                  <c:v>0.84297145881725033</c:v>
                </c:pt>
                <c:pt idx="46">
                  <c:v>0.84868577618671115</c:v>
                </c:pt>
                <c:pt idx="47">
                  <c:v>0.80106740479269556</c:v>
                </c:pt>
                <c:pt idx="48">
                  <c:v>0.80107802923296767</c:v>
                </c:pt>
                <c:pt idx="49">
                  <c:v>0.80180015217917611</c:v>
                </c:pt>
                <c:pt idx="50">
                  <c:v>0.80688858250773232</c:v>
                </c:pt>
                <c:pt idx="51">
                  <c:v>0.80613517855331995</c:v>
                </c:pt>
                <c:pt idx="52">
                  <c:v>0.84148940845967712</c:v>
                </c:pt>
                <c:pt idx="53">
                  <c:v>0.84330054662384779</c:v>
                </c:pt>
                <c:pt idx="54">
                  <c:v>0.93725998302916469</c:v>
                </c:pt>
                <c:pt idx="55">
                  <c:v>0.94009044128078978</c:v>
                </c:pt>
                <c:pt idx="56">
                  <c:v>0.9468060237143282</c:v>
                </c:pt>
                <c:pt idx="57">
                  <c:v>0.94820918395713927</c:v>
                </c:pt>
                <c:pt idx="58">
                  <c:v>0.92418169421014518</c:v>
                </c:pt>
                <c:pt idx="59">
                  <c:v>0.90651370825715893</c:v>
                </c:pt>
                <c:pt idx="60">
                  <c:v>0.9080006361818318</c:v>
                </c:pt>
                <c:pt idx="61">
                  <c:v>0.80536171604073115</c:v>
                </c:pt>
                <c:pt idx="62">
                  <c:v>0.8670336310033907</c:v>
                </c:pt>
                <c:pt idx="63">
                  <c:v>0.81980340175576072</c:v>
                </c:pt>
                <c:pt idx="64">
                  <c:v>0.80076454267435027</c:v>
                </c:pt>
                <c:pt idx="65">
                  <c:v>0.79895746544701918</c:v>
                </c:pt>
                <c:pt idx="66">
                  <c:v>0.79301601225444818</c:v>
                </c:pt>
                <c:pt idx="67">
                  <c:v>0.7682079642531382</c:v>
                </c:pt>
                <c:pt idx="68">
                  <c:v>0.81463926549468368</c:v>
                </c:pt>
                <c:pt idx="69">
                  <c:v>0.81937836706479961</c:v>
                </c:pt>
                <c:pt idx="70">
                  <c:v>0.82312744936827342</c:v>
                </c:pt>
                <c:pt idx="71">
                  <c:v>0.8743467096007812</c:v>
                </c:pt>
                <c:pt idx="72">
                  <c:v>0.88026396656109285</c:v>
                </c:pt>
                <c:pt idx="73">
                  <c:v>0.90290515008257477</c:v>
                </c:pt>
                <c:pt idx="74">
                  <c:v>0.8192138803004283</c:v>
                </c:pt>
                <c:pt idx="75">
                  <c:v>0.80615673961688095</c:v>
                </c:pt>
                <c:pt idx="76">
                  <c:v>0.8037137527613204</c:v>
                </c:pt>
                <c:pt idx="77">
                  <c:v>0.81200185864739116</c:v>
                </c:pt>
                <c:pt idx="78">
                  <c:v>0.77336045392317054</c:v>
                </c:pt>
                <c:pt idx="79">
                  <c:v>0.76510812926715099</c:v>
                </c:pt>
                <c:pt idx="80">
                  <c:v>0.83132292816521769</c:v>
                </c:pt>
                <c:pt idx="81">
                  <c:v>0.8307687914203904</c:v>
                </c:pt>
                <c:pt idx="82">
                  <c:v>0.81795111298663514</c:v>
                </c:pt>
                <c:pt idx="83">
                  <c:v>0.84710728927770351</c:v>
                </c:pt>
                <c:pt idx="84">
                  <c:v>0.84800453775974716</c:v>
                </c:pt>
                <c:pt idx="85">
                  <c:v>0.90575349628043555</c:v>
                </c:pt>
                <c:pt idx="86">
                  <c:v>0.90986553009021987</c:v>
                </c:pt>
                <c:pt idx="87">
                  <c:v>0.91735497029754942</c:v>
                </c:pt>
                <c:pt idx="88">
                  <c:v>0.8764016488919788</c:v>
                </c:pt>
                <c:pt idx="89">
                  <c:v>0.86786246193171612</c:v>
                </c:pt>
                <c:pt idx="90">
                  <c:v>0.92402333580693286</c:v>
                </c:pt>
                <c:pt idx="91">
                  <c:v>0.91962482675645818</c:v>
                </c:pt>
                <c:pt idx="92">
                  <c:v>0.88519728991677604</c:v>
                </c:pt>
                <c:pt idx="93">
                  <c:v>0.86545719999681436</c:v>
                </c:pt>
                <c:pt idx="94">
                  <c:v>0.88714295409595656</c:v>
                </c:pt>
                <c:pt idx="95">
                  <c:v>0.90756916995316439</c:v>
                </c:pt>
                <c:pt idx="96">
                  <c:v>0.91710672536427051</c:v>
                </c:pt>
                <c:pt idx="97">
                  <c:v>1.0402720052423893</c:v>
                </c:pt>
                <c:pt idx="98">
                  <c:v>1.021995932786697</c:v>
                </c:pt>
                <c:pt idx="99">
                  <c:v>1.0285050202766375</c:v>
                </c:pt>
                <c:pt idx="100">
                  <c:v>0.96089455088947828</c:v>
                </c:pt>
                <c:pt idx="101">
                  <c:v>0.96590587978642228</c:v>
                </c:pt>
                <c:pt idx="102">
                  <c:v>0.92653466289002129</c:v>
                </c:pt>
                <c:pt idx="103">
                  <c:v>0.90803711572406165</c:v>
                </c:pt>
                <c:pt idx="104">
                  <c:v>0.91201350108836887</c:v>
                </c:pt>
                <c:pt idx="105">
                  <c:v>0.85373179768584551</c:v>
                </c:pt>
                <c:pt idx="106">
                  <c:v>0.86080685113829858</c:v>
                </c:pt>
                <c:pt idx="107">
                  <c:v>0.85253677015599338</c:v>
                </c:pt>
                <c:pt idx="108">
                  <c:v>0.87699157527458182</c:v>
                </c:pt>
                <c:pt idx="109">
                  <c:v>0.93287780593550962</c:v>
                </c:pt>
                <c:pt idx="110">
                  <c:v>0.86240135373641547</c:v>
                </c:pt>
                <c:pt idx="111">
                  <c:v>0.81531159070561121</c:v>
                </c:pt>
                <c:pt idx="112">
                  <c:v>0.81424458414526446</c:v>
                </c:pt>
                <c:pt idx="113">
                  <c:v>0.80874210207487207</c:v>
                </c:pt>
                <c:pt idx="114">
                  <c:v>0.77019184751651804</c:v>
                </c:pt>
                <c:pt idx="115">
                  <c:v>0.7424847803343928</c:v>
                </c:pt>
                <c:pt idx="116">
                  <c:v>0.7226354356900051</c:v>
                </c:pt>
                <c:pt idx="117">
                  <c:v>0.51696569186920682</c:v>
                </c:pt>
                <c:pt idx="118">
                  <c:v>0.52275756623481884</c:v>
                </c:pt>
                <c:pt idx="119">
                  <c:v>0.51732995884355848</c:v>
                </c:pt>
                <c:pt idx="120">
                  <c:v>0.522382254335781</c:v>
                </c:pt>
                <c:pt idx="121">
                  <c:v>0.51804738481381341</c:v>
                </c:pt>
                <c:pt idx="122">
                  <c:v>0.51024006470817929</c:v>
                </c:pt>
                <c:pt idx="123">
                  <c:v>0.51869121899996451</c:v>
                </c:pt>
                <c:pt idx="124">
                  <c:v>0.51332213706826657</c:v>
                </c:pt>
                <c:pt idx="125">
                  <c:v>0.51330734094587849</c:v>
                </c:pt>
                <c:pt idx="126">
                  <c:v>0.55026966700486657</c:v>
                </c:pt>
                <c:pt idx="127">
                  <c:v>0.55486802418665049</c:v>
                </c:pt>
                <c:pt idx="128">
                  <c:v>0.52329863305400159</c:v>
                </c:pt>
                <c:pt idx="129">
                  <c:v>0.41977208508870839</c:v>
                </c:pt>
                <c:pt idx="130">
                  <c:v>0.43599183078759979</c:v>
                </c:pt>
                <c:pt idx="131">
                  <c:v>0.43043618864923344</c:v>
                </c:pt>
                <c:pt idx="132">
                  <c:v>0.4242509792776456</c:v>
                </c:pt>
                <c:pt idx="133">
                  <c:v>0.43181486279204029</c:v>
                </c:pt>
                <c:pt idx="134">
                  <c:v>0.43158930161656744</c:v>
                </c:pt>
                <c:pt idx="135">
                  <c:v>0.43162726330397583</c:v>
                </c:pt>
                <c:pt idx="136">
                  <c:v>0.43331620746155569</c:v>
                </c:pt>
                <c:pt idx="137">
                  <c:v>0.4243893910363038</c:v>
                </c:pt>
                <c:pt idx="138">
                  <c:v>0.41527219302197937</c:v>
                </c:pt>
                <c:pt idx="139">
                  <c:v>0.40214946674708069</c:v>
                </c:pt>
                <c:pt idx="140">
                  <c:v>0.40728009261371928</c:v>
                </c:pt>
                <c:pt idx="141">
                  <c:v>0.42139435910670398</c:v>
                </c:pt>
                <c:pt idx="142">
                  <c:v>0.43078261131135143</c:v>
                </c:pt>
                <c:pt idx="143">
                  <c:v>0.40721613171762466</c:v>
                </c:pt>
                <c:pt idx="144">
                  <c:v>0.42514252154453824</c:v>
                </c:pt>
                <c:pt idx="145">
                  <c:v>0.44964101416227287</c:v>
                </c:pt>
                <c:pt idx="146">
                  <c:v>0.40951668618468146</c:v>
                </c:pt>
                <c:pt idx="147">
                  <c:v>0.4785899070664042</c:v>
                </c:pt>
                <c:pt idx="148">
                  <c:v>0.47436449262865565</c:v>
                </c:pt>
                <c:pt idx="149">
                  <c:v>0.59732958427262561</c:v>
                </c:pt>
                <c:pt idx="150">
                  <c:v>0.61961683113328181</c:v>
                </c:pt>
                <c:pt idx="151">
                  <c:v>0.61694358202174215</c:v>
                </c:pt>
                <c:pt idx="152">
                  <c:v>0.65770807496673989</c:v>
                </c:pt>
                <c:pt idx="153">
                  <c:v>0.66500575364326908</c:v>
                </c:pt>
                <c:pt idx="154">
                  <c:v>0.70345085780776817</c:v>
                </c:pt>
                <c:pt idx="155">
                  <c:v>0.73131976404880905</c:v>
                </c:pt>
                <c:pt idx="156">
                  <c:v>0.73725801480040576</c:v>
                </c:pt>
                <c:pt idx="157">
                  <c:v>0.7366795353613026</c:v>
                </c:pt>
                <c:pt idx="158">
                  <c:v>0.73820854814861647</c:v>
                </c:pt>
                <c:pt idx="159">
                  <c:v>0.74098256600712475</c:v>
                </c:pt>
                <c:pt idx="160">
                  <c:v>0.74302983817028534</c:v>
                </c:pt>
                <c:pt idx="161">
                  <c:v>0.73152043179007065</c:v>
                </c:pt>
                <c:pt idx="162">
                  <c:v>0.72846284435524777</c:v>
                </c:pt>
                <c:pt idx="163">
                  <c:v>0.78729197783030336</c:v>
                </c:pt>
                <c:pt idx="164">
                  <c:v>0.78694680640356929</c:v>
                </c:pt>
                <c:pt idx="165">
                  <c:v>0.85931439925404551</c:v>
                </c:pt>
                <c:pt idx="166">
                  <c:v>0.84554230582454493</c:v>
                </c:pt>
                <c:pt idx="167">
                  <c:v>0.8058867673374388</c:v>
                </c:pt>
                <c:pt idx="168">
                  <c:v>0.80458443597935603</c:v>
                </c:pt>
                <c:pt idx="169">
                  <c:v>0.72363379489089164</c:v>
                </c:pt>
                <c:pt idx="170">
                  <c:v>0.70174612060717467</c:v>
                </c:pt>
                <c:pt idx="171">
                  <c:v>0.70317898346519281</c:v>
                </c:pt>
                <c:pt idx="172">
                  <c:v>0.68917675915061449</c:v>
                </c:pt>
                <c:pt idx="173">
                  <c:v>0.69774933171058695</c:v>
                </c:pt>
                <c:pt idx="174">
                  <c:v>0.66261095365745482</c:v>
                </c:pt>
                <c:pt idx="175">
                  <c:v>0.63060050251061983</c:v>
                </c:pt>
                <c:pt idx="176">
                  <c:v>0.62228636957824102</c:v>
                </c:pt>
                <c:pt idx="177">
                  <c:v>0.62530116033638861</c:v>
                </c:pt>
                <c:pt idx="178">
                  <c:v>0.64760369314539479</c:v>
                </c:pt>
                <c:pt idx="179">
                  <c:v>0.65139457371006015</c:v>
                </c:pt>
                <c:pt idx="180">
                  <c:v>0.64326168428074693</c:v>
                </c:pt>
                <c:pt idx="181">
                  <c:v>0.64615721958061245</c:v>
                </c:pt>
                <c:pt idx="182">
                  <c:v>0.6429455706137478</c:v>
                </c:pt>
                <c:pt idx="183">
                  <c:v>0.56865834651714697</c:v>
                </c:pt>
                <c:pt idx="184">
                  <c:v>0.58460938671262319</c:v>
                </c:pt>
                <c:pt idx="185">
                  <c:v>0.44853007709447312</c:v>
                </c:pt>
                <c:pt idx="186">
                  <c:v>0.44463893879849409</c:v>
                </c:pt>
                <c:pt idx="187">
                  <c:v>0.47098838152240025</c:v>
                </c:pt>
                <c:pt idx="188">
                  <c:v>0.46878485365795852</c:v>
                </c:pt>
                <c:pt idx="189">
                  <c:v>0.4818986848685638</c:v>
                </c:pt>
                <c:pt idx="190">
                  <c:v>0.47151598064166628</c:v>
                </c:pt>
                <c:pt idx="191">
                  <c:v>0.46786047338223191</c:v>
                </c:pt>
                <c:pt idx="192">
                  <c:v>0.48307247070992104</c:v>
                </c:pt>
                <c:pt idx="193">
                  <c:v>0.45485166887683576</c:v>
                </c:pt>
                <c:pt idx="194">
                  <c:v>0.48926511456550142</c:v>
                </c:pt>
                <c:pt idx="195">
                  <c:v>0.50483337091121705</c:v>
                </c:pt>
                <c:pt idx="196">
                  <c:v>0.71819226074605058</c:v>
                </c:pt>
                <c:pt idx="197">
                  <c:v>0.71475649226867088</c:v>
                </c:pt>
                <c:pt idx="198">
                  <c:v>0.69393384339050146</c:v>
                </c:pt>
                <c:pt idx="199">
                  <c:v>0.68791528043748795</c:v>
                </c:pt>
                <c:pt idx="200">
                  <c:v>0.68733728500170699</c:v>
                </c:pt>
                <c:pt idx="201">
                  <c:v>0.68464498332386914</c:v>
                </c:pt>
                <c:pt idx="202">
                  <c:v>0.68770004849185573</c:v>
                </c:pt>
                <c:pt idx="203">
                  <c:v>0.68465751509577366</c:v>
                </c:pt>
                <c:pt idx="204">
                  <c:v>0.65747979203628137</c:v>
                </c:pt>
                <c:pt idx="205">
                  <c:v>0.66389299561811388</c:v>
                </c:pt>
                <c:pt idx="206">
                  <c:v>0.66584821642532954</c:v>
                </c:pt>
                <c:pt idx="207">
                  <c:v>0.65401957953170575</c:v>
                </c:pt>
                <c:pt idx="208">
                  <c:v>0.65386021990785792</c:v>
                </c:pt>
                <c:pt idx="209">
                  <c:v>0.63543904730936318</c:v>
                </c:pt>
                <c:pt idx="210">
                  <c:v>0.63889047571242596</c:v>
                </c:pt>
                <c:pt idx="211">
                  <c:v>0.66759723033732554</c:v>
                </c:pt>
                <c:pt idx="212">
                  <c:v>0.64198645434436807</c:v>
                </c:pt>
                <c:pt idx="213">
                  <c:v>0.70039954364686474</c:v>
                </c:pt>
                <c:pt idx="214">
                  <c:v>0.67949099385303557</c:v>
                </c:pt>
                <c:pt idx="215">
                  <c:v>0.66668864775102588</c:v>
                </c:pt>
                <c:pt idx="216">
                  <c:v>0.47527866354671922</c:v>
                </c:pt>
                <c:pt idx="217">
                  <c:v>0.48287589948872733</c:v>
                </c:pt>
                <c:pt idx="218">
                  <c:v>0.48000011837909706</c:v>
                </c:pt>
                <c:pt idx="219">
                  <c:v>0.47989030312305198</c:v>
                </c:pt>
                <c:pt idx="220">
                  <c:v>0.47921736091488976</c:v>
                </c:pt>
                <c:pt idx="221">
                  <c:v>0.48058072187079359</c:v>
                </c:pt>
                <c:pt idx="222">
                  <c:v>0.47725917087313374</c:v>
                </c:pt>
                <c:pt idx="223">
                  <c:v>0.48032867549148694</c:v>
                </c:pt>
                <c:pt idx="224">
                  <c:v>0.49239839334799756</c:v>
                </c:pt>
                <c:pt idx="225">
                  <c:v>0.4837020304201135</c:v>
                </c:pt>
                <c:pt idx="226">
                  <c:v>0.52093742274945454</c:v>
                </c:pt>
                <c:pt idx="227">
                  <c:v>0.51169142243336874</c:v>
                </c:pt>
                <c:pt idx="228">
                  <c:v>0.51204188567007447</c:v>
                </c:pt>
                <c:pt idx="229">
                  <c:v>0.52421554177172436</c:v>
                </c:pt>
                <c:pt idx="230">
                  <c:v>0.61492011660872181</c:v>
                </c:pt>
                <c:pt idx="231">
                  <c:v>0.58537359711514658</c:v>
                </c:pt>
                <c:pt idx="232">
                  <c:v>0.57552403741195812</c:v>
                </c:pt>
                <c:pt idx="233">
                  <c:v>0.53314550984115083</c:v>
                </c:pt>
                <c:pt idx="234">
                  <c:v>0.58248151883584265</c:v>
                </c:pt>
                <c:pt idx="235">
                  <c:v>0.58027737541319835</c:v>
                </c:pt>
                <c:pt idx="236">
                  <c:v>0.54335636008014421</c:v>
                </c:pt>
                <c:pt idx="237">
                  <c:v>0.54454580869177127</c:v>
                </c:pt>
                <c:pt idx="238">
                  <c:v>0.5447018188645576</c:v>
                </c:pt>
                <c:pt idx="239">
                  <c:v>0.54414727470880919</c:v>
                </c:pt>
                <c:pt idx="240">
                  <c:v>0.54785721695880818</c:v>
                </c:pt>
                <c:pt idx="241">
                  <c:v>0.54652965598830383</c:v>
                </c:pt>
                <c:pt idx="242">
                  <c:v>0.54722381581215118</c:v>
                </c:pt>
                <c:pt idx="243">
                  <c:v>0.54422954162779591</c:v>
                </c:pt>
                <c:pt idx="244">
                  <c:v>0.56793059068505458</c:v>
                </c:pt>
                <c:pt idx="245">
                  <c:v>0.64647031534916177</c:v>
                </c:pt>
                <c:pt idx="246">
                  <c:v>0.6211234770381695</c:v>
                </c:pt>
                <c:pt idx="247">
                  <c:v>0.74185052216739589</c:v>
                </c:pt>
                <c:pt idx="248">
                  <c:v>0.80223047604024378</c:v>
                </c:pt>
                <c:pt idx="249">
                  <c:v>0.80620608045799769</c:v>
                </c:pt>
                <c:pt idx="250">
                  <c:v>0.73642249411852956</c:v>
                </c:pt>
                <c:pt idx="251">
                  <c:v>0.75017188254320055</c:v>
                </c:pt>
                <c:pt idx="252">
                  <c:v>0.74967748989286564</c:v>
                </c:pt>
                <c:pt idx="253">
                  <c:v>0.75450753695272643</c:v>
                </c:pt>
                <c:pt idx="254">
                  <c:v>0.73083301943032597</c:v>
                </c:pt>
                <c:pt idx="255">
                  <c:v>0.73171370604946473</c:v>
                </c:pt>
                <c:pt idx="256">
                  <c:v>0.74043593349841264</c:v>
                </c:pt>
                <c:pt idx="257">
                  <c:v>0.73677624653900353</c:v>
                </c:pt>
                <c:pt idx="258">
                  <c:v>0.76079497562980014</c:v>
                </c:pt>
                <c:pt idx="259">
                  <c:v>0.76096977856245152</c:v>
                </c:pt>
                <c:pt idx="260">
                  <c:v>0.77388087480707957</c:v>
                </c:pt>
                <c:pt idx="261">
                  <c:v>0.80269235519652749</c:v>
                </c:pt>
                <c:pt idx="262">
                  <c:v>0.8129147676320545</c:v>
                </c:pt>
                <c:pt idx="263">
                  <c:v>0.81300614984003972</c:v>
                </c:pt>
                <c:pt idx="264">
                  <c:v>0.79406045575158957</c:v>
                </c:pt>
                <c:pt idx="265">
                  <c:v>0.74592045133777807</c:v>
                </c:pt>
                <c:pt idx="266">
                  <c:v>0.7410345556561132</c:v>
                </c:pt>
                <c:pt idx="267">
                  <c:v>0.62965518540281917</c:v>
                </c:pt>
                <c:pt idx="268">
                  <c:v>0.55300614088452515</c:v>
                </c:pt>
                <c:pt idx="269">
                  <c:v>0.55074847146616379</c:v>
                </c:pt>
                <c:pt idx="270">
                  <c:v>0.55268434109042164</c:v>
                </c:pt>
                <c:pt idx="271">
                  <c:v>0.55047680882917216</c:v>
                </c:pt>
                <c:pt idx="272">
                  <c:v>0.55710568980227315</c:v>
                </c:pt>
                <c:pt idx="273">
                  <c:v>0.52155712522627717</c:v>
                </c:pt>
                <c:pt idx="274">
                  <c:v>0.49733866213293704</c:v>
                </c:pt>
                <c:pt idx="275">
                  <c:v>0.4991177254563639</c:v>
                </c:pt>
                <c:pt idx="276">
                  <c:v>0.49769031536675612</c:v>
                </c:pt>
                <c:pt idx="277">
                  <c:v>0.54345328755409406</c:v>
                </c:pt>
                <c:pt idx="278">
                  <c:v>0.52636829912088623</c:v>
                </c:pt>
                <c:pt idx="279">
                  <c:v>0.55482262923512859</c:v>
                </c:pt>
                <c:pt idx="280">
                  <c:v>0.53557389714489723</c:v>
                </c:pt>
                <c:pt idx="281">
                  <c:v>0.50144114100623849</c:v>
                </c:pt>
                <c:pt idx="282">
                  <c:v>0.50557301434342272</c:v>
                </c:pt>
                <c:pt idx="283">
                  <c:v>0.5074173324399327</c:v>
                </c:pt>
                <c:pt idx="284">
                  <c:v>0.50115566475688955</c:v>
                </c:pt>
                <c:pt idx="285">
                  <c:v>0.53986924417217652</c:v>
                </c:pt>
                <c:pt idx="286">
                  <c:v>0.55734870263037062</c:v>
                </c:pt>
                <c:pt idx="287">
                  <c:v>0.55496037982225588</c:v>
                </c:pt>
                <c:pt idx="288">
                  <c:v>0.55951280522177316</c:v>
                </c:pt>
                <c:pt idx="289">
                  <c:v>0.57557621072826315</c:v>
                </c:pt>
                <c:pt idx="290">
                  <c:v>0.57717193401465539</c:v>
                </c:pt>
                <c:pt idx="291">
                  <c:v>0.59897576726093216</c:v>
                </c:pt>
                <c:pt idx="292">
                  <c:v>0.60852099102789159</c:v>
                </c:pt>
                <c:pt idx="293">
                  <c:v>0.61308789662186125</c:v>
                </c:pt>
                <c:pt idx="294">
                  <c:v>0.61139536976448638</c:v>
                </c:pt>
                <c:pt idx="295">
                  <c:v>0.60922161350824777</c:v>
                </c:pt>
                <c:pt idx="296">
                  <c:v>0.6086143001462756</c:v>
                </c:pt>
                <c:pt idx="297">
                  <c:v>0.5648247662730228</c:v>
                </c:pt>
                <c:pt idx="298">
                  <c:v>0.55066282809474421</c:v>
                </c:pt>
                <c:pt idx="299">
                  <c:v>0.52235732478936137</c:v>
                </c:pt>
                <c:pt idx="300">
                  <c:v>0.56263925344466592</c:v>
                </c:pt>
                <c:pt idx="301">
                  <c:v>0.55573324143540048</c:v>
                </c:pt>
                <c:pt idx="302">
                  <c:v>0.53633674519296004</c:v>
                </c:pt>
                <c:pt idx="303">
                  <c:v>0.54777038441340253</c:v>
                </c:pt>
                <c:pt idx="304">
                  <c:v>0.54718997128709224</c:v>
                </c:pt>
                <c:pt idx="305">
                  <c:v>0.49215721140309082</c:v>
                </c:pt>
                <c:pt idx="306">
                  <c:v>0.47254014403613415</c:v>
                </c:pt>
                <c:pt idx="307">
                  <c:v>0.46682554341488364</c:v>
                </c:pt>
                <c:pt idx="308">
                  <c:v>0.52739553881696499</c:v>
                </c:pt>
                <c:pt idx="309">
                  <c:v>0.49450606220991794</c:v>
                </c:pt>
                <c:pt idx="310">
                  <c:v>0.49205934383133176</c:v>
                </c:pt>
                <c:pt idx="311">
                  <c:v>0.46504590876483409</c:v>
                </c:pt>
                <c:pt idx="312">
                  <c:v>0.56271381871642678</c:v>
                </c:pt>
                <c:pt idx="313">
                  <c:v>0.55781540402597918</c:v>
                </c:pt>
                <c:pt idx="314">
                  <c:v>0.5667518756691714</c:v>
                </c:pt>
                <c:pt idx="315">
                  <c:v>0.6418244874116088</c:v>
                </c:pt>
                <c:pt idx="316">
                  <c:v>0.64808472764833402</c:v>
                </c:pt>
                <c:pt idx="317">
                  <c:v>0.67446229587826512</c:v>
                </c:pt>
                <c:pt idx="318">
                  <c:v>0.67646720936026616</c:v>
                </c:pt>
                <c:pt idx="319">
                  <c:v>0.69353977584008331</c:v>
                </c:pt>
                <c:pt idx="320">
                  <c:v>0.66304541006320239</c:v>
                </c:pt>
                <c:pt idx="321">
                  <c:v>0.7015067181177802</c:v>
                </c:pt>
                <c:pt idx="322">
                  <c:v>0.70447475934737669</c:v>
                </c:pt>
                <c:pt idx="323">
                  <c:v>0.69701331634376007</c:v>
                </c:pt>
                <c:pt idx="324">
                  <c:v>0.71731902210313592</c:v>
                </c:pt>
                <c:pt idx="325">
                  <c:v>0.72416168458918595</c:v>
                </c:pt>
                <c:pt idx="326">
                  <c:v>0.72512583294528699</c:v>
                </c:pt>
                <c:pt idx="327">
                  <c:v>0.72707507712639174</c:v>
                </c:pt>
                <c:pt idx="328">
                  <c:v>0.68179606967069795</c:v>
                </c:pt>
                <c:pt idx="329">
                  <c:v>0.68669388989018543</c:v>
                </c:pt>
                <c:pt idx="330">
                  <c:v>0.68731445081752784</c:v>
                </c:pt>
                <c:pt idx="331">
                  <c:v>0.67267573794319735</c:v>
                </c:pt>
                <c:pt idx="332">
                  <c:v>0.59680208874173268</c:v>
                </c:pt>
                <c:pt idx="333">
                  <c:v>0.61324295560587261</c:v>
                </c:pt>
                <c:pt idx="334">
                  <c:v>0.60790308807049631</c:v>
                </c:pt>
                <c:pt idx="335">
                  <c:v>0.58900552432945275</c:v>
                </c:pt>
                <c:pt idx="336">
                  <c:v>0.5737422559860792</c:v>
                </c:pt>
                <c:pt idx="337">
                  <c:v>0.54414740533882622</c:v>
                </c:pt>
                <c:pt idx="338">
                  <c:v>0.53880109759838024</c:v>
                </c:pt>
                <c:pt idx="339">
                  <c:v>0.55782224553555748</c:v>
                </c:pt>
                <c:pt idx="340">
                  <c:v>0.64992529101279173</c:v>
                </c:pt>
                <c:pt idx="341">
                  <c:v>0.60673391956233769</c:v>
                </c:pt>
                <c:pt idx="342">
                  <c:v>0.69408410276271337</c:v>
                </c:pt>
                <c:pt idx="343">
                  <c:v>0.69470154620652491</c:v>
                </c:pt>
                <c:pt idx="344">
                  <c:v>0.67929001380090726</c:v>
                </c:pt>
                <c:pt idx="345">
                  <c:v>0.67781180488228321</c:v>
                </c:pt>
                <c:pt idx="346">
                  <c:v>0.67817571773900276</c:v>
                </c:pt>
                <c:pt idx="347">
                  <c:v>0.67389149676209026</c:v>
                </c:pt>
                <c:pt idx="348">
                  <c:v>0.68912135934270291</c:v>
                </c:pt>
                <c:pt idx="349">
                  <c:v>0.69072798861461171</c:v>
                </c:pt>
                <c:pt idx="350">
                  <c:v>0.72463113926110201</c:v>
                </c:pt>
                <c:pt idx="351">
                  <c:v>0.73959234950943353</c:v>
                </c:pt>
                <c:pt idx="352">
                  <c:v>0.73845181263198589</c:v>
                </c:pt>
                <c:pt idx="353">
                  <c:v>0.72452816269093223</c:v>
                </c:pt>
                <c:pt idx="354">
                  <c:v>0.72036690029344475</c:v>
                </c:pt>
                <c:pt idx="355">
                  <c:v>0.68877502244023947</c:v>
                </c:pt>
                <c:pt idx="356">
                  <c:v>0.69023385663548298</c:v>
                </c:pt>
                <c:pt idx="357">
                  <c:v>0.6893775217776299</c:v>
                </c:pt>
                <c:pt idx="358">
                  <c:v>0.69258140896952547</c:v>
                </c:pt>
                <c:pt idx="359">
                  <c:v>0.66034811782742764</c:v>
                </c:pt>
                <c:pt idx="360">
                  <c:v>0.57752046957230752</c:v>
                </c:pt>
                <c:pt idx="361">
                  <c:v>0.58485253383622393</c:v>
                </c:pt>
                <c:pt idx="362">
                  <c:v>0.47235106931021537</c:v>
                </c:pt>
                <c:pt idx="363">
                  <c:v>0.49101832858115602</c:v>
                </c:pt>
                <c:pt idx="364">
                  <c:v>0.48638165558772439</c:v>
                </c:pt>
                <c:pt idx="365">
                  <c:v>0.4765029367058114</c:v>
                </c:pt>
                <c:pt idx="366">
                  <c:v>0.47359473267718716</c:v>
                </c:pt>
                <c:pt idx="367">
                  <c:v>0.48113844774401676</c:v>
                </c:pt>
                <c:pt idx="368">
                  <c:v>0.45452893557233304</c:v>
                </c:pt>
                <c:pt idx="369">
                  <c:v>0.4484861195440602</c:v>
                </c:pt>
                <c:pt idx="370">
                  <c:v>0.51334007702327022</c:v>
                </c:pt>
                <c:pt idx="371">
                  <c:v>0.51497711709776683</c:v>
                </c:pt>
                <c:pt idx="372">
                  <c:v>0.49766567954040786</c:v>
                </c:pt>
                <c:pt idx="373">
                  <c:v>0.56571946764389569</c:v>
                </c:pt>
                <c:pt idx="374">
                  <c:v>0.56621623846459235</c:v>
                </c:pt>
                <c:pt idx="375">
                  <c:v>0.54305881507588394</c:v>
                </c:pt>
                <c:pt idx="376">
                  <c:v>0.56013104069696296</c:v>
                </c:pt>
                <c:pt idx="377">
                  <c:v>0.57057181996122652</c:v>
                </c:pt>
                <c:pt idx="378">
                  <c:v>0.56678116706817383</c:v>
                </c:pt>
                <c:pt idx="379">
                  <c:v>0.60396681021619303</c:v>
                </c:pt>
                <c:pt idx="380">
                  <c:v>0.6598824575779263</c:v>
                </c:pt>
                <c:pt idx="381">
                  <c:v>0.69063477309530807</c:v>
                </c:pt>
                <c:pt idx="382">
                  <c:v>0.71070154613518</c:v>
                </c:pt>
                <c:pt idx="383">
                  <c:v>0.69732590663381888</c:v>
                </c:pt>
                <c:pt idx="384">
                  <c:v>0.7044881572508187</c:v>
                </c:pt>
                <c:pt idx="385">
                  <c:v>0.70328677986765098</c:v>
                </c:pt>
                <c:pt idx="386">
                  <c:v>0.7044251148108801</c:v>
                </c:pt>
                <c:pt idx="387">
                  <c:v>0.69916176868998003</c:v>
                </c:pt>
                <c:pt idx="388">
                  <c:v>0.69923478977698994</c:v>
                </c:pt>
                <c:pt idx="389">
                  <c:v>0.69554189109369113</c:v>
                </c:pt>
                <c:pt idx="390">
                  <c:v>0.62428481345459608</c:v>
                </c:pt>
                <c:pt idx="391">
                  <c:v>0.61490251193222034</c:v>
                </c:pt>
                <c:pt idx="392">
                  <c:v>0.63086921840892196</c:v>
                </c:pt>
                <c:pt idx="393">
                  <c:v>0.5844146936084097</c:v>
                </c:pt>
                <c:pt idx="394">
                  <c:v>0.60107654886698214</c:v>
                </c:pt>
                <c:pt idx="395">
                  <c:v>0.60386126146670938</c:v>
                </c:pt>
                <c:pt idx="396">
                  <c:v>0.58485061159579355</c:v>
                </c:pt>
                <c:pt idx="397">
                  <c:v>0.57747834065214931</c:v>
                </c:pt>
                <c:pt idx="398">
                  <c:v>0.57768751033872556</c:v>
                </c:pt>
                <c:pt idx="399">
                  <c:v>0.53924950223878365</c:v>
                </c:pt>
                <c:pt idx="400">
                  <c:v>0.45264978796568051</c:v>
                </c:pt>
                <c:pt idx="401">
                  <c:v>0.39381782078535205</c:v>
                </c:pt>
                <c:pt idx="402">
                  <c:v>0.35725387950236986</c:v>
                </c:pt>
                <c:pt idx="403">
                  <c:v>0.35251931083531668</c:v>
                </c:pt>
                <c:pt idx="404">
                  <c:v>0.3329232107720167</c:v>
                </c:pt>
                <c:pt idx="405">
                  <c:v>0.33498559163794284</c:v>
                </c:pt>
                <c:pt idx="406">
                  <c:v>0.34957464022544893</c:v>
                </c:pt>
                <c:pt idx="407">
                  <c:v>0.35225172786493447</c:v>
                </c:pt>
                <c:pt idx="408">
                  <c:v>0.35596037997132052</c:v>
                </c:pt>
                <c:pt idx="409">
                  <c:v>0.3555431123567464</c:v>
                </c:pt>
                <c:pt idx="410">
                  <c:v>0.33023967213947319</c:v>
                </c:pt>
                <c:pt idx="411">
                  <c:v>0.3138265278304071</c:v>
                </c:pt>
                <c:pt idx="412">
                  <c:v>0.2718323304185632</c:v>
                </c:pt>
                <c:pt idx="413">
                  <c:v>0.24189546181846547</c:v>
                </c:pt>
                <c:pt idx="414">
                  <c:v>0.20964368280896228</c:v>
                </c:pt>
                <c:pt idx="415">
                  <c:v>0.23954130216955927</c:v>
                </c:pt>
                <c:pt idx="416">
                  <c:v>0.24008212528279765</c:v>
                </c:pt>
                <c:pt idx="417">
                  <c:v>0.23413724493173374</c:v>
                </c:pt>
                <c:pt idx="418">
                  <c:v>0.23796194472802931</c:v>
                </c:pt>
                <c:pt idx="419">
                  <c:v>0.25236159731241614</c:v>
                </c:pt>
                <c:pt idx="420">
                  <c:v>0.25260828723538759</c:v>
                </c:pt>
                <c:pt idx="421">
                  <c:v>0.25355665552183843</c:v>
                </c:pt>
                <c:pt idx="422">
                  <c:v>0.26616797233949074</c:v>
                </c:pt>
                <c:pt idx="423">
                  <c:v>0.27094637816426625</c:v>
                </c:pt>
                <c:pt idx="424">
                  <c:v>0.31117062666230072</c:v>
                </c:pt>
                <c:pt idx="425">
                  <c:v>0.30959448459905042</c:v>
                </c:pt>
                <c:pt idx="426">
                  <c:v>0.29035950595270243</c:v>
                </c:pt>
                <c:pt idx="427">
                  <c:v>0.28653451280161735</c:v>
                </c:pt>
                <c:pt idx="428">
                  <c:v>0.28503970981615606</c:v>
                </c:pt>
                <c:pt idx="429">
                  <c:v>0.2872917007742386</c:v>
                </c:pt>
                <c:pt idx="430">
                  <c:v>0.28893298125955724</c:v>
                </c:pt>
                <c:pt idx="431">
                  <c:v>0.287564858449671</c:v>
                </c:pt>
                <c:pt idx="432">
                  <c:v>0.2924899178904799</c:v>
                </c:pt>
                <c:pt idx="433">
                  <c:v>0.29086704623655796</c:v>
                </c:pt>
                <c:pt idx="434">
                  <c:v>0.29338664973342021</c:v>
                </c:pt>
                <c:pt idx="435">
                  <c:v>0.26712381163194976</c:v>
                </c:pt>
                <c:pt idx="436">
                  <c:v>0.40067464894189575</c:v>
                </c:pt>
                <c:pt idx="437">
                  <c:v>0.39942473796030226</c:v>
                </c:pt>
                <c:pt idx="438">
                  <c:v>0.44567405677276911</c:v>
                </c:pt>
                <c:pt idx="439">
                  <c:v>0.44069138383538359</c:v>
                </c:pt>
                <c:pt idx="440">
                  <c:v>0.44211332377252566</c:v>
                </c:pt>
                <c:pt idx="441">
                  <c:v>0.44148318314809243</c:v>
                </c:pt>
                <c:pt idx="442">
                  <c:v>0.43418383432990387</c:v>
                </c:pt>
                <c:pt idx="443">
                  <c:v>0.43091674169904692</c:v>
                </c:pt>
                <c:pt idx="444">
                  <c:v>0.40394597836497997</c:v>
                </c:pt>
                <c:pt idx="445">
                  <c:v>0.40342961809770156</c:v>
                </c:pt>
                <c:pt idx="446">
                  <c:v>0.42402354278205684</c:v>
                </c:pt>
                <c:pt idx="447">
                  <c:v>0.43339616151234434</c:v>
                </c:pt>
                <c:pt idx="448">
                  <c:v>0.43440664992019817</c:v>
                </c:pt>
                <c:pt idx="449">
                  <c:v>0.45236429853426485</c:v>
                </c:pt>
                <c:pt idx="450">
                  <c:v>0.45169201987017432</c:v>
                </c:pt>
                <c:pt idx="451">
                  <c:v>0.45677095313118832</c:v>
                </c:pt>
                <c:pt idx="452">
                  <c:v>0.46650298529613127</c:v>
                </c:pt>
                <c:pt idx="453">
                  <c:v>0.46576278231312568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DA43-998C-01C44E98BED0}"/>
            </c:ext>
          </c:extLst>
        </c:ser>
        <c:ser>
          <c:idx val="1"/>
          <c:order val="1"/>
          <c:tx>
            <c:v>Datos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Errores!$A$22:$A$475</c:f>
              <c:numCache>
                <c:formatCode>d\-mmm\-yy</c:formatCode>
                <c:ptCount val="454"/>
                <c:pt idx="0">
                  <c:v>43837</c:v>
                </c:pt>
                <c:pt idx="1">
                  <c:v>43838</c:v>
                </c:pt>
                <c:pt idx="2">
                  <c:v>43839</c:v>
                </c:pt>
                <c:pt idx="3">
                  <c:v>43840</c:v>
                </c:pt>
                <c:pt idx="4">
                  <c:v>43843</c:v>
                </c:pt>
                <c:pt idx="5">
                  <c:v>43844</c:v>
                </c:pt>
                <c:pt idx="6">
                  <c:v>43845</c:v>
                </c:pt>
                <c:pt idx="7">
                  <c:v>43846</c:v>
                </c:pt>
                <c:pt idx="8">
                  <c:v>43847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43901</c:v>
                </c:pt>
                <c:pt idx="44">
                  <c:v>43910</c:v>
                </c:pt>
                <c:pt idx="45">
                  <c:v>43915</c:v>
                </c:pt>
                <c:pt idx="46">
                  <c:v>43916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44025</c:v>
                </c:pt>
                <c:pt idx="116">
                  <c:v>44026</c:v>
                </c:pt>
                <c:pt idx="117">
                  <c:v>44027</c:v>
                </c:pt>
                <c:pt idx="118">
                  <c:v>44028</c:v>
                </c:pt>
                <c:pt idx="119">
                  <c:v>44029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44053</c:v>
                </c:pt>
                <c:pt idx="134">
                  <c:v>44054</c:v>
                </c:pt>
                <c:pt idx="135">
                  <c:v>44055</c:v>
                </c:pt>
                <c:pt idx="136">
                  <c:v>44056</c:v>
                </c:pt>
                <c:pt idx="137">
                  <c:v>44057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44067</c:v>
                </c:pt>
                <c:pt idx="143">
                  <c:v>44068</c:v>
                </c:pt>
                <c:pt idx="144">
                  <c:v>44069</c:v>
                </c:pt>
                <c:pt idx="145">
                  <c:v>44070</c:v>
                </c:pt>
                <c:pt idx="146">
                  <c:v>44071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44081</c:v>
                </c:pt>
                <c:pt idx="153">
                  <c:v>44082</c:v>
                </c:pt>
                <c:pt idx="154">
                  <c:v>44083</c:v>
                </c:pt>
                <c:pt idx="155">
                  <c:v>44084</c:v>
                </c:pt>
                <c:pt idx="156">
                  <c:v>44085</c:v>
                </c:pt>
                <c:pt idx="157">
                  <c:v>44088</c:v>
                </c:pt>
                <c:pt idx="158">
                  <c:v>44089</c:v>
                </c:pt>
                <c:pt idx="159">
                  <c:v>44090</c:v>
                </c:pt>
                <c:pt idx="160">
                  <c:v>44091</c:v>
                </c:pt>
                <c:pt idx="161">
                  <c:v>44092</c:v>
                </c:pt>
                <c:pt idx="162">
                  <c:v>44095</c:v>
                </c:pt>
                <c:pt idx="163">
                  <c:v>44096</c:v>
                </c:pt>
                <c:pt idx="164">
                  <c:v>44097</c:v>
                </c:pt>
                <c:pt idx="165">
                  <c:v>44098</c:v>
                </c:pt>
                <c:pt idx="166">
                  <c:v>44099</c:v>
                </c:pt>
                <c:pt idx="167">
                  <c:v>44102</c:v>
                </c:pt>
                <c:pt idx="168">
                  <c:v>44103</c:v>
                </c:pt>
                <c:pt idx="169">
                  <c:v>44104</c:v>
                </c:pt>
                <c:pt idx="170">
                  <c:v>44105</c:v>
                </c:pt>
                <c:pt idx="171">
                  <c:v>44106</c:v>
                </c:pt>
                <c:pt idx="172">
                  <c:v>44109</c:v>
                </c:pt>
                <c:pt idx="173">
                  <c:v>44110</c:v>
                </c:pt>
                <c:pt idx="174">
                  <c:v>44111</c:v>
                </c:pt>
                <c:pt idx="175">
                  <c:v>44112</c:v>
                </c:pt>
                <c:pt idx="176">
                  <c:v>44113</c:v>
                </c:pt>
                <c:pt idx="177">
                  <c:v>44117</c:v>
                </c:pt>
                <c:pt idx="178">
                  <c:v>44118</c:v>
                </c:pt>
                <c:pt idx="179">
                  <c:v>44119</c:v>
                </c:pt>
                <c:pt idx="180">
                  <c:v>44120</c:v>
                </c:pt>
                <c:pt idx="181">
                  <c:v>44123</c:v>
                </c:pt>
                <c:pt idx="182">
                  <c:v>44124</c:v>
                </c:pt>
                <c:pt idx="183">
                  <c:v>44125</c:v>
                </c:pt>
                <c:pt idx="184">
                  <c:v>44126</c:v>
                </c:pt>
                <c:pt idx="185">
                  <c:v>44127</c:v>
                </c:pt>
                <c:pt idx="186">
                  <c:v>44130</c:v>
                </c:pt>
                <c:pt idx="187">
                  <c:v>44131</c:v>
                </c:pt>
                <c:pt idx="188">
                  <c:v>44132</c:v>
                </c:pt>
                <c:pt idx="189">
                  <c:v>44133</c:v>
                </c:pt>
                <c:pt idx="190">
                  <c:v>44134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44158</c:v>
                </c:pt>
                <c:pt idx="205">
                  <c:v>44159</c:v>
                </c:pt>
                <c:pt idx="206">
                  <c:v>44160</c:v>
                </c:pt>
                <c:pt idx="207">
                  <c:v>44161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44174</c:v>
                </c:pt>
                <c:pt idx="216">
                  <c:v>44175</c:v>
                </c:pt>
                <c:pt idx="217">
                  <c:v>44176</c:v>
                </c:pt>
                <c:pt idx="218">
                  <c:v>44179</c:v>
                </c:pt>
                <c:pt idx="219">
                  <c:v>44180</c:v>
                </c:pt>
                <c:pt idx="220">
                  <c:v>44181</c:v>
                </c:pt>
                <c:pt idx="221">
                  <c:v>44182</c:v>
                </c:pt>
                <c:pt idx="222">
                  <c:v>44183</c:v>
                </c:pt>
                <c:pt idx="223">
                  <c:v>44186</c:v>
                </c:pt>
                <c:pt idx="224">
                  <c:v>44187</c:v>
                </c:pt>
                <c:pt idx="225">
                  <c:v>44188</c:v>
                </c:pt>
                <c:pt idx="226">
                  <c:v>44189</c:v>
                </c:pt>
                <c:pt idx="227">
                  <c:v>44193</c:v>
                </c:pt>
                <c:pt idx="228">
                  <c:v>44194</c:v>
                </c:pt>
                <c:pt idx="229">
                  <c:v>44195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44208</c:v>
                </c:pt>
                <c:pt idx="236">
                  <c:v>44209</c:v>
                </c:pt>
                <c:pt idx="237">
                  <c:v>44210</c:v>
                </c:pt>
                <c:pt idx="238">
                  <c:v>44211</c:v>
                </c:pt>
                <c:pt idx="239">
                  <c:v>44214</c:v>
                </c:pt>
                <c:pt idx="240">
                  <c:v>44215</c:v>
                </c:pt>
                <c:pt idx="241">
                  <c:v>44216</c:v>
                </c:pt>
                <c:pt idx="242">
                  <c:v>44217</c:v>
                </c:pt>
                <c:pt idx="243">
                  <c:v>44218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44228</c:v>
                </c:pt>
                <c:pt idx="250">
                  <c:v>44229</c:v>
                </c:pt>
                <c:pt idx="251">
                  <c:v>44230</c:v>
                </c:pt>
                <c:pt idx="252">
                  <c:v>44231</c:v>
                </c:pt>
                <c:pt idx="253">
                  <c:v>44232</c:v>
                </c:pt>
                <c:pt idx="254">
                  <c:v>44235</c:v>
                </c:pt>
                <c:pt idx="255">
                  <c:v>44236</c:v>
                </c:pt>
                <c:pt idx="256">
                  <c:v>44237</c:v>
                </c:pt>
                <c:pt idx="257">
                  <c:v>44238</c:v>
                </c:pt>
                <c:pt idx="258">
                  <c:v>44239</c:v>
                </c:pt>
                <c:pt idx="259">
                  <c:v>44242</c:v>
                </c:pt>
                <c:pt idx="260">
                  <c:v>44243</c:v>
                </c:pt>
                <c:pt idx="261">
                  <c:v>44244</c:v>
                </c:pt>
                <c:pt idx="262">
                  <c:v>44245</c:v>
                </c:pt>
                <c:pt idx="263">
                  <c:v>44246</c:v>
                </c:pt>
                <c:pt idx="264">
                  <c:v>44249</c:v>
                </c:pt>
                <c:pt idx="265">
                  <c:v>44250</c:v>
                </c:pt>
                <c:pt idx="266">
                  <c:v>44251</c:v>
                </c:pt>
                <c:pt idx="267">
                  <c:v>44252</c:v>
                </c:pt>
                <c:pt idx="268">
                  <c:v>44253</c:v>
                </c:pt>
                <c:pt idx="269">
                  <c:v>44256</c:v>
                </c:pt>
                <c:pt idx="270">
                  <c:v>44257</c:v>
                </c:pt>
                <c:pt idx="271">
                  <c:v>44258</c:v>
                </c:pt>
                <c:pt idx="272">
                  <c:v>44259</c:v>
                </c:pt>
                <c:pt idx="273">
                  <c:v>44260</c:v>
                </c:pt>
                <c:pt idx="274">
                  <c:v>44263</c:v>
                </c:pt>
                <c:pt idx="275">
                  <c:v>44264</c:v>
                </c:pt>
                <c:pt idx="276">
                  <c:v>44265</c:v>
                </c:pt>
                <c:pt idx="277">
                  <c:v>44266</c:v>
                </c:pt>
                <c:pt idx="278">
                  <c:v>44267</c:v>
                </c:pt>
                <c:pt idx="279">
                  <c:v>44270</c:v>
                </c:pt>
                <c:pt idx="280">
                  <c:v>44271</c:v>
                </c:pt>
                <c:pt idx="281">
                  <c:v>44272</c:v>
                </c:pt>
                <c:pt idx="282">
                  <c:v>44273</c:v>
                </c:pt>
                <c:pt idx="283">
                  <c:v>44274</c:v>
                </c:pt>
                <c:pt idx="284">
                  <c:v>44278</c:v>
                </c:pt>
                <c:pt idx="285">
                  <c:v>44279</c:v>
                </c:pt>
                <c:pt idx="286">
                  <c:v>44280</c:v>
                </c:pt>
                <c:pt idx="287">
                  <c:v>44281</c:v>
                </c:pt>
                <c:pt idx="288">
                  <c:v>44284</c:v>
                </c:pt>
                <c:pt idx="289">
                  <c:v>44285</c:v>
                </c:pt>
                <c:pt idx="290">
                  <c:v>44286</c:v>
                </c:pt>
                <c:pt idx="291">
                  <c:v>44291</c:v>
                </c:pt>
                <c:pt idx="292">
                  <c:v>44292</c:v>
                </c:pt>
                <c:pt idx="293">
                  <c:v>44293</c:v>
                </c:pt>
                <c:pt idx="294">
                  <c:v>44294</c:v>
                </c:pt>
                <c:pt idx="295">
                  <c:v>44295</c:v>
                </c:pt>
                <c:pt idx="296">
                  <c:v>44298</c:v>
                </c:pt>
                <c:pt idx="297">
                  <c:v>44299</c:v>
                </c:pt>
                <c:pt idx="298">
                  <c:v>44300</c:v>
                </c:pt>
                <c:pt idx="299">
                  <c:v>44301</c:v>
                </c:pt>
                <c:pt idx="300">
                  <c:v>44302</c:v>
                </c:pt>
                <c:pt idx="301">
                  <c:v>44305</c:v>
                </c:pt>
                <c:pt idx="302">
                  <c:v>44306</c:v>
                </c:pt>
                <c:pt idx="303">
                  <c:v>44307</c:v>
                </c:pt>
                <c:pt idx="304">
                  <c:v>44308</c:v>
                </c:pt>
                <c:pt idx="305">
                  <c:v>44309</c:v>
                </c:pt>
                <c:pt idx="306">
                  <c:v>44312</c:v>
                </c:pt>
                <c:pt idx="307">
                  <c:v>44313</c:v>
                </c:pt>
                <c:pt idx="308">
                  <c:v>44314</c:v>
                </c:pt>
                <c:pt idx="309">
                  <c:v>44315</c:v>
                </c:pt>
                <c:pt idx="310">
                  <c:v>44316</c:v>
                </c:pt>
                <c:pt idx="311">
                  <c:v>44319</c:v>
                </c:pt>
                <c:pt idx="312">
                  <c:v>44320</c:v>
                </c:pt>
                <c:pt idx="313">
                  <c:v>44321</c:v>
                </c:pt>
                <c:pt idx="314">
                  <c:v>44322</c:v>
                </c:pt>
                <c:pt idx="315">
                  <c:v>44323</c:v>
                </c:pt>
                <c:pt idx="316">
                  <c:v>44326</c:v>
                </c:pt>
                <c:pt idx="317">
                  <c:v>44327</c:v>
                </c:pt>
                <c:pt idx="318">
                  <c:v>44328</c:v>
                </c:pt>
                <c:pt idx="319">
                  <c:v>44329</c:v>
                </c:pt>
                <c:pt idx="320">
                  <c:v>44330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44340</c:v>
                </c:pt>
                <c:pt idx="326">
                  <c:v>44341</c:v>
                </c:pt>
                <c:pt idx="327">
                  <c:v>44342</c:v>
                </c:pt>
                <c:pt idx="328">
                  <c:v>44343</c:v>
                </c:pt>
                <c:pt idx="329">
                  <c:v>44344</c:v>
                </c:pt>
                <c:pt idx="330">
                  <c:v>44347</c:v>
                </c:pt>
                <c:pt idx="331">
                  <c:v>44348</c:v>
                </c:pt>
                <c:pt idx="332">
                  <c:v>44349</c:v>
                </c:pt>
                <c:pt idx="333">
                  <c:v>44350</c:v>
                </c:pt>
                <c:pt idx="334">
                  <c:v>44351</c:v>
                </c:pt>
                <c:pt idx="335">
                  <c:v>44355</c:v>
                </c:pt>
                <c:pt idx="336">
                  <c:v>44356</c:v>
                </c:pt>
                <c:pt idx="337">
                  <c:v>44357</c:v>
                </c:pt>
                <c:pt idx="338">
                  <c:v>44358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44398</c:v>
                </c:pt>
                <c:pt idx="364">
                  <c:v>44399</c:v>
                </c:pt>
                <c:pt idx="365">
                  <c:v>44400</c:v>
                </c:pt>
                <c:pt idx="366">
                  <c:v>44403</c:v>
                </c:pt>
                <c:pt idx="367">
                  <c:v>44404</c:v>
                </c:pt>
                <c:pt idx="368">
                  <c:v>44405</c:v>
                </c:pt>
                <c:pt idx="369">
                  <c:v>44406</c:v>
                </c:pt>
                <c:pt idx="370">
                  <c:v>44407</c:v>
                </c:pt>
                <c:pt idx="371">
                  <c:v>44410</c:v>
                </c:pt>
                <c:pt idx="372">
                  <c:v>44411</c:v>
                </c:pt>
                <c:pt idx="373">
                  <c:v>44412</c:v>
                </c:pt>
                <c:pt idx="374">
                  <c:v>44413</c:v>
                </c:pt>
                <c:pt idx="375">
                  <c:v>44414</c:v>
                </c:pt>
                <c:pt idx="376">
                  <c:v>44417</c:v>
                </c:pt>
                <c:pt idx="377">
                  <c:v>44418</c:v>
                </c:pt>
                <c:pt idx="378">
                  <c:v>44419</c:v>
                </c:pt>
                <c:pt idx="379">
                  <c:v>44420</c:v>
                </c:pt>
                <c:pt idx="380">
                  <c:v>44421</c:v>
                </c:pt>
                <c:pt idx="381">
                  <c:v>44425</c:v>
                </c:pt>
                <c:pt idx="382">
                  <c:v>44426</c:v>
                </c:pt>
                <c:pt idx="383">
                  <c:v>44427</c:v>
                </c:pt>
                <c:pt idx="384">
                  <c:v>44428</c:v>
                </c:pt>
                <c:pt idx="385">
                  <c:v>44431</c:v>
                </c:pt>
                <c:pt idx="386">
                  <c:v>44432</c:v>
                </c:pt>
                <c:pt idx="387">
                  <c:v>44433</c:v>
                </c:pt>
                <c:pt idx="388">
                  <c:v>44434</c:v>
                </c:pt>
                <c:pt idx="389">
                  <c:v>44435</c:v>
                </c:pt>
                <c:pt idx="390">
                  <c:v>44438</c:v>
                </c:pt>
                <c:pt idx="391">
                  <c:v>44439</c:v>
                </c:pt>
                <c:pt idx="392">
                  <c:v>44440</c:v>
                </c:pt>
                <c:pt idx="393">
                  <c:v>44441</c:v>
                </c:pt>
                <c:pt idx="394">
                  <c:v>44442</c:v>
                </c:pt>
                <c:pt idx="395">
                  <c:v>44445</c:v>
                </c:pt>
                <c:pt idx="396">
                  <c:v>44446</c:v>
                </c:pt>
                <c:pt idx="397">
                  <c:v>44447</c:v>
                </c:pt>
                <c:pt idx="398">
                  <c:v>44448</c:v>
                </c:pt>
                <c:pt idx="399">
                  <c:v>44449</c:v>
                </c:pt>
                <c:pt idx="400">
                  <c:v>44452</c:v>
                </c:pt>
                <c:pt idx="401">
                  <c:v>44453</c:v>
                </c:pt>
                <c:pt idx="402">
                  <c:v>44454</c:v>
                </c:pt>
                <c:pt idx="403">
                  <c:v>44455</c:v>
                </c:pt>
                <c:pt idx="404">
                  <c:v>44456</c:v>
                </c:pt>
                <c:pt idx="405">
                  <c:v>44459</c:v>
                </c:pt>
                <c:pt idx="406">
                  <c:v>44460</c:v>
                </c:pt>
                <c:pt idx="407">
                  <c:v>44461</c:v>
                </c:pt>
                <c:pt idx="408">
                  <c:v>44462</c:v>
                </c:pt>
                <c:pt idx="409">
                  <c:v>44463</c:v>
                </c:pt>
                <c:pt idx="410">
                  <c:v>44466</c:v>
                </c:pt>
                <c:pt idx="411">
                  <c:v>44467</c:v>
                </c:pt>
                <c:pt idx="412">
                  <c:v>44468</c:v>
                </c:pt>
                <c:pt idx="413">
                  <c:v>44469</c:v>
                </c:pt>
                <c:pt idx="414">
                  <c:v>44470</c:v>
                </c:pt>
                <c:pt idx="415">
                  <c:v>44473</c:v>
                </c:pt>
                <c:pt idx="416">
                  <c:v>44474</c:v>
                </c:pt>
                <c:pt idx="417">
                  <c:v>44475</c:v>
                </c:pt>
                <c:pt idx="418">
                  <c:v>44476</c:v>
                </c:pt>
                <c:pt idx="419">
                  <c:v>44477</c:v>
                </c:pt>
                <c:pt idx="420">
                  <c:v>44480</c:v>
                </c:pt>
                <c:pt idx="421">
                  <c:v>44481</c:v>
                </c:pt>
                <c:pt idx="422">
                  <c:v>44482</c:v>
                </c:pt>
                <c:pt idx="423">
                  <c:v>44483</c:v>
                </c:pt>
                <c:pt idx="424">
                  <c:v>44484</c:v>
                </c:pt>
                <c:pt idx="425">
                  <c:v>44488</c:v>
                </c:pt>
                <c:pt idx="426">
                  <c:v>44489</c:v>
                </c:pt>
                <c:pt idx="427">
                  <c:v>44490</c:v>
                </c:pt>
                <c:pt idx="428">
                  <c:v>44491</c:v>
                </c:pt>
                <c:pt idx="429">
                  <c:v>44494</c:v>
                </c:pt>
                <c:pt idx="430">
                  <c:v>44495</c:v>
                </c:pt>
                <c:pt idx="431">
                  <c:v>44496</c:v>
                </c:pt>
                <c:pt idx="432">
                  <c:v>44497</c:v>
                </c:pt>
                <c:pt idx="433">
                  <c:v>44498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44508</c:v>
                </c:pt>
                <c:pt idx="439">
                  <c:v>44509</c:v>
                </c:pt>
                <c:pt idx="440">
                  <c:v>44510</c:v>
                </c:pt>
                <c:pt idx="441">
                  <c:v>44511</c:v>
                </c:pt>
                <c:pt idx="442">
                  <c:v>44512</c:v>
                </c:pt>
                <c:pt idx="443">
                  <c:v>44516</c:v>
                </c:pt>
                <c:pt idx="444">
                  <c:v>44517</c:v>
                </c:pt>
                <c:pt idx="445">
                  <c:v>44518</c:v>
                </c:pt>
                <c:pt idx="446">
                  <c:v>44519</c:v>
                </c:pt>
                <c:pt idx="447">
                  <c:v>44522</c:v>
                </c:pt>
                <c:pt idx="448">
                  <c:v>44523</c:v>
                </c:pt>
                <c:pt idx="449">
                  <c:v>44524</c:v>
                </c:pt>
                <c:pt idx="450">
                  <c:v>44525</c:v>
                </c:pt>
                <c:pt idx="451">
                  <c:v>44526</c:v>
                </c:pt>
                <c:pt idx="452">
                  <c:v>44529</c:v>
                </c:pt>
                <c:pt idx="453">
                  <c:v>44530</c:v>
                </c:pt>
              </c:numCache>
            </c:numRef>
          </c:cat>
          <c:val>
            <c:numRef>
              <c:f>Errores!$X$22:$X$475</c:f>
              <c:numCache>
                <c:formatCode>#,##0.00</c:formatCode>
                <c:ptCount val="454"/>
                <c:pt idx="0">
                  <c:v>0.43989951289575657</c:v>
                </c:pt>
                <c:pt idx="1">
                  <c:v>0.40289705121276609</c:v>
                </c:pt>
                <c:pt idx="2">
                  <c:v>0.38494419404185637</c:v>
                </c:pt>
                <c:pt idx="3">
                  <c:v>0.3209008586198096</c:v>
                </c:pt>
                <c:pt idx="4">
                  <c:v>0.34221002362653158</c:v>
                </c:pt>
                <c:pt idx="5">
                  <c:v>0.35084365755105712</c:v>
                </c:pt>
                <c:pt idx="6">
                  <c:v>0.31493234262259823</c:v>
                </c:pt>
                <c:pt idx="7">
                  <c:v>0.32505502002888359</c:v>
                </c:pt>
                <c:pt idx="8">
                  <c:v>0.34245818055640059</c:v>
                </c:pt>
                <c:pt idx="9">
                  <c:v>0.33740587316645898</c:v>
                </c:pt>
                <c:pt idx="10">
                  <c:v>0.33272797762523615</c:v>
                </c:pt>
                <c:pt idx="11">
                  <c:v>0.33797261593643224</c:v>
                </c:pt>
                <c:pt idx="12">
                  <c:v>0.34751810196706751</c:v>
                </c:pt>
                <c:pt idx="13">
                  <c:v>0.35767170831458894</c:v>
                </c:pt>
                <c:pt idx="14">
                  <c:v>0.36059599459521002</c:v>
                </c:pt>
                <c:pt idx="15">
                  <c:v>0.38958175538731421</c:v>
                </c:pt>
                <c:pt idx="16">
                  <c:v>0.37821311633892191</c:v>
                </c:pt>
                <c:pt idx="17">
                  <c:v>0.3662577754279166</c:v>
                </c:pt>
                <c:pt idx="18">
                  <c:v>0.35775067996921184</c:v>
                </c:pt>
                <c:pt idx="19">
                  <c:v>0.35302005150765375</c:v>
                </c:pt>
                <c:pt idx="20">
                  <c:v>0.38382285737099298</c:v>
                </c:pt>
                <c:pt idx="21">
                  <c:v>0.44205749680793166</c:v>
                </c:pt>
                <c:pt idx="22">
                  <c:v>0.4488012661355073</c:v>
                </c:pt>
                <c:pt idx="23">
                  <c:v>0.47300465438363981</c:v>
                </c:pt>
                <c:pt idx="24">
                  <c:v>0.488906339862822</c:v>
                </c:pt>
                <c:pt idx="25">
                  <c:v>0.51113361227651588</c:v>
                </c:pt>
                <c:pt idx="26">
                  <c:v>0.51527051716328442</c:v>
                </c:pt>
                <c:pt idx="27">
                  <c:v>0.56228718117998588</c:v>
                </c:pt>
                <c:pt idx="28">
                  <c:v>0.55596142562101925</c:v>
                </c:pt>
                <c:pt idx="29">
                  <c:v>0.55661430214144514</c:v>
                </c:pt>
                <c:pt idx="30">
                  <c:v>0.56703639092119018</c:v>
                </c:pt>
                <c:pt idx="31">
                  <c:v>0.56354266247687346</c:v>
                </c:pt>
                <c:pt idx="32">
                  <c:v>0.56236912521168492</c:v>
                </c:pt>
                <c:pt idx="33">
                  <c:v>0.55367542004276304</c:v>
                </c:pt>
                <c:pt idx="34">
                  <c:v>0.55288143898086173</c:v>
                </c:pt>
                <c:pt idx="35">
                  <c:v>0.5751425509463548</c:v>
                </c:pt>
                <c:pt idx="36">
                  <c:v>0.57410832434673653</c:v>
                </c:pt>
                <c:pt idx="37">
                  <c:v>0.57961355713882623</c:v>
                </c:pt>
                <c:pt idx="38">
                  <c:v>0.68645514822254672</c:v>
                </c:pt>
                <c:pt idx="39">
                  <c:v>0.70135981525343438</c:v>
                </c:pt>
                <c:pt idx="40">
                  <c:v>0.70657951563306709</c:v>
                </c:pt>
                <c:pt idx="41">
                  <c:v>0.76774329765017235</c:v>
                </c:pt>
                <c:pt idx="42">
                  <c:v>0.7630764588168697</c:v>
                </c:pt>
                <c:pt idx="43">
                  <c:v>0.80146655430830738</c:v>
                </c:pt>
                <c:pt idx="44">
                  <c:v>0.78337675727485256</c:v>
                </c:pt>
                <c:pt idx="45">
                  <c:v>0.76742488857879343</c:v>
                </c:pt>
                <c:pt idx="46">
                  <c:v>0.77328761458730866</c:v>
                </c:pt>
                <c:pt idx="47">
                  <c:v>0.76178774732816057</c:v>
                </c:pt>
                <c:pt idx="48">
                  <c:v>0.7693614386613391</c:v>
                </c:pt>
                <c:pt idx="49">
                  <c:v>0.77399860280730137</c:v>
                </c:pt>
                <c:pt idx="50">
                  <c:v>0.77558261181887234</c:v>
                </c:pt>
                <c:pt idx="51">
                  <c:v>0.78034314143898331</c:v>
                </c:pt>
                <c:pt idx="52">
                  <c:v>0.83489515785011492</c:v>
                </c:pt>
                <c:pt idx="53">
                  <c:v>0.85244688904216959</c:v>
                </c:pt>
                <c:pt idx="54">
                  <c:v>0.93201521383142627</c:v>
                </c:pt>
                <c:pt idx="55">
                  <c:v>0.91366181912683331</c:v>
                </c:pt>
                <c:pt idx="56">
                  <c:v>0.91585635278404831</c:v>
                </c:pt>
                <c:pt idx="57">
                  <c:v>0.91361888730747398</c:v>
                </c:pt>
                <c:pt idx="58">
                  <c:v>0.908160240482345</c:v>
                </c:pt>
                <c:pt idx="59">
                  <c:v>0.90638057931522986</c:v>
                </c:pt>
                <c:pt idx="60">
                  <c:v>0.90019893134947826</c:v>
                </c:pt>
                <c:pt idx="61">
                  <c:v>0.81981976813761381</c:v>
                </c:pt>
                <c:pt idx="62">
                  <c:v>0.91503593859654198</c:v>
                </c:pt>
                <c:pt idx="63">
                  <c:v>0.86996721844630243</c:v>
                </c:pt>
                <c:pt idx="64">
                  <c:v>0.87393574974003174</c:v>
                </c:pt>
                <c:pt idx="65">
                  <c:v>0.87471507701345741</c:v>
                </c:pt>
                <c:pt idx="66">
                  <c:v>0.86569871948930011</c:v>
                </c:pt>
                <c:pt idx="67">
                  <c:v>0.83930831766797032</c:v>
                </c:pt>
                <c:pt idx="68">
                  <c:v>0.90086631631516523</c:v>
                </c:pt>
                <c:pt idx="69">
                  <c:v>0.93912350957387636</c:v>
                </c:pt>
                <c:pt idx="70">
                  <c:v>0.98099473288819117</c:v>
                </c:pt>
                <c:pt idx="71">
                  <c:v>1.0391973403921102</c:v>
                </c:pt>
                <c:pt idx="72">
                  <c:v>1.0121961902952927</c:v>
                </c:pt>
                <c:pt idx="73">
                  <c:v>1.0202437325363061</c:v>
                </c:pt>
                <c:pt idx="74">
                  <c:v>0.97541170629187812</c:v>
                </c:pt>
                <c:pt idx="75">
                  <c:v>0.97419522551714466</c:v>
                </c:pt>
                <c:pt idx="76">
                  <c:v>0.97767812127094678</c:v>
                </c:pt>
                <c:pt idx="77">
                  <c:v>0.98326020531934188</c:v>
                </c:pt>
                <c:pt idx="78">
                  <c:v>0.94994467519201931</c:v>
                </c:pt>
                <c:pt idx="79">
                  <c:v>0.94912302485521172</c:v>
                </c:pt>
                <c:pt idx="80">
                  <c:v>1.0254273674093826</c:v>
                </c:pt>
                <c:pt idx="81">
                  <c:v>1.0326439776000038</c:v>
                </c:pt>
                <c:pt idx="82">
                  <c:v>0.95373719246419519</c:v>
                </c:pt>
                <c:pt idx="83">
                  <c:v>0.96228766742840355</c:v>
                </c:pt>
                <c:pt idx="84">
                  <c:v>0.96145205708635129</c:v>
                </c:pt>
                <c:pt idx="85">
                  <c:v>0.99970758762856415</c:v>
                </c:pt>
                <c:pt idx="86">
                  <c:v>1.0099919108284003</c:v>
                </c:pt>
                <c:pt idx="87">
                  <c:v>1.0114268661945431</c:v>
                </c:pt>
                <c:pt idx="88">
                  <c:v>0.94826470418454167</c:v>
                </c:pt>
                <c:pt idx="89">
                  <c:v>0.90553587094934995</c:v>
                </c:pt>
                <c:pt idx="90">
                  <c:v>0.91410898134447771</c:v>
                </c:pt>
                <c:pt idx="91">
                  <c:v>0.89369026648428074</c:v>
                </c:pt>
                <c:pt idx="92">
                  <c:v>0.87997708651717532</c:v>
                </c:pt>
                <c:pt idx="93">
                  <c:v>0.86235164894176053</c:v>
                </c:pt>
                <c:pt idx="94">
                  <c:v>0.8587164904346053</c:v>
                </c:pt>
                <c:pt idx="95">
                  <c:v>0.89052179333883252</c:v>
                </c:pt>
                <c:pt idx="96">
                  <c:v>0.90246523234355724</c:v>
                </c:pt>
                <c:pt idx="97">
                  <c:v>0.99130863818248194</c:v>
                </c:pt>
                <c:pt idx="98">
                  <c:v>0.95795099933094141</c:v>
                </c:pt>
                <c:pt idx="99">
                  <c:v>0.9550034312397353</c:v>
                </c:pt>
                <c:pt idx="100">
                  <c:v>0.86080199838957905</c:v>
                </c:pt>
                <c:pt idx="101">
                  <c:v>0.85330325325254741</c:v>
                </c:pt>
                <c:pt idx="102">
                  <c:v>0.86655685208088273</c:v>
                </c:pt>
                <c:pt idx="103">
                  <c:v>0.87244883384804839</c:v>
                </c:pt>
                <c:pt idx="104">
                  <c:v>0.87186332927850607</c:v>
                </c:pt>
                <c:pt idx="105">
                  <c:v>0.82798530310537233</c:v>
                </c:pt>
                <c:pt idx="106">
                  <c:v>0.82421045689142081</c:v>
                </c:pt>
                <c:pt idx="107">
                  <c:v>0.82241189810498649</c:v>
                </c:pt>
                <c:pt idx="108">
                  <c:v>0.85025793904432001</c:v>
                </c:pt>
                <c:pt idx="109">
                  <c:v>0.92899426553785169</c:v>
                </c:pt>
                <c:pt idx="110">
                  <c:v>0.86995910288713429</c:v>
                </c:pt>
                <c:pt idx="111">
                  <c:v>0.81724344931879289</c:v>
                </c:pt>
                <c:pt idx="112">
                  <c:v>0.80847581072034702</c:v>
                </c:pt>
                <c:pt idx="113">
                  <c:v>0.79978399862979765</c:v>
                </c:pt>
                <c:pt idx="114">
                  <c:v>0.77033307872258061</c:v>
                </c:pt>
                <c:pt idx="115">
                  <c:v>0.72979893421472419</c:v>
                </c:pt>
                <c:pt idx="116">
                  <c:v>0.70596723821000218</c:v>
                </c:pt>
                <c:pt idx="117">
                  <c:v>0.5778020605062667</c:v>
                </c:pt>
                <c:pt idx="118">
                  <c:v>0.59723339471857206</c:v>
                </c:pt>
                <c:pt idx="119">
                  <c:v>0.59503009436267995</c:v>
                </c:pt>
                <c:pt idx="120">
                  <c:v>0.60903790517790157</c:v>
                </c:pt>
                <c:pt idx="121">
                  <c:v>0.62352708299857762</c:v>
                </c:pt>
                <c:pt idx="122">
                  <c:v>0.5976267903146586</c:v>
                </c:pt>
                <c:pt idx="123">
                  <c:v>0.6054467399022414</c:v>
                </c:pt>
                <c:pt idx="124">
                  <c:v>0.62431702410479628</c:v>
                </c:pt>
                <c:pt idx="125">
                  <c:v>0.62474573448459703</c:v>
                </c:pt>
                <c:pt idx="126">
                  <c:v>0.6566959706670713</c:v>
                </c:pt>
                <c:pt idx="127">
                  <c:v>0.6590114989613588</c:v>
                </c:pt>
                <c:pt idx="128">
                  <c:v>0.63229920108836579</c:v>
                </c:pt>
                <c:pt idx="129">
                  <c:v>0.51241402577028961</c:v>
                </c:pt>
                <c:pt idx="130">
                  <c:v>0.53542983453571091</c:v>
                </c:pt>
                <c:pt idx="131">
                  <c:v>0.54224035377504098</c:v>
                </c:pt>
                <c:pt idx="132">
                  <c:v>0.55600311859584339</c:v>
                </c:pt>
                <c:pt idx="133">
                  <c:v>0.55823341102522028</c:v>
                </c:pt>
                <c:pt idx="134">
                  <c:v>0.55594117350296146</c:v>
                </c:pt>
                <c:pt idx="135">
                  <c:v>0.564940087755191</c:v>
                </c:pt>
                <c:pt idx="136">
                  <c:v>0.56546743220494089</c:v>
                </c:pt>
                <c:pt idx="137">
                  <c:v>0.55266899102096545</c:v>
                </c:pt>
                <c:pt idx="138">
                  <c:v>0.53694595452127059</c:v>
                </c:pt>
                <c:pt idx="139">
                  <c:v>0.52818488885883141</c:v>
                </c:pt>
                <c:pt idx="140">
                  <c:v>0.52349693077289627</c:v>
                </c:pt>
                <c:pt idx="141">
                  <c:v>0.51960546665534679</c:v>
                </c:pt>
                <c:pt idx="142">
                  <c:v>0.54930280426053957</c:v>
                </c:pt>
                <c:pt idx="143">
                  <c:v>0.51587659572756783</c:v>
                </c:pt>
                <c:pt idx="144">
                  <c:v>0.49112482732818807</c:v>
                </c:pt>
                <c:pt idx="145">
                  <c:v>0.51752797966609998</c:v>
                </c:pt>
                <c:pt idx="146">
                  <c:v>0.48537386787447012</c:v>
                </c:pt>
                <c:pt idx="147">
                  <c:v>0.60238489758891656</c:v>
                </c:pt>
                <c:pt idx="148">
                  <c:v>0.59777856632911952</c:v>
                </c:pt>
                <c:pt idx="149">
                  <c:v>0.68037223225083054</c:v>
                </c:pt>
                <c:pt idx="150">
                  <c:v>0.67165755923531523</c:v>
                </c:pt>
                <c:pt idx="151">
                  <c:v>0.66376398810236947</c:v>
                </c:pt>
                <c:pt idx="152">
                  <c:v>0.70692565305036803</c:v>
                </c:pt>
                <c:pt idx="153">
                  <c:v>0.70626365675096903</c:v>
                </c:pt>
                <c:pt idx="154">
                  <c:v>0.74415804079021064</c:v>
                </c:pt>
                <c:pt idx="155">
                  <c:v>0.7667343405734347</c:v>
                </c:pt>
                <c:pt idx="156">
                  <c:v>0.77268355188250215</c:v>
                </c:pt>
                <c:pt idx="157">
                  <c:v>0.77238002095418246</c:v>
                </c:pt>
                <c:pt idx="158">
                  <c:v>0.7723388355304015</c:v>
                </c:pt>
                <c:pt idx="159">
                  <c:v>0.77707319006006337</c:v>
                </c:pt>
                <c:pt idx="160">
                  <c:v>0.77675881742139663</c:v>
                </c:pt>
                <c:pt idx="161">
                  <c:v>0.76849514798264662</c:v>
                </c:pt>
                <c:pt idx="162">
                  <c:v>0.75018552685160478</c:v>
                </c:pt>
                <c:pt idx="163">
                  <c:v>0.83515054762885832</c:v>
                </c:pt>
                <c:pt idx="164">
                  <c:v>0.8391402364552869</c:v>
                </c:pt>
                <c:pt idx="165">
                  <c:v>0.85249980792944069</c:v>
                </c:pt>
                <c:pt idx="166">
                  <c:v>0.83888897938053109</c:v>
                </c:pt>
                <c:pt idx="167">
                  <c:v>0.75873347441926708</c:v>
                </c:pt>
                <c:pt idx="168">
                  <c:v>0.75891315007423266</c:v>
                </c:pt>
                <c:pt idx="169">
                  <c:v>0.68693258333570262</c:v>
                </c:pt>
                <c:pt idx="170">
                  <c:v>0.68572126082681517</c:v>
                </c:pt>
                <c:pt idx="171">
                  <c:v>0.69170500538241564</c:v>
                </c:pt>
                <c:pt idx="172">
                  <c:v>0.66633452276269955</c:v>
                </c:pt>
                <c:pt idx="173">
                  <c:v>0.70074623695079341</c:v>
                </c:pt>
                <c:pt idx="174">
                  <c:v>0.66636456072658967</c:v>
                </c:pt>
                <c:pt idx="175">
                  <c:v>0.62734404459538073</c:v>
                </c:pt>
                <c:pt idx="176">
                  <c:v>0.61921183293258919</c:v>
                </c:pt>
                <c:pt idx="177">
                  <c:v>0.62547250585940917</c:v>
                </c:pt>
                <c:pt idx="178">
                  <c:v>0.64613818054051975</c:v>
                </c:pt>
                <c:pt idx="179">
                  <c:v>0.6450245556142834</c:v>
                </c:pt>
                <c:pt idx="180">
                  <c:v>0.63748970378241676</c:v>
                </c:pt>
                <c:pt idx="181">
                  <c:v>0.63616905535806234</c:v>
                </c:pt>
                <c:pt idx="182">
                  <c:v>0.63336815808508573</c:v>
                </c:pt>
                <c:pt idx="183">
                  <c:v>0.52001611412310511</c:v>
                </c:pt>
                <c:pt idx="184">
                  <c:v>0.58014956681860086</c:v>
                </c:pt>
                <c:pt idx="185">
                  <c:v>0.53156066551728232</c:v>
                </c:pt>
                <c:pt idx="186">
                  <c:v>0.53157848989472489</c:v>
                </c:pt>
                <c:pt idx="187">
                  <c:v>0.55945540078357725</c:v>
                </c:pt>
                <c:pt idx="188">
                  <c:v>0.55389104152547286</c:v>
                </c:pt>
                <c:pt idx="189">
                  <c:v>0.57654565081572895</c:v>
                </c:pt>
                <c:pt idx="190">
                  <c:v>0.56443304497170377</c:v>
                </c:pt>
                <c:pt idx="191">
                  <c:v>0.55665308304115735</c:v>
                </c:pt>
                <c:pt idx="192">
                  <c:v>0.56634993033047631</c:v>
                </c:pt>
                <c:pt idx="193">
                  <c:v>0.52786860533238</c:v>
                </c:pt>
                <c:pt idx="194">
                  <c:v>0.57607562111345179</c:v>
                </c:pt>
                <c:pt idx="195">
                  <c:v>0.59351153899033837</c:v>
                </c:pt>
                <c:pt idx="196">
                  <c:v>0.73947350375232235</c:v>
                </c:pt>
                <c:pt idx="197">
                  <c:v>0.73642293506557732</c:v>
                </c:pt>
                <c:pt idx="198">
                  <c:v>0.71413009931514537</c:v>
                </c:pt>
                <c:pt idx="199">
                  <c:v>0.71861373355413105</c:v>
                </c:pt>
                <c:pt idx="200">
                  <c:v>0.7169183220373242</c:v>
                </c:pt>
                <c:pt idx="201">
                  <c:v>0.7150152617703347</c:v>
                </c:pt>
                <c:pt idx="202">
                  <c:v>0.71926389669124069</c:v>
                </c:pt>
                <c:pt idx="203">
                  <c:v>0.7147264497078899</c:v>
                </c:pt>
                <c:pt idx="204">
                  <c:v>0.65729192835032146</c:v>
                </c:pt>
                <c:pt idx="205">
                  <c:v>0.66441844435753883</c:v>
                </c:pt>
                <c:pt idx="206">
                  <c:v>0.66591716079945706</c:v>
                </c:pt>
                <c:pt idx="207">
                  <c:v>0.65161950854674788</c:v>
                </c:pt>
                <c:pt idx="208">
                  <c:v>0.65129113310137143</c:v>
                </c:pt>
                <c:pt idx="209">
                  <c:v>0.62828788272501168</c:v>
                </c:pt>
                <c:pt idx="210">
                  <c:v>0.63447758038517799</c:v>
                </c:pt>
                <c:pt idx="211">
                  <c:v>0.65790521372598365</c:v>
                </c:pt>
                <c:pt idx="212">
                  <c:v>0.62387491563711184</c:v>
                </c:pt>
                <c:pt idx="213">
                  <c:v>0.65711530797944984</c:v>
                </c:pt>
                <c:pt idx="214">
                  <c:v>0.60880274502384468</c:v>
                </c:pt>
                <c:pt idx="215">
                  <c:v>0.60773745546075419</c:v>
                </c:pt>
                <c:pt idx="216">
                  <c:v>0.42962737046246946</c:v>
                </c:pt>
                <c:pt idx="217">
                  <c:v>0.4267014311138585</c:v>
                </c:pt>
                <c:pt idx="218">
                  <c:v>0.42719774489219003</c:v>
                </c:pt>
                <c:pt idx="219">
                  <c:v>0.41247623718577864</c:v>
                </c:pt>
                <c:pt idx="220">
                  <c:v>0.41226959447930328</c:v>
                </c:pt>
                <c:pt idx="221">
                  <c:v>0.4124926960495629</c:v>
                </c:pt>
                <c:pt idx="222">
                  <c:v>0.40478724914166314</c:v>
                </c:pt>
                <c:pt idx="223">
                  <c:v>0.41135932291210359</c:v>
                </c:pt>
                <c:pt idx="224">
                  <c:v>0.43683818559963866</c:v>
                </c:pt>
                <c:pt idx="225">
                  <c:v>0.42469982774707998</c:v>
                </c:pt>
                <c:pt idx="226">
                  <c:v>0.4804622730305641</c:v>
                </c:pt>
                <c:pt idx="227">
                  <c:v>0.46980188908312148</c:v>
                </c:pt>
                <c:pt idx="228">
                  <c:v>0.46969206517917128</c:v>
                </c:pt>
                <c:pt idx="229">
                  <c:v>0.47817491945969293</c:v>
                </c:pt>
                <c:pt idx="230">
                  <c:v>0.56590880132393295</c:v>
                </c:pt>
                <c:pt idx="231">
                  <c:v>0.5405571496063567</c:v>
                </c:pt>
                <c:pt idx="232">
                  <c:v>0.55571696342700683</c:v>
                </c:pt>
                <c:pt idx="233">
                  <c:v>0.52386985259316299</c:v>
                </c:pt>
                <c:pt idx="234">
                  <c:v>0.56371028067752682</c:v>
                </c:pt>
                <c:pt idx="235">
                  <c:v>0.55376483977328961</c:v>
                </c:pt>
                <c:pt idx="236">
                  <c:v>0.54710183719406602</c:v>
                </c:pt>
                <c:pt idx="237">
                  <c:v>0.54821021020709337</c:v>
                </c:pt>
                <c:pt idx="238">
                  <c:v>0.55037893352146039</c:v>
                </c:pt>
                <c:pt idx="239">
                  <c:v>0.55084934616079428</c:v>
                </c:pt>
                <c:pt idx="240">
                  <c:v>0.5571507524121917</c:v>
                </c:pt>
                <c:pt idx="241">
                  <c:v>0.55708541033803938</c:v>
                </c:pt>
                <c:pt idx="242">
                  <c:v>0.55990146263973561</c:v>
                </c:pt>
                <c:pt idx="243">
                  <c:v>0.55524260716117113</c:v>
                </c:pt>
                <c:pt idx="244">
                  <c:v>0.60382219301437645</c:v>
                </c:pt>
                <c:pt idx="245">
                  <c:v>0.68263836413289802</c:v>
                </c:pt>
                <c:pt idx="246">
                  <c:v>0.64280586298470166</c:v>
                </c:pt>
                <c:pt idx="247">
                  <c:v>0.68312009686803876</c:v>
                </c:pt>
                <c:pt idx="248">
                  <c:v>0.7582386138397712</c:v>
                </c:pt>
                <c:pt idx="249">
                  <c:v>0.76747798329026695</c:v>
                </c:pt>
                <c:pt idx="250">
                  <c:v>0.69798356581619725</c:v>
                </c:pt>
                <c:pt idx="251">
                  <c:v>0.71737901419789185</c:v>
                </c:pt>
                <c:pt idx="252">
                  <c:v>0.70431347608799288</c:v>
                </c:pt>
                <c:pt idx="253">
                  <c:v>0.72876310545172673</c:v>
                </c:pt>
                <c:pt idx="254">
                  <c:v>0.70680816620997211</c:v>
                </c:pt>
                <c:pt idx="255">
                  <c:v>0.70338111187563657</c:v>
                </c:pt>
                <c:pt idx="256">
                  <c:v>0.71929078971572691</c:v>
                </c:pt>
                <c:pt idx="257">
                  <c:v>0.73384323163019671</c:v>
                </c:pt>
                <c:pt idx="258">
                  <c:v>0.7614999359501603</c:v>
                </c:pt>
                <c:pt idx="259">
                  <c:v>0.76339141073306138</c:v>
                </c:pt>
                <c:pt idx="260">
                  <c:v>0.77883288204391499</c:v>
                </c:pt>
                <c:pt idx="261">
                  <c:v>0.80381860400467331</c:v>
                </c:pt>
                <c:pt idx="262">
                  <c:v>0.81552902404959982</c:v>
                </c:pt>
                <c:pt idx="263">
                  <c:v>0.81645536501968974</c:v>
                </c:pt>
                <c:pt idx="264">
                  <c:v>0.77342844887749251</c:v>
                </c:pt>
                <c:pt idx="265">
                  <c:v>0.75530039466042143</c:v>
                </c:pt>
                <c:pt idx="266">
                  <c:v>0.7596810893120205</c:v>
                </c:pt>
                <c:pt idx="267">
                  <c:v>0.72617425962978055</c:v>
                </c:pt>
                <c:pt idx="268">
                  <c:v>0.6487636087687465</c:v>
                </c:pt>
                <c:pt idx="269">
                  <c:v>0.65743479272500549</c:v>
                </c:pt>
                <c:pt idx="270">
                  <c:v>0.65912361590839064</c:v>
                </c:pt>
                <c:pt idx="271">
                  <c:v>0.64602852421026524</c:v>
                </c:pt>
                <c:pt idx="272">
                  <c:v>0.65504514332553221</c:v>
                </c:pt>
                <c:pt idx="273">
                  <c:v>0.64285211919738017</c:v>
                </c:pt>
                <c:pt idx="274">
                  <c:v>0.63636836799243968</c:v>
                </c:pt>
                <c:pt idx="275">
                  <c:v>0.64272103715201812</c:v>
                </c:pt>
                <c:pt idx="276">
                  <c:v>0.64219306382069641</c:v>
                </c:pt>
                <c:pt idx="277">
                  <c:v>0.6644357145017461</c:v>
                </c:pt>
                <c:pt idx="278">
                  <c:v>0.64990421509116114</c:v>
                </c:pt>
                <c:pt idx="279">
                  <c:v>0.68938861814475327</c:v>
                </c:pt>
                <c:pt idx="280">
                  <c:v>0.6666893389024976</c:v>
                </c:pt>
                <c:pt idx="281">
                  <c:v>0.64986437666511743</c:v>
                </c:pt>
                <c:pt idx="282">
                  <c:v>0.64847697816784511</c:v>
                </c:pt>
                <c:pt idx="283">
                  <c:v>0.65078197060480836</c:v>
                </c:pt>
                <c:pt idx="284">
                  <c:v>0.64887473967180564</c:v>
                </c:pt>
                <c:pt idx="285">
                  <c:v>0.63386270359272034</c:v>
                </c:pt>
                <c:pt idx="286">
                  <c:v>0.67644951093597538</c:v>
                </c:pt>
                <c:pt idx="287">
                  <c:v>0.67839980616723128</c:v>
                </c:pt>
                <c:pt idx="288">
                  <c:v>0.67701780352653906</c:v>
                </c:pt>
                <c:pt idx="289">
                  <c:v>0.67573274999256705</c:v>
                </c:pt>
                <c:pt idx="290">
                  <c:v>0.68681126002157555</c:v>
                </c:pt>
                <c:pt idx="291">
                  <c:v>0.76287481882919406</c:v>
                </c:pt>
                <c:pt idx="292">
                  <c:v>0.7759551318126654</c:v>
                </c:pt>
                <c:pt idx="293">
                  <c:v>0.75325894367712853</c:v>
                </c:pt>
                <c:pt idx="294">
                  <c:v>0.7513783832740496</c:v>
                </c:pt>
                <c:pt idx="295">
                  <c:v>0.74424385013835515</c:v>
                </c:pt>
                <c:pt idx="296">
                  <c:v>0.73410098630917375</c:v>
                </c:pt>
                <c:pt idx="297">
                  <c:v>0.6963047222073403</c:v>
                </c:pt>
                <c:pt idx="298">
                  <c:v>0.68069919208663865</c:v>
                </c:pt>
                <c:pt idx="299">
                  <c:v>0.63813529083359588</c:v>
                </c:pt>
                <c:pt idx="300">
                  <c:v>0.69622058332452741</c:v>
                </c:pt>
                <c:pt idx="301">
                  <c:v>0.69938087956399486</c:v>
                </c:pt>
                <c:pt idx="302">
                  <c:v>0.68818859966486456</c:v>
                </c:pt>
                <c:pt idx="303">
                  <c:v>0.70653447522052149</c:v>
                </c:pt>
                <c:pt idx="304">
                  <c:v>0.70088671321777574</c:v>
                </c:pt>
                <c:pt idx="305">
                  <c:v>0.662108078651239</c:v>
                </c:pt>
                <c:pt idx="306">
                  <c:v>0.61474669033307372</c:v>
                </c:pt>
                <c:pt idx="307">
                  <c:v>0.61428144158388609</c:v>
                </c:pt>
                <c:pt idx="308">
                  <c:v>0.69710620510580101</c:v>
                </c:pt>
                <c:pt idx="309">
                  <c:v>0.68367190024757385</c:v>
                </c:pt>
                <c:pt idx="310">
                  <c:v>0.67310224590902223</c:v>
                </c:pt>
                <c:pt idx="311">
                  <c:v>0.58792728498572977</c:v>
                </c:pt>
                <c:pt idx="312">
                  <c:v>0.67432163806971224</c:v>
                </c:pt>
                <c:pt idx="313">
                  <c:v>0.67384834560199103</c:v>
                </c:pt>
                <c:pt idx="314">
                  <c:v>0.67343311666308459</c:v>
                </c:pt>
                <c:pt idx="315">
                  <c:v>0.73089313398194189</c:v>
                </c:pt>
                <c:pt idx="316">
                  <c:v>0.75663581274333425</c:v>
                </c:pt>
                <c:pt idx="317">
                  <c:v>0.81506124996604368</c:v>
                </c:pt>
                <c:pt idx="318">
                  <c:v>0.81635810672336462</c:v>
                </c:pt>
                <c:pt idx="319">
                  <c:v>0.83877511014503181</c:v>
                </c:pt>
                <c:pt idx="320">
                  <c:v>0.79321155487099337</c:v>
                </c:pt>
                <c:pt idx="321">
                  <c:v>0.82143937139516265</c:v>
                </c:pt>
                <c:pt idx="322">
                  <c:v>0.83357665138373915</c:v>
                </c:pt>
                <c:pt idx="323">
                  <c:v>0.83193275712378412</c:v>
                </c:pt>
                <c:pt idx="324">
                  <c:v>0.86079169176086801</c:v>
                </c:pt>
                <c:pt idx="325">
                  <c:v>0.86653174395717503</c:v>
                </c:pt>
                <c:pt idx="326">
                  <c:v>0.86699772666216146</c:v>
                </c:pt>
                <c:pt idx="327">
                  <c:v>0.86546437807618559</c:v>
                </c:pt>
                <c:pt idx="328">
                  <c:v>0.80218904857728301</c:v>
                </c:pt>
                <c:pt idx="329">
                  <c:v>0.80239816357431204</c:v>
                </c:pt>
                <c:pt idx="330">
                  <c:v>0.80654754038324239</c:v>
                </c:pt>
                <c:pt idx="331">
                  <c:v>0.79674327995945038</c:v>
                </c:pt>
                <c:pt idx="332">
                  <c:v>0.73342249890410915</c:v>
                </c:pt>
                <c:pt idx="333">
                  <c:v>0.74865891436678322</c:v>
                </c:pt>
                <c:pt idx="334">
                  <c:v>0.75410248135702584</c:v>
                </c:pt>
                <c:pt idx="335">
                  <c:v>0.74229009620331521</c:v>
                </c:pt>
                <c:pt idx="336">
                  <c:v>0.70967098786257898</c:v>
                </c:pt>
                <c:pt idx="337">
                  <c:v>0.64217055339123552</c:v>
                </c:pt>
                <c:pt idx="338">
                  <c:v>0.63722896681089858</c:v>
                </c:pt>
                <c:pt idx="339">
                  <c:v>0.64537952108065944</c:v>
                </c:pt>
                <c:pt idx="340">
                  <c:v>0.76589082858935731</c:v>
                </c:pt>
                <c:pt idx="341">
                  <c:v>0.72146756737663831</c:v>
                </c:pt>
                <c:pt idx="342">
                  <c:v>0.7414856744348387</c:v>
                </c:pt>
                <c:pt idx="343">
                  <c:v>0.73068952883160199</c:v>
                </c:pt>
                <c:pt idx="344">
                  <c:v>0.69644862142257169</c:v>
                </c:pt>
                <c:pt idx="345">
                  <c:v>0.69710097959644635</c:v>
                </c:pt>
                <c:pt idx="346">
                  <c:v>0.69997484579637503</c:v>
                </c:pt>
                <c:pt idx="347">
                  <c:v>0.69611885871194001</c:v>
                </c:pt>
                <c:pt idx="348">
                  <c:v>0.72120444941275541</c:v>
                </c:pt>
                <c:pt idx="349">
                  <c:v>0.73147026589853681</c:v>
                </c:pt>
                <c:pt idx="350">
                  <c:v>0.77150683035687895</c:v>
                </c:pt>
                <c:pt idx="351">
                  <c:v>0.7729646131964597</c:v>
                </c:pt>
                <c:pt idx="352">
                  <c:v>0.75360109259779118</c:v>
                </c:pt>
                <c:pt idx="353">
                  <c:v>0.73845608452579281</c:v>
                </c:pt>
                <c:pt idx="354">
                  <c:v>0.73305954879773139</c:v>
                </c:pt>
                <c:pt idx="355">
                  <c:v>0.70652953937964558</c:v>
                </c:pt>
                <c:pt idx="356">
                  <c:v>0.72061842125446895</c:v>
                </c:pt>
                <c:pt idx="357">
                  <c:v>0.7317349220718371</c:v>
                </c:pt>
                <c:pt idx="358">
                  <c:v>0.73364160885545437</c:v>
                </c:pt>
                <c:pt idx="359">
                  <c:v>0.70031920372852041</c:v>
                </c:pt>
                <c:pt idx="360">
                  <c:v>0.59414116843956666</c:v>
                </c:pt>
                <c:pt idx="361">
                  <c:v>0.59687899528761756</c:v>
                </c:pt>
                <c:pt idx="362">
                  <c:v>0.54958418524183839</c:v>
                </c:pt>
                <c:pt idx="363">
                  <c:v>0.56959115561778695</c:v>
                </c:pt>
                <c:pt idx="364">
                  <c:v>0.57183193249012609</c:v>
                </c:pt>
                <c:pt idx="365">
                  <c:v>0.56215082365785907</c:v>
                </c:pt>
                <c:pt idx="366">
                  <c:v>0.55600204775219553</c:v>
                </c:pt>
                <c:pt idx="367">
                  <c:v>0.56771648228899185</c:v>
                </c:pt>
                <c:pt idx="368">
                  <c:v>0.53294491757313978</c:v>
                </c:pt>
                <c:pt idx="369">
                  <c:v>0.51910358289759395</c:v>
                </c:pt>
                <c:pt idx="370">
                  <c:v>0.57131810450086573</c:v>
                </c:pt>
                <c:pt idx="371">
                  <c:v>0.59270599204821128</c:v>
                </c:pt>
                <c:pt idx="372">
                  <c:v>0.57649272869547208</c:v>
                </c:pt>
                <c:pt idx="373">
                  <c:v>0.62636038005184969</c:v>
                </c:pt>
                <c:pt idx="374">
                  <c:v>0.62626521924454503</c:v>
                </c:pt>
                <c:pt idx="375">
                  <c:v>0.60438493175709695</c:v>
                </c:pt>
                <c:pt idx="376">
                  <c:v>0.60575631246296635</c:v>
                </c:pt>
                <c:pt idx="377">
                  <c:v>0.60796088995806796</c:v>
                </c:pt>
                <c:pt idx="378">
                  <c:v>0.61024998537311059</c:v>
                </c:pt>
                <c:pt idx="379">
                  <c:v>0.63852302390163163</c:v>
                </c:pt>
                <c:pt idx="380">
                  <c:v>0.71028105383440154</c:v>
                </c:pt>
                <c:pt idx="381">
                  <c:v>0.77936926849558064</c:v>
                </c:pt>
                <c:pt idx="382">
                  <c:v>0.81066128562355955</c:v>
                </c:pt>
                <c:pt idx="383">
                  <c:v>0.79106780488986683</c:v>
                </c:pt>
                <c:pt idx="384">
                  <c:v>0.79370935348835048</c:v>
                </c:pt>
                <c:pt idx="385">
                  <c:v>0.79288978155588596</c:v>
                </c:pt>
                <c:pt idx="386">
                  <c:v>0.79465032841822503</c:v>
                </c:pt>
                <c:pt idx="387">
                  <c:v>0.78620959910002675</c:v>
                </c:pt>
                <c:pt idx="388">
                  <c:v>0.78597516632280273</c:v>
                </c:pt>
                <c:pt idx="389">
                  <c:v>0.77705364530208298</c:v>
                </c:pt>
                <c:pt idx="390">
                  <c:v>0.72170871488418398</c:v>
                </c:pt>
                <c:pt idx="391">
                  <c:v>0.7183507388150685</c:v>
                </c:pt>
                <c:pt idx="392">
                  <c:v>0.73642714339939908</c:v>
                </c:pt>
                <c:pt idx="393">
                  <c:v>0.69962029953185334</c:v>
                </c:pt>
                <c:pt idx="394">
                  <c:v>0.71755046702166336</c:v>
                </c:pt>
                <c:pt idx="395">
                  <c:v>0.71970604913030689</c:v>
                </c:pt>
                <c:pt idx="396">
                  <c:v>0.70428203198780659</c:v>
                </c:pt>
                <c:pt idx="397">
                  <c:v>0.69761645377432724</c:v>
                </c:pt>
                <c:pt idx="398">
                  <c:v>0.69359990243896918</c:v>
                </c:pt>
                <c:pt idx="399">
                  <c:v>0.67117018451901844</c:v>
                </c:pt>
                <c:pt idx="400">
                  <c:v>0.56512017188829222</c:v>
                </c:pt>
                <c:pt idx="401">
                  <c:v>0.46051010516828017</c:v>
                </c:pt>
                <c:pt idx="402">
                  <c:v>0.40367995705167609</c:v>
                </c:pt>
                <c:pt idx="403">
                  <c:v>0.40242364420969584</c:v>
                </c:pt>
                <c:pt idx="404">
                  <c:v>0.39623779203212395</c:v>
                </c:pt>
                <c:pt idx="405">
                  <c:v>0.39868256418375569</c:v>
                </c:pt>
                <c:pt idx="406">
                  <c:v>0.41814911725351761</c:v>
                </c:pt>
                <c:pt idx="407">
                  <c:v>0.42002138649073267</c:v>
                </c:pt>
                <c:pt idx="408">
                  <c:v>0.42386274551278885</c:v>
                </c:pt>
                <c:pt idx="409">
                  <c:v>0.42332876893788252</c:v>
                </c:pt>
                <c:pt idx="410">
                  <c:v>0.37121189884575212</c:v>
                </c:pt>
                <c:pt idx="411">
                  <c:v>0.34132028725272245</c:v>
                </c:pt>
                <c:pt idx="412">
                  <c:v>0.29992756677698446</c:v>
                </c:pt>
                <c:pt idx="413">
                  <c:v>0.2933141157979009</c:v>
                </c:pt>
                <c:pt idx="414">
                  <c:v>0.27354282870041752</c:v>
                </c:pt>
                <c:pt idx="415">
                  <c:v>0.31878126769230458</c:v>
                </c:pt>
                <c:pt idx="416">
                  <c:v>0.31960202627194373</c:v>
                </c:pt>
                <c:pt idx="417">
                  <c:v>0.30931560201115793</c:v>
                </c:pt>
                <c:pt idx="418">
                  <c:v>0.31199960001135585</c:v>
                </c:pt>
                <c:pt idx="419">
                  <c:v>0.31487622012475036</c:v>
                </c:pt>
                <c:pt idx="420">
                  <c:v>0.31368199055972346</c:v>
                </c:pt>
                <c:pt idx="421">
                  <c:v>0.31486689711966126</c:v>
                </c:pt>
                <c:pt idx="422">
                  <c:v>0.32189694403283936</c:v>
                </c:pt>
                <c:pt idx="423">
                  <c:v>0.32541471638065789</c:v>
                </c:pt>
                <c:pt idx="424">
                  <c:v>0.36251634034744767</c:v>
                </c:pt>
                <c:pt idx="425">
                  <c:v>0.37130239067862086</c:v>
                </c:pt>
                <c:pt idx="426">
                  <c:v>0.34645983970301875</c:v>
                </c:pt>
                <c:pt idx="427">
                  <c:v>0.34268882194363659</c:v>
                </c:pt>
                <c:pt idx="428">
                  <c:v>0.34440716689288919</c:v>
                </c:pt>
                <c:pt idx="429">
                  <c:v>0.34532311811062688</c:v>
                </c:pt>
                <c:pt idx="430">
                  <c:v>0.34794238029585184</c:v>
                </c:pt>
                <c:pt idx="431">
                  <c:v>0.34570588472237451</c:v>
                </c:pt>
                <c:pt idx="432">
                  <c:v>0.3546089016349559</c:v>
                </c:pt>
                <c:pt idx="433">
                  <c:v>0.35075129004255229</c:v>
                </c:pt>
                <c:pt idx="434">
                  <c:v>0.34390517434933515</c:v>
                </c:pt>
                <c:pt idx="435">
                  <c:v>0.29849116487256261</c:v>
                </c:pt>
                <c:pt idx="436">
                  <c:v>0.43994378513589788</c:v>
                </c:pt>
                <c:pt idx="437">
                  <c:v>0.43556204663266668</c:v>
                </c:pt>
                <c:pt idx="438">
                  <c:v>0.46123892541367234</c:v>
                </c:pt>
                <c:pt idx="439">
                  <c:v>0.45875602842508634</c:v>
                </c:pt>
                <c:pt idx="440">
                  <c:v>0.45796994738583202</c:v>
                </c:pt>
                <c:pt idx="441">
                  <c:v>0.4578446222184841</c:v>
                </c:pt>
                <c:pt idx="442">
                  <c:v>0.45247300226907117</c:v>
                </c:pt>
                <c:pt idx="443">
                  <c:v>0.44836908035714673</c:v>
                </c:pt>
                <c:pt idx="444">
                  <c:v>0.41892823327948364</c:v>
                </c:pt>
                <c:pt idx="445">
                  <c:v>0.40994605162816017</c:v>
                </c:pt>
                <c:pt idx="446">
                  <c:v>0.44592993402238468</c:v>
                </c:pt>
                <c:pt idx="447">
                  <c:v>0.46312157456640779</c:v>
                </c:pt>
                <c:pt idx="448">
                  <c:v>0.46321578317706563</c:v>
                </c:pt>
                <c:pt idx="449">
                  <c:v>0.48447285436568976</c:v>
                </c:pt>
                <c:pt idx="450">
                  <c:v>0.49171980859164993</c:v>
                </c:pt>
                <c:pt idx="451">
                  <c:v>0.49219464371669669</c:v>
                </c:pt>
                <c:pt idx="452">
                  <c:v>0.4960505493357707</c:v>
                </c:pt>
                <c:pt idx="453">
                  <c:v>0.49691637870823513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DA43-998C-01C44E98BED0}"/>
            </c:ext>
          </c:extLst>
        </c:ser>
        <c:ser>
          <c:idx val="2"/>
          <c:order val="2"/>
          <c:tx>
            <c:v>Datos 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Errores!$A$22:$A$475</c:f>
              <c:numCache>
                <c:formatCode>d\-mmm\-yy</c:formatCode>
                <c:ptCount val="454"/>
                <c:pt idx="0">
                  <c:v>43837</c:v>
                </c:pt>
                <c:pt idx="1">
                  <c:v>43838</c:v>
                </c:pt>
                <c:pt idx="2">
                  <c:v>43839</c:v>
                </c:pt>
                <c:pt idx="3">
                  <c:v>43840</c:v>
                </c:pt>
                <c:pt idx="4">
                  <c:v>43843</c:v>
                </c:pt>
                <c:pt idx="5">
                  <c:v>43844</c:v>
                </c:pt>
                <c:pt idx="6">
                  <c:v>43845</c:v>
                </c:pt>
                <c:pt idx="7">
                  <c:v>43846</c:v>
                </c:pt>
                <c:pt idx="8">
                  <c:v>43847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43901</c:v>
                </c:pt>
                <c:pt idx="44">
                  <c:v>43910</c:v>
                </c:pt>
                <c:pt idx="45">
                  <c:v>43915</c:v>
                </c:pt>
                <c:pt idx="46">
                  <c:v>43916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44025</c:v>
                </c:pt>
                <c:pt idx="116">
                  <c:v>44026</c:v>
                </c:pt>
                <c:pt idx="117">
                  <c:v>44027</c:v>
                </c:pt>
                <c:pt idx="118">
                  <c:v>44028</c:v>
                </c:pt>
                <c:pt idx="119">
                  <c:v>44029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44053</c:v>
                </c:pt>
                <c:pt idx="134">
                  <c:v>44054</c:v>
                </c:pt>
                <c:pt idx="135">
                  <c:v>44055</c:v>
                </c:pt>
                <c:pt idx="136">
                  <c:v>44056</c:v>
                </c:pt>
                <c:pt idx="137">
                  <c:v>44057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44067</c:v>
                </c:pt>
                <c:pt idx="143">
                  <c:v>44068</c:v>
                </c:pt>
                <c:pt idx="144">
                  <c:v>44069</c:v>
                </c:pt>
                <c:pt idx="145">
                  <c:v>44070</c:v>
                </c:pt>
                <c:pt idx="146">
                  <c:v>44071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44081</c:v>
                </c:pt>
                <c:pt idx="153">
                  <c:v>44082</c:v>
                </c:pt>
                <c:pt idx="154">
                  <c:v>44083</c:v>
                </c:pt>
                <c:pt idx="155">
                  <c:v>44084</c:v>
                </c:pt>
                <c:pt idx="156">
                  <c:v>44085</c:v>
                </c:pt>
                <c:pt idx="157">
                  <c:v>44088</c:v>
                </c:pt>
                <c:pt idx="158">
                  <c:v>44089</c:v>
                </c:pt>
                <c:pt idx="159">
                  <c:v>44090</c:v>
                </c:pt>
                <c:pt idx="160">
                  <c:v>44091</c:v>
                </c:pt>
                <c:pt idx="161">
                  <c:v>44092</c:v>
                </c:pt>
                <c:pt idx="162">
                  <c:v>44095</c:v>
                </c:pt>
                <c:pt idx="163">
                  <c:v>44096</c:v>
                </c:pt>
                <c:pt idx="164">
                  <c:v>44097</c:v>
                </c:pt>
                <c:pt idx="165">
                  <c:v>44098</c:v>
                </c:pt>
                <c:pt idx="166">
                  <c:v>44099</c:v>
                </c:pt>
                <c:pt idx="167">
                  <c:v>44102</c:v>
                </c:pt>
                <c:pt idx="168">
                  <c:v>44103</c:v>
                </c:pt>
                <c:pt idx="169">
                  <c:v>44104</c:v>
                </c:pt>
                <c:pt idx="170">
                  <c:v>44105</c:v>
                </c:pt>
                <c:pt idx="171">
                  <c:v>44106</c:v>
                </c:pt>
                <c:pt idx="172">
                  <c:v>44109</c:v>
                </c:pt>
                <c:pt idx="173">
                  <c:v>44110</c:v>
                </c:pt>
                <c:pt idx="174">
                  <c:v>44111</c:v>
                </c:pt>
                <c:pt idx="175">
                  <c:v>44112</c:v>
                </c:pt>
                <c:pt idx="176">
                  <c:v>44113</c:v>
                </c:pt>
                <c:pt idx="177">
                  <c:v>44117</c:v>
                </c:pt>
                <c:pt idx="178">
                  <c:v>44118</c:v>
                </c:pt>
                <c:pt idx="179">
                  <c:v>44119</c:v>
                </c:pt>
                <c:pt idx="180">
                  <c:v>44120</c:v>
                </c:pt>
                <c:pt idx="181">
                  <c:v>44123</c:v>
                </c:pt>
                <c:pt idx="182">
                  <c:v>44124</c:v>
                </c:pt>
                <c:pt idx="183">
                  <c:v>44125</c:v>
                </c:pt>
                <c:pt idx="184">
                  <c:v>44126</c:v>
                </c:pt>
                <c:pt idx="185">
                  <c:v>44127</c:v>
                </c:pt>
                <c:pt idx="186">
                  <c:v>44130</c:v>
                </c:pt>
                <c:pt idx="187">
                  <c:v>44131</c:v>
                </c:pt>
                <c:pt idx="188">
                  <c:v>44132</c:v>
                </c:pt>
                <c:pt idx="189">
                  <c:v>44133</c:v>
                </c:pt>
                <c:pt idx="190">
                  <c:v>44134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44158</c:v>
                </c:pt>
                <c:pt idx="205">
                  <c:v>44159</c:v>
                </c:pt>
                <c:pt idx="206">
                  <c:v>44160</c:v>
                </c:pt>
                <c:pt idx="207">
                  <c:v>44161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44174</c:v>
                </c:pt>
                <c:pt idx="216">
                  <c:v>44175</c:v>
                </c:pt>
                <c:pt idx="217">
                  <c:v>44176</c:v>
                </c:pt>
                <c:pt idx="218">
                  <c:v>44179</c:v>
                </c:pt>
                <c:pt idx="219">
                  <c:v>44180</c:v>
                </c:pt>
                <c:pt idx="220">
                  <c:v>44181</c:v>
                </c:pt>
                <c:pt idx="221">
                  <c:v>44182</c:v>
                </c:pt>
                <c:pt idx="222">
                  <c:v>44183</c:v>
                </c:pt>
                <c:pt idx="223">
                  <c:v>44186</c:v>
                </c:pt>
                <c:pt idx="224">
                  <c:v>44187</c:v>
                </c:pt>
                <c:pt idx="225">
                  <c:v>44188</c:v>
                </c:pt>
                <c:pt idx="226">
                  <c:v>44189</c:v>
                </c:pt>
                <c:pt idx="227">
                  <c:v>44193</c:v>
                </c:pt>
                <c:pt idx="228">
                  <c:v>44194</c:v>
                </c:pt>
                <c:pt idx="229">
                  <c:v>44195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44208</c:v>
                </c:pt>
                <c:pt idx="236">
                  <c:v>44209</c:v>
                </c:pt>
                <c:pt idx="237">
                  <c:v>44210</c:v>
                </c:pt>
                <c:pt idx="238">
                  <c:v>44211</c:v>
                </c:pt>
                <c:pt idx="239">
                  <c:v>44214</c:v>
                </c:pt>
                <c:pt idx="240">
                  <c:v>44215</c:v>
                </c:pt>
                <c:pt idx="241">
                  <c:v>44216</c:v>
                </c:pt>
                <c:pt idx="242">
                  <c:v>44217</c:v>
                </c:pt>
                <c:pt idx="243">
                  <c:v>44218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44228</c:v>
                </c:pt>
                <c:pt idx="250">
                  <c:v>44229</c:v>
                </c:pt>
                <c:pt idx="251">
                  <c:v>44230</c:v>
                </c:pt>
                <c:pt idx="252">
                  <c:v>44231</c:v>
                </c:pt>
                <c:pt idx="253">
                  <c:v>44232</c:v>
                </c:pt>
                <c:pt idx="254">
                  <c:v>44235</c:v>
                </c:pt>
                <c:pt idx="255">
                  <c:v>44236</c:v>
                </c:pt>
                <c:pt idx="256">
                  <c:v>44237</c:v>
                </c:pt>
                <c:pt idx="257">
                  <c:v>44238</c:v>
                </c:pt>
                <c:pt idx="258">
                  <c:v>44239</c:v>
                </c:pt>
                <c:pt idx="259">
                  <c:v>44242</c:v>
                </c:pt>
                <c:pt idx="260">
                  <c:v>44243</c:v>
                </c:pt>
                <c:pt idx="261">
                  <c:v>44244</c:v>
                </c:pt>
                <c:pt idx="262">
                  <c:v>44245</c:v>
                </c:pt>
                <c:pt idx="263">
                  <c:v>44246</c:v>
                </c:pt>
                <c:pt idx="264">
                  <c:v>44249</c:v>
                </c:pt>
                <c:pt idx="265">
                  <c:v>44250</c:v>
                </c:pt>
                <c:pt idx="266">
                  <c:v>44251</c:v>
                </c:pt>
                <c:pt idx="267">
                  <c:v>44252</c:v>
                </c:pt>
                <c:pt idx="268">
                  <c:v>44253</c:v>
                </c:pt>
                <c:pt idx="269">
                  <c:v>44256</c:v>
                </c:pt>
                <c:pt idx="270">
                  <c:v>44257</c:v>
                </c:pt>
                <c:pt idx="271">
                  <c:v>44258</c:v>
                </c:pt>
                <c:pt idx="272">
                  <c:v>44259</c:v>
                </c:pt>
                <c:pt idx="273">
                  <c:v>44260</c:v>
                </c:pt>
                <c:pt idx="274">
                  <c:v>44263</c:v>
                </c:pt>
                <c:pt idx="275">
                  <c:v>44264</c:v>
                </c:pt>
                <c:pt idx="276">
                  <c:v>44265</c:v>
                </c:pt>
                <c:pt idx="277">
                  <c:v>44266</c:v>
                </c:pt>
                <c:pt idx="278">
                  <c:v>44267</c:v>
                </c:pt>
                <c:pt idx="279">
                  <c:v>44270</c:v>
                </c:pt>
                <c:pt idx="280">
                  <c:v>44271</c:v>
                </c:pt>
                <c:pt idx="281">
                  <c:v>44272</c:v>
                </c:pt>
                <c:pt idx="282">
                  <c:v>44273</c:v>
                </c:pt>
                <c:pt idx="283">
                  <c:v>44274</c:v>
                </c:pt>
                <c:pt idx="284">
                  <c:v>44278</c:v>
                </c:pt>
                <c:pt idx="285">
                  <c:v>44279</c:v>
                </c:pt>
                <c:pt idx="286">
                  <c:v>44280</c:v>
                </c:pt>
                <c:pt idx="287">
                  <c:v>44281</c:v>
                </c:pt>
                <c:pt idx="288">
                  <c:v>44284</c:v>
                </c:pt>
                <c:pt idx="289">
                  <c:v>44285</c:v>
                </c:pt>
                <c:pt idx="290">
                  <c:v>44286</c:v>
                </c:pt>
                <c:pt idx="291">
                  <c:v>44291</c:v>
                </c:pt>
                <c:pt idx="292">
                  <c:v>44292</c:v>
                </c:pt>
                <c:pt idx="293">
                  <c:v>44293</c:v>
                </c:pt>
                <c:pt idx="294">
                  <c:v>44294</c:v>
                </c:pt>
                <c:pt idx="295">
                  <c:v>44295</c:v>
                </c:pt>
                <c:pt idx="296">
                  <c:v>44298</c:v>
                </c:pt>
                <c:pt idx="297">
                  <c:v>44299</c:v>
                </c:pt>
                <c:pt idx="298">
                  <c:v>44300</c:v>
                </c:pt>
                <c:pt idx="299">
                  <c:v>44301</c:v>
                </c:pt>
                <c:pt idx="300">
                  <c:v>44302</c:v>
                </c:pt>
                <c:pt idx="301">
                  <c:v>44305</c:v>
                </c:pt>
                <c:pt idx="302">
                  <c:v>44306</c:v>
                </c:pt>
                <c:pt idx="303">
                  <c:v>44307</c:v>
                </c:pt>
                <c:pt idx="304">
                  <c:v>44308</c:v>
                </c:pt>
                <c:pt idx="305">
                  <c:v>44309</c:v>
                </c:pt>
                <c:pt idx="306">
                  <c:v>44312</c:v>
                </c:pt>
                <c:pt idx="307">
                  <c:v>44313</c:v>
                </c:pt>
                <c:pt idx="308">
                  <c:v>44314</c:v>
                </c:pt>
                <c:pt idx="309">
                  <c:v>44315</c:v>
                </c:pt>
                <c:pt idx="310">
                  <c:v>44316</c:v>
                </c:pt>
                <c:pt idx="311">
                  <c:v>44319</c:v>
                </c:pt>
                <c:pt idx="312">
                  <c:v>44320</c:v>
                </c:pt>
                <c:pt idx="313">
                  <c:v>44321</c:v>
                </c:pt>
                <c:pt idx="314">
                  <c:v>44322</c:v>
                </c:pt>
                <c:pt idx="315">
                  <c:v>44323</c:v>
                </c:pt>
                <c:pt idx="316">
                  <c:v>44326</c:v>
                </c:pt>
                <c:pt idx="317">
                  <c:v>44327</c:v>
                </c:pt>
                <c:pt idx="318">
                  <c:v>44328</c:v>
                </c:pt>
                <c:pt idx="319">
                  <c:v>44329</c:v>
                </c:pt>
                <c:pt idx="320">
                  <c:v>44330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44340</c:v>
                </c:pt>
                <c:pt idx="326">
                  <c:v>44341</c:v>
                </c:pt>
                <c:pt idx="327">
                  <c:v>44342</c:v>
                </c:pt>
                <c:pt idx="328">
                  <c:v>44343</c:v>
                </c:pt>
                <c:pt idx="329">
                  <c:v>44344</c:v>
                </c:pt>
                <c:pt idx="330">
                  <c:v>44347</c:v>
                </c:pt>
                <c:pt idx="331">
                  <c:v>44348</c:v>
                </c:pt>
                <c:pt idx="332">
                  <c:v>44349</c:v>
                </c:pt>
                <c:pt idx="333">
                  <c:v>44350</c:v>
                </c:pt>
                <c:pt idx="334">
                  <c:v>44351</c:v>
                </c:pt>
                <c:pt idx="335">
                  <c:v>44355</c:v>
                </c:pt>
                <c:pt idx="336">
                  <c:v>44356</c:v>
                </c:pt>
                <c:pt idx="337">
                  <c:v>44357</c:v>
                </c:pt>
                <c:pt idx="338">
                  <c:v>44358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44398</c:v>
                </c:pt>
                <c:pt idx="364">
                  <c:v>44399</c:v>
                </c:pt>
                <c:pt idx="365">
                  <c:v>44400</c:v>
                </c:pt>
                <c:pt idx="366">
                  <c:v>44403</c:v>
                </c:pt>
                <c:pt idx="367">
                  <c:v>44404</c:v>
                </c:pt>
                <c:pt idx="368">
                  <c:v>44405</c:v>
                </c:pt>
                <c:pt idx="369">
                  <c:v>44406</c:v>
                </c:pt>
                <c:pt idx="370">
                  <c:v>44407</c:v>
                </c:pt>
                <c:pt idx="371">
                  <c:v>44410</c:v>
                </c:pt>
                <c:pt idx="372">
                  <c:v>44411</c:v>
                </c:pt>
                <c:pt idx="373">
                  <c:v>44412</c:v>
                </c:pt>
                <c:pt idx="374">
                  <c:v>44413</c:v>
                </c:pt>
                <c:pt idx="375">
                  <c:v>44414</c:v>
                </c:pt>
                <c:pt idx="376">
                  <c:v>44417</c:v>
                </c:pt>
                <c:pt idx="377">
                  <c:v>44418</c:v>
                </c:pt>
                <c:pt idx="378">
                  <c:v>44419</c:v>
                </c:pt>
                <c:pt idx="379">
                  <c:v>44420</c:v>
                </c:pt>
                <c:pt idx="380">
                  <c:v>44421</c:v>
                </c:pt>
                <c:pt idx="381">
                  <c:v>44425</c:v>
                </c:pt>
                <c:pt idx="382">
                  <c:v>44426</c:v>
                </c:pt>
                <c:pt idx="383">
                  <c:v>44427</c:v>
                </c:pt>
                <c:pt idx="384">
                  <c:v>44428</c:v>
                </c:pt>
                <c:pt idx="385">
                  <c:v>44431</c:v>
                </c:pt>
                <c:pt idx="386">
                  <c:v>44432</c:v>
                </c:pt>
                <c:pt idx="387">
                  <c:v>44433</c:v>
                </c:pt>
                <c:pt idx="388">
                  <c:v>44434</c:v>
                </c:pt>
                <c:pt idx="389">
                  <c:v>44435</c:v>
                </c:pt>
                <c:pt idx="390">
                  <c:v>44438</c:v>
                </c:pt>
                <c:pt idx="391">
                  <c:v>44439</c:v>
                </c:pt>
                <c:pt idx="392">
                  <c:v>44440</c:v>
                </c:pt>
                <c:pt idx="393">
                  <c:v>44441</c:v>
                </c:pt>
                <c:pt idx="394">
                  <c:v>44442</c:v>
                </c:pt>
                <c:pt idx="395">
                  <c:v>44445</c:v>
                </c:pt>
                <c:pt idx="396">
                  <c:v>44446</c:v>
                </c:pt>
                <c:pt idx="397">
                  <c:v>44447</c:v>
                </c:pt>
                <c:pt idx="398">
                  <c:v>44448</c:v>
                </c:pt>
                <c:pt idx="399">
                  <c:v>44449</c:v>
                </c:pt>
                <c:pt idx="400">
                  <c:v>44452</c:v>
                </c:pt>
                <c:pt idx="401">
                  <c:v>44453</c:v>
                </c:pt>
                <c:pt idx="402">
                  <c:v>44454</c:v>
                </c:pt>
                <c:pt idx="403">
                  <c:v>44455</c:v>
                </c:pt>
                <c:pt idx="404">
                  <c:v>44456</c:v>
                </c:pt>
                <c:pt idx="405">
                  <c:v>44459</c:v>
                </c:pt>
                <c:pt idx="406">
                  <c:v>44460</c:v>
                </c:pt>
                <c:pt idx="407">
                  <c:v>44461</c:v>
                </c:pt>
                <c:pt idx="408">
                  <c:v>44462</c:v>
                </c:pt>
                <c:pt idx="409">
                  <c:v>44463</c:v>
                </c:pt>
                <c:pt idx="410">
                  <c:v>44466</c:v>
                </c:pt>
                <c:pt idx="411">
                  <c:v>44467</c:v>
                </c:pt>
                <c:pt idx="412">
                  <c:v>44468</c:v>
                </c:pt>
                <c:pt idx="413">
                  <c:v>44469</c:v>
                </c:pt>
                <c:pt idx="414">
                  <c:v>44470</c:v>
                </c:pt>
                <c:pt idx="415">
                  <c:v>44473</c:v>
                </c:pt>
                <c:pt idx="416">
                  <c:v>44474</c:v>
                </c:pt>
                <c:pt idx="417">
                  <c:v>44475</c:v>
                </c:pt>
                <c:pt idx="418">
                  <c:v>44476</c:v>
                </c:pt>
                <c:pt idx="419">
                  <c:v>44477</c:v>
                </c:pt>
                <c:pt idx="420">
                  <c:v>44480</c:v>
                </c:pt>
                <c:pt idx="421">
                  <c:v>44481</c:v>
                </c:pt>
                <c:pt idx="422">
                  <c:v>44482</c:v>
                </c:pt>
                <c:pt idx="423">
                  <c:v>44483</c:v>
                </c:pt>
                <c:pt idx="424">
                  <c:v>44484</c:v>
                </c:pt>
                <c:pt idx="425">
                  <c:v>44488</c:v>
                </c:pt>
                <c:pt idx="426">
                  <c:v>44489</c:v>
                </c:pt>
                <c:pt idx="427">
                  <c:v>44490</c:v>
                </c:pt>
                <c:pt idx="428">
                  <c:v>44491</c:v>
                </c:pt>
                <c:pt idx="429">
                  <c:v>44494</c:v>
                </c:pt>
                <c:pt idx="430">
                  <c:v>44495</c:v>
                </c:pt>
                <c:pt idx="431">
                  <c:v>44496</c:v>
                </c:pt>
                <c:pt idx="432">
                  <c:v>44497</c:v>
                </c:pt>
                <c:pt idx="433">
                  <c:v>44498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44508</c:v>
                </c:pt>
                <c:pt idx="439">
                  <c:v>44509</c:v>
                </c:pt>
                <c:pt idx="440">
                  <c:v>44510</c:v>
                </c:pt>
                <c:pt idx="441">
                  <c:v>44511</c:v>
                </c:pt>
                <c:pt idx="442">
                  <c:v>44512</c:v>
                </c:pt>
                <c:pt idx="443">
                  <c:v>44516</c:v>
                </c:pt>
                <c:pt idx="444">
                  <c:v>44517</c:v>
                </c:pt>
                <c:pt idx="445">
                  <c:v>44518</c:v>
                </c:pt>
                <c:pt idx="446">
                  <c:v>44519</c:v>
                </c:pt>
                <c:pt idx="447">
                  <c:v>44522</c:v>
                </c:pt>
                <c:pt idx="448">
                  <c:v>44523</c:v>
                </c:pt>
                <c:pt idx="449">
                  <c:v>44524</c:v>
                </c:pt>
                <c:pt idx="450">
                  <c:v>44525</c:v>
                </c:pt>
                <c:pt idx="451">
                  <c:v>44526</c:v>
                </c:pt>
                <c:pt idx="452">
                  <c:v>44529</c:v>
                </c:pt>
                <c:pt idx="453">
                  <c:v>44530</c:v>
                </c:pt>
              </c:numCache>
            </c:numRef>
          </c:cat>
          <c:val>
            <c:numRef>
              <c:f>Errores!$Y$22:$Y$475</c:f>
              <c:numCache>
                <c:formatCode>#,##0.00</c:formatCode>
                <c:ptCount val="454"/>
                <c:pt idx="0">
                  <c:v>0.45610184542119203</c:v>
                </c:pt>
                <c:pt idx="1">
                  <c:v>0.42076627526878729</c:v>
                </c:pt>
                <c:pt idx="2">
                  <c:v>0.4056052913429663</c:v>
                </c:pt>
                <c:pt idx="3">
                  <c:v>0.34683339918986028</c:v>
                </c:pt>
                <c:pt idx="4">
                  <c:v>0.36637981476976522</c:v>
                </c:pt>
                <c:pt idx="5">
                  <c:v>0.3743579875531638</c:v>
                </c:pt>
                <c:pt idx="6">
                  <c:v>0.33768477903434119</c:v>
                </c:pt>
                <c:pt idx="7">
                  <c:v>0.34644887793800166</c:v>
                </c:pt>
                <c:pt idx="8">
                  <c:v>0.36348542352493324</c:v>
                </c:pt>
                <c:pt idx="9">
                  <c:v>0.35768832423503677</c:v>
                </c:pt>
                <c:pt idx="10">
                  <c:v>0.35161594906782767</c:v>
                </c:pt>
                <c:pt idx="11">
                  <c:v>0.35562360763067941</c:v>
                </c:pt>
                <c:pt idx="12">
                  <c:v>0.36289656867702008</c:v>
                </c:pt>
                <c:pt idx="13">
                  <c:v>0.37553998165559882</c:v>
                </c:pt>
                <c:pt idx="14">
                  <c:v>0.37787977775507653</c:v>
                </c:pt>
                <c:pt idx="15">
                  <c:v>0.40867408243016812</c:v>
                </c:pt>
                <c:pt idx="16">
                  <c:v>0.39212647445803589</c:v>
                </c:pt>
                <c:pt idx="17">
                  <c:v>0.38234469346610894</c:v>
                </c:pt>
                <c:pt idx="18">
                  <c:v>0.37506350930675325</c:v>
                </c:pt>
                <c:pt idx="19">
                  <c:v>0.36763978157966709</c:v>
                </c:pt>
                <c:pt idx="20">
                  <c:v>0.39763651461759986</c:v>
                </c:pt>
                <c:pt idx="21">
                  <c:v>0.45375981627769357</c:v>
                </c:pt>
                <c:pt idx="22">
                  <c:v>0.45857147207016363</c:v>
                </c:pt>
                <c:pt idx="23">
                  <c:v>0.48281020101093641</c:v>
                </c:pt>
                <c:pt idx="24">
                  <c:v>0.50094216632721278</c:v>
                </c:pt>
                <c:pt idx="25">
                  <c:v>0.52765712956328081</c:v>
                </c:pt>
                <c:pt idx="26">
                  <c:v>0.53146238009200031</c:v>
                </c:pt>
                <c:pt idx="27">
                  <c:v>0.57641847475582364</c:v>
                </c:pt>
                <c:pt idx="28">
                  <c:v>0.56979370328360202</c:v>
                </c:pt>
                <c:pt idx="29">
                  <c:v>0.57015181993546982</c:v>
                </c:pt>
                <c:pt idx="30">
                  <c:v>0.58021006979243672</c:v>
                </c:pt>
                <c:pt idx="31">
                  <c:v>0.57559478028197553</c:v>
                </c:pt>
                <c:pt idx="32">
                  <c:v>0.57464592442099005</c:v>
                </c:pt>
                <c:pt idx="33">
                  <c:v>0.56481235989523093</c:v>
                </c:pt>
                <c:pt idx="34">
                  <c:v>0.5632514459521869</c:v>
                </c:pt>
                <c:pt idx="35">
                  <c:v>0.58190418896624874</c:v>
                </c:pt>
                <c:pt idx="36">
                  <c:v>0.58127083583570849</c:v>
                </c:pt>
                <c:pt idx="37">
                  <c:v>0.58785542795114787</c:v>
                </c:pt>
                <c:pt idx="38">
                  <c:v>0.69685410270051196</c:v>
                </c:pt>
                <c:pt idx="39">
                  <c:v>0.71150872372274832</c:v>
                </c:pt>
                <c:pt idx="40">
                  <c:v>0.71728106363080268</c:v>
                </c:pt>
                <c:pt idx="41">
                  <c:v>0.77748855566289243</c:v>
                </c:pt>
                <c:pt idx="42">
                  <c:v>0.7731140436658569</c:v>
                </c:pt>
                <c:pt idx="43">
                  <c:v>0.81449055699183548</c:v>
                </c:pt>
                <c:pt idx="44">
                  <c:v>0.79345653733566257</c:v>
                </c:pt>
                <c:pt idx="45">
                  <c:v>0.77233217336885662</c:v>
                </c:pt>
                <c:pt idx="46">
                  <c:v>0.77508983956091693</c:v>
                </c:pt>
                <c:pt idx="47">
                  <c:v>0.76562780393167362</c:v>
                </c:pt>
                <c:pt idx="48">
                  <c:v>0.77520013997290926</c:v>
                </c:pt>
                <c:pt idx="49">
                  <c:v>0.77867797484184065</c:v>
                </c:pt>
                <c:pt idx="50">
                  <c:v>0.78205857536316314</c:v>
                </c:pt>
                <c:pt idx="51">
                  <c:v>0.78640579551668077</c:v>
                </c:pt>
                <c:pt idx="52">
                  <c:v>0.84023887830175947</c:v>
                </c:pt>
                <c:pt idx="53">
                  <c:v>0.85737560234670507</c:v>
                </c:pt>
                <c:pt idx="54">
                  <c:v>0.93457954090868611</c:v>
                </c:pt>
                <c:pt idx="55">
                  <c:v>0.91475650225543459</c:v>
                </c:pt>
                <c:pt idx="56">
                  <c:v>0.91656400813281447</c:v>
                </c:pt>
                <c:pt idx="57">
                  <c:v>0.91352466090984052</c:v>
                </c:pt>
                <c:pt idx="58">
                  <c:v>0.90472000525468255</c:v>
                </c:pt>
                <c:pt idx="59">
                  <c:v>0.90247936758669522</c:v>
                </c:pt>
                <c:pt idx="60">
                  <c:v>0.89650585796748716</c:v>
                </c:pt>
                <c:pt idx="61">
                  <c:v>0.8162417478644064</c:v>
                </c:pt>
                <c:pt idx="62">
                  <c:v>0.91160931916593113</c:v>
                </c:pt>
                <c:pt idx="63">
                  <c:v>0.86284277603940618</c:v>
                </c:pt>
                <c:pt idx="64">
                  <c:v>0.86836209722116164</c:v>
                </c:pt>
                <c:pt idx="65">
                  <c:v>0.8716347150549999</c:v>
                </c:pt>
                <c:pt idx="66">
                  <c:v>0.86541864769971433</c:v>
                </c:pt>
                <c:pt idx="67">
                  <c:v>0.83761712120368903</c:v>
                </c:pt>
                <c:pt idx="68">
                  <c:v>0.89719554548317104</c:v>
                </c:pt>
                <c:pt idx="69">
                  <c:v>0.93634500468207149</c:v>
                </c:pt>
                <c:pt idx="70">
                  <c:v>0.9770444489651281</c:v>
                </c:pt>
                <c:pt idx="71">
                  <c:v>1.0349201677989501</c:v>
                </c:pt>
                <c:pt idx="72">
                  <c:v>1.0083129977688279</c:v>
                </c:pt>
                <c:pt idx="73">
                  <c:v>1.0166825204592609</c:v>
                </c:pt>
                <c:pt idx="74">
                  <c:v>0.97404768855664248</c:v>
                </c:pt>
                <c:pt idx="75">
                  <c:v>0.97379617546934649</c:v>
                </c:pt>
                <c:pt idx="76">
                  <c:v>0.97821396301669761</c:v>
                </c:pt>
                <c:pt idx="77">
                  <c:v>0.98390472882834101</c:v>
                </c:pt>
                <c:pt idx="78">
                  <c:v>0.95052619492555834</c:v>
                </c:pt>
                <c:pt idx="79">
                  <c:v>0.94961644926258904</c:v>
                </c:pt>
                <c:pt idx="80">
                  <c:v>1.0273673064923117</c:v>
                </c:pt>
                <c:pt idx="81">
                  <c:v>1.0350646694022976</c:v>
                </c:pt>
                <c:pt idx="82">
                  <c:v>0.95679143716428205</c:v>
                </c:pt>
                <c:pt idx="83">
                  <c:v>0.96533483045384294</c:v>
                </c:pt>
                <c:pt idx="84">
                  <c:v>0.96442249801449698</c:v>
                </c:pt>
                <c:pt idx="85">
                  <c:v>1.0036273289992586</c:v>
                </c:pt>
                <c:pt idx="86">
                  <c:v>1.0126436116881574</c:v>
                </c:pt>
                <c:pt idx="87">
                  <c:v>1.0148833929568966</c:v>
                </c:pt>
                <c:pt idx="88">
                  <c:v>0.95242661188651723</c:v>
                </c:pt>
                <c:pt idx="89">
                  <c:v>0.91011291444047537</c:v>
                </c:pt>
                <c:pt idx="90">
                  <c:v>0.92276750021951559</c:v>
                </c:pt>
                <c:pt idx="91">
                  <c:v>0.90396637588870943</c:v>
                </c:pt>
                <c:pt idx="92">
                  <c:v>0.88945584482183437</c:v>
                </c:pt>
                <c:pt idx="93">
                  <c:v>0.87271353726076217</c:v>
                </c:pt>
                <c:pt idx="94">
                  <c:v>0.86813636359043578</c:v>
                </c:pt>
                <c:pt idx="95">
                  <c:v>0.89977610225262949</c:v>
                </c:pt>
                <c:pt idx="96">
                  <c:v>0.91132869657463222</c:v>
                </c:pt>
                <c:pt idx="97">
                  <c:v>0.99795570276494405</c:v>
                </c:pt>
                <c:pt idx="98">
                  <c:v>0.96453631838554377</c:v>
                </c:pt>
                <c:pt idx="99">
                  <c:v>0.96159325091302339</c:v>
                </c:pt>
                <c:pt idx="100">
                  <c:v>0.86627143263834661</c:v>
                </c:pt>
                <c:pt idx="101">
                  <c:v>0.85841694782526445</c:v>
                </c:pt>
                <c:pt idx="102">
                  <c:v>0.87061071073774499</c:v>
                </c:pt>
                <c:pt idx="103">
                  <c:v>0.87632573396315128</c:v>
                </c:pt>
                <c:pt idx="104">
                  <c:v>0.87625894706465657</c:v>
                </c:pt>
                <c:pt idx="105">
                  <c:v>0.83078295786764134</c:v>
                </c:pt>
                <c:pt idx="106">
                  <c:v>0.82905230380476003</c:v>
                </c:pt>
                <c:pt idx="107">
                  <c:v>0.82614496407581639</c:v>
                </c:pt>
                <c:pt idx="108">
                  <c:v>0.85348627416795397</c:v>
                </c:pt>
                <c:pt idx="109">
                  <c:v>0.93251296626121816</c:v>
                </c:pt>
                <c:pt idx="110">
                  <c:v>0.86890980501674075</c:v>
                </c:pt>
                <c:pt idx="111">
                  <c:v>0.81533566822747794</c:v>
                </c:pt>
                <c:pt idx="112">
                  <c:v>0.80740658469200355</c:v>
                </c:pt>
                <c:pt idx="113">
                  <c:v>0.79783545489837371</c:v>
                </c:pt>
                <c:pt idx="114">
                  <c:v>0.76851563114441213</c:v>
                </c:pt>
                <c:pt idx="115">
                  <c:v>0.72873057114285988</c:v>
                </c:pt>
                <c:pt idx="116">
                  <c:v>0.70451929497772692</c:v>
                </c:pt>
                <c:pt idx="117">
                  <c:v>0.57748643201423122</c:v>
                </c:pt>
                <c:pt idx="118">
                  <c:v>0.59768782736203008</c:v>
                </c:pt>
                <c:pt idx="119">
                  <c:v>0.59555698456243567</c:v>
                </c:pt>
                <c:pt idx="120">
                  <c:v>0.60967851399885054</c:v>
                </c:pt>
                <c:pt idx="121">
                  <c:v>0.62419010213924264</c:v>
                </c:pt>
                <c:pt idx="122">
                  <c:v>0.59930226182908808</c:v>
                </c:pt>
                <c:pt idx="123">
                  <c:v>0.60778978097416148</c:v>
                </c:pt>
                <c:pt idx="124">
                  <c:v>0.62651537944249314</c:v>
                </c:pt>
                <c:pt idx="125">
                  <c:v>0.62660539824850625</c:v>
                </c:pt>
                <c:pt idx="126">
                  <c:v>0.65867532079767277</c:v>
                </c:pt>
                <c:pt idx="127">
                  <c:v>0.66075175604771985</c:v>
                </c:pt>
                <c:pt idx="128">
                  <c:v>0.63611089749035665</c:v>
                </c:pt>
                <c:pt idx="129">
                  <c:v>0.51553069445976163</c:v>
                </c:pt>
                <c:pt idx="130">
                  <c:v>0.54198524418159411</c:v>
                </c:pt>
                <c:pt idx="131">
                  <c:v>0.55063814625806284</c:v>
                </c:pt>
                <c:pt idx="132">
                  <c:v>0.56259882111376047</c:v>
                </c:pt>
                <c:pt idx="133">
                  <c:v>0.56434953950998279</c:v>
                </c:pt>
                <c:pt idx="134">
                  <c:v>0.56255902920580803</c:v>
                </c:pt>
                <c:pt idx="135">
                  <c:v>0.56974795013448343</c:v>
                </c:pt>
                <c:pt idx="136">
                  <c:v>0.57051604933280819</c:v>
                </c:pt>
                <c:pt idx="137">
                  <c:v>0.55913883074192106</c:v>
                </c:pt>
                <c:pt idx="138">
                  <c:v>0.54385106335494005</c:v>
                </c:pt>
                <c:pt idx="139">
                  <c:v>0.53499592596326928</c:v>
                </c:pt>
                <c:pt idx="140">
                  <c:v>0.52989941463036083</c:v>
                </c:pt>
                <c:pt idx="141">
                  <c:v>0.52795792145740983</c:v>
                </c:pt>
                <c:pt idx="142">
                  <c:v>0.56119918832980997</c:v>
                </c:pt>
                <c:pt idx="143">
                  <c:v>0.5295137705670433</c:v>
                </c:pt>
                <c:pt idx="144">
                  <c:v>0.50737068267483543</c:v>
                </c:pt>
                <c:pt idx="145">
                  <c:v>0.5283984302498943</c:v>
                </c:pt>
                <c:pt idx="146">
                  <c:v>0.49545026148486643</c:v>
                </c:pt>
                <c:pt idx="147">
                  <c:v>0.60959662637399825</c:v>
                </c:pt>
                <c:pt idx="148">
                  <c:v>0.60300116929118963</c:v>
                </c:pt>
                <c:pt idx="149">
                  <c:v>0.68260948124412313</c:v>
                </c:pt>
                <c:pt idx="150">
                  <c:v>0.67020115290533433</c:v>
                </c:pt>
                <c:pt idx="151">
                  <c:v>0.66122523481220163</c:v>
                </c:pt>
                <c:pt idx="152">
                  <c:v>0.70621429544097547</c:v>
                </c:pt>
                <c:pt idx="153">
                  <c:v>0.70603799244318211</c:v>
                </c:pt>
                <c:pt idx="154">
                  <c:v>0.74435619213863213</c:v>
                </c:pt>
                <c:pt idx="155">
                  <c:v>0.76701812390488644</c:v>
                </c:pt>
                <c:pt idx="156">
                  <c:v>0.77278680059468585</c:v>
                </c:pt>
                <c:pt idx="157">
                  <c:v>0.77226723981753209</c:v>
                </c:pt>
                <c:pt idx="158">
                  <c:v>0.77159935632001353</c:v>
                </c:pt>
                <c:pt idx="159">
                  <c:v>0.77619633070943361</c:v>
                </c:pt>
                <c:pt idx="160">
                  <c:v>0.77614352334816705</c:v>
                </c:pt>
                <c:pt idx="161">
                  <c:v>0.76646048394353428</c:v>
                </c:pt>
                <c:pt idx="162">
                  <c:v>0.7452414594114275</c:v>
                </c:pt>
                <c:pt idx="163">
                  <c:v>0.83053892748167357</c:v>
                </c:pt>
                <c:pt idx="164">
                  <c:v>0.83356523851879061</c:v>
                </c:pt>
                <c:pt idx="165">
                  <c:v>0.85068482429781667</c:v>
                </c:pt>
                <c:pt idx="166">
                  <c:v>0.83733912138679123</c:v>
                </c:pt>
                <c:pt idx="167">
                  <c:v>0.7575247865003959</c:v>
                </c:pt>
                <c:pt idx="168">
                  <c:v>0.7570333801066802</c:v>
                </c:pt>
                <c:pt idx="169">
                  <c:v>0.689026031257991</c:v>
                </c:pt>
                <c:pt idx="170">
                  <c:v>0.68850174598864744</c:v>
                </c:pt>
                <c:pt idx="171">
                  <c:v>0.6937709462570576</c:v>
                </c:pt>
                <c:pt idx="172">
                  <c:v>0.66937157184579588</c:v>
                </c:pt>
                <c:pt idx="173">
                  <c:v>0.70322735854965968</c:v>
                </c:pt>
                <c:pt idx="174">
                  <c:v>0.66832757859095071</c:v>
                </c:pt>
                <c:pt idx="175">
                  <c:v>0.62978457499220841</c:v>
                </c:pt>
                <c:pt idx="176">
                  <c:v>0.62180678620222385</c:v>
                </c:pt>
                <c:pt idx="177">
                  <c:v>0.62780868489443264</c:v>
                </c:pt>
                <c:pt idx="178">
                  <c:v>0.64875642625411811</c:v>
                </c:pt>
                <c:pt idx="179">
                  <c:v>0.64778881595652993</c:v>
                </c:pt>
                <c:pt idx="180">
                  <c:v>0.64021974680980576</c:v>
                </c:pt>
                <c:pt idx="181">
                  <c:v>0.63870748796018206</c:v>
                </c:pt>
                <c:pt idx="182">
                  <c:v>0.63575446291236271</c:v>
                </c:pt>
                <c:pt idx="183">
                  <c:v>0.52161657205124312</c:v>
                </c:pt>
                <c:pt idx="184">
                  <c:v>0.58042339099537932</c:v>
                </c:pt>
                <c:pt idx="185">
                  <c:v>0.53066808944634225</c:v>
                </c:pt>
                <c:pt idx="186">
                  <c:v>0.53078632922002633</c:v>
                </c:pt>
                <c:pt idx="187">
                  <c:v>0.55952073816951686</c:v>
                </c:pt>
                <c:pt idx="188">
                  <c:v>0.55524437458343234</c:v>
                </c:pt>
                <c:pt idx="189">
                  <c:v>0.57642351359753263</c:v>
                </c:pt>
                <c:pt idx="190">
                  <c:v>0.56485388578461138</c:v>
                </c:pt>
                <c:pt idx="191">
                  <c:v>0.55766109257471497</c:v>
                </c:pt>
                <c:pt idx="192">
                  <c:v>0.56506124061975371</c:v>
                </c:pt>
                <c:pt idx="193">
                  <c:v>0.52683677312071486</c:v>
                </c:pt>
                <c:pt idx="194">
                  <c:v>0.57554549089728202</c:v>
                </c:pt>
                <c:pt idx="195">
                  <c:v>0.59241484132626154</c:v>
                </c:pt>
                <c:pt idx="196">
                  <c:v>0.73357848521855951</c:v>
                </c:pt>
                <c:pt idx="197">
                  <c:v>0.73116764538333567</c:v>
                </c:pt>
                <c:pt idx="198">
                  <c:v>0.70832409850656375</c:v>
                </c:pt>
                <c:pt idx="199">
                  <c:v>0.71195597923390408</c:v>
                </c:pt>
                <c:pt idx="200">
                  <c:v>0.7103450214753616</c:v>
                </c:pt>
                <c:pt idx="201">
                  <c:v>0.70865245269281352</c:v>
                </c:pt>
                <c:pt idx="202">
                  <c:v>0.71214317757644574</c:v>
                </c:pt>
                <c:pt idx="203">
                  <c:v>0.70759051874397283</c:v>
                </c:pt>
                <c:pt idx="204">
                  <c:v>0.649774278312513</c:v>
                </c:pt>
                <c:pt idx="205">
                  <c:v>0.65733457053504973</c:v>
                </c:pt>
                <c:pt idx="206">
                  <c:v>0.65854069760307521</c:v>
                </c:pt>
                <c:pt idx="207">
                  <c:v>0.6450807456817963</c:v>
                </c:pt>
                <c:pt idx="208">
                  <c:v>0.64489781448783212</c:v>
                </c:pt>
                <c:pt idx="209">
                  <c:v>0.62176479023786912</c:v>
                </c:pt>
                <c:pt idx="210">
                  <c:v>0.62887279622677894</c:v>
                </c:pt>
                <c:pt idx="211">
                  <c:v>0.65494405756229146</c:v>
                </c:pt>
                <c:pt idx="212">
                  <c:v>0.62315804341751191</c:v>
                </c:pt>
                <c:pt idx="213">
                  <c:v>0.65766009973002237</c:v>
                </c:pt>
                <c:pt idx="214">
                  <c:v>0.60919120676055716</c:v>
                </c:pt>
                <c:pt idx="215">
                  <c:v>0.60737614611650403</c:v>
                </c:pt>
                <c:pt idx="216">
                  <c:v>0.43925973273938707</c:v>
                </c:pt>
                <c:pt idx="217">
                  <c:v>0.43750768321925337</c:v>
                </c:pt>
                <c:pt idx="218">
                  <c:v>0.43939271645259648</c:v>
                </c:pt>
                <c:pt idx="219">
                  <c:v>0.42714889730701244</c:v>
                </c:pt>
                <c:pt idx="220">
                  <c:v>0.42680892371661583</c:v>
                </c:pt>
                <c:pt idx="221">
                  <c:v>0.42717942197004677</c:v>
                </c:pt>
                <c:pt idx="222">
                  <c:v>0.42160542978302684</c:v>
                </c:pt>
                <c:pt idx="223">
                  <c:v>0.42680085421672465</c:v>
                </c:pt>
                <c:pt idx="224">
                  <c:v>0.45057229077169703</c:v>
                </c:pt>
                <c:pt idx="225">
                  <c:v>0.43832917483489153</c:v>
                </c:pt>
                <c:pt idx="226">
                  <c:v>0.49297346124727243</c:v>
                </c:pt>
                <c:pt idx="227">
                  <c:v>0.48108405040857932</c:v>
                </c:pt>
                <c:pt idx="228">
                  <c:v>0.48080959114893712</c:v>
                </c:pt>
                <c:pt idx="229">
                  <c:v>0.48866662857515419</c:v>
                </c:pt>
                <c:pt idx="230">
                  <c:v>0.57482243110099851</c:v>
                </c:pt>
                <c:pt idx="231">
                  <c:v>0.54679160340593935</c:v>
                </c:pt>
                <c:pt idx="232">
                  <c:v>0.55997446818636565</c:v>
                </c:pt>
                <c:pt idx="233">
                  <c:v>0.52704809633369054</c:v>
                </c:pt>
                <c:pt idx="234">
                  <c:v>0.56711502157395277</c:v>
                </c:pt>
                <c:pt idx="235">
                  <c:v>0.55859951749066605</c:v>
                </c:pt>
                <c:pt idx="236">
                  <c:v>0.55071929406875242</c:v>
                </c:pt>
                <c:pt idx="237">
                  <c:v>0.55019601559166831</c:v>
                </c:pt>
                <c:pt idx="238">
                  <c:v>0.55133673336714983</c:v>
                </c:pt>
                <c:pt idx="239">
                  <c:v>0.55145755111307704</c:v>
                </c:pt>
                <c:pt idx="240">
                  <c:v>0.55771743156838316</c:v>
                </c:pt>
                <c:pt idx="241">
                  <c:v>0.55734881734674202</c:v>
                </c:pt>
                <c:pt idx="242">
                  <c:v>0.55978251757482933</c:v>
                </c:pt>
                <c:pt idx="243">
                  <c:v>0.55605201111251024</c:v>
                </c:pt>
                <c:pt idx="244">
                  <c:v>0.60737062183044099</c:v>
                </c:pt>
                <c:pt idx="245">
                  <c:v>0.68897156150131011</c:v>
                </c:pt>
                <c:pt idx="246">
                  <c:v>0.64941055071298315</c:v>
                </c:pt>
                <c:pt idx="247">
                  <c:v>0.68872886647225506</c:v>
                </c:pt>
                <c:pt idx="248">
                  <c:v>0.76333237760224715</c:v>
                </c:pt>
                <c:pt idx="249">
                  <c:v>0.77233454120252254</c:v>
                </c:pt>
                <c:pt idx="250">
                  <c:v>0.70240704969153067</c:v>
                </c:pt>
                <c:pt idx="251">
                  <c:v>0.72163567663550698</c:v>
                </c:pt>
                <c:pt idx="252">
                  <c:v>0.70849742270605665</c:v>
                </c:pt>
                <c:pt idx="253">
                  <c:v>0.73286734804709519</c:v>
                </c:pt>
                <c:pt idx="254">
                  <c:v>0.71061399949518889</c:v>
                </c:pt>
                <c:pt idx="255">
                  <c:v>0.70722126677104902</c:v>
                </c:pt>
                <c:pt idx="256">
                  <c:v>0.72315347461500568</c:v>
                </c:pt>
                <c:pt idx="257">
                  <c:v>0.73759659139755318</c:v>
                </c:pt>
                <c:pt idx="258">
                  <c:v>0.7650503464199323</c:v>
                </c:pt>
                <c:pt idx="259">
                  <c:v>0.76708763076515629</c:v>
                </c:pt>
                <c:pt idx="260">
                  <c:v>0.78261947645516361</c:v>
                </c:pt>
                <c:pt idx="261">
                  <c:v>0.80760734654775301</c:v>
                </c:pt>
                <c:pt idx="262">
                  <c:v>0.81934781113438049</c:v>
                </c:pt>
                <c:pt idx="263">
                  <c:v>0.82024387254229081</c:v>
                </c:pt>
                <c:pt idx="264">
                  <c:v>0.77611249054694809</c:v>
                </c:pt>
                <c:pt idx="265">
                  <c:v>0.75507154137636212</c:v>
                </c:pt>
                <c:pt idx="266">
                  <c:v>0.75937530574897594</c:v>
                </c:pt>
                <c:pt idx="267">
                  <c:v>0.72638160323236378</c:v>
                </c:pt>
                <c:pt idx="268">
                  <c:v>0.64947160915468338</c:v>
                </c:pt>
                <c:pt idx="269">
                  <c:v>0.66217357759794326</c:v>
                </c:pt>
                <c:pt idx="270">
                  <c:v>0.66336781886700313</c:v>
                </c:pt>
                <c:pt idx="271">
                  <c:v>0.65254739620647273</c:v>
                </c:pt>
                <c:pt idx="272">
                  <c:v>0.66358491519618634</c:v>
                </c:pt>
                <c:pt idx="273">
                  <c:v>0.65040885867843501</c:v>
                </c:pt>
                <c:pt idx="274">
                  <c:v>0.64388159496039044</c:v>
                </c:pt>
                <c:pt idx="275">
                  <c:v>0.65010631397560026</c:v>
                </c:pt>
                <c:pt idx="276">
                  <c:v>0.64941115982450393</c:v>
                </c:pt>
                <c:pt idx="277">
                  <c:v>0.67062539326252746</c:v>
                </c:pt>
                <c:pt idx="278">
                  <c:v>0.65577348912106737</c:v>
                </c:pt>
                <c:pt idx="279">
                  <c:v>0.69492444498667161</c:v>
                </c:pt>
                <c:pt idx="280">
                  <c:v>0.67217265023167461</c:v>
                </c:pt>
                <c:pt idx="281">
                  <c:v>0.65528792980051898</c:v>
                </c:pt>
                <c:pt idx="282">
                  <c:v>0.65387707804607043</c:v>
                </c:pt>
                <c:pt idx="283">
                  <c:v>0.65636059491474186</c:v>
                </c:pt>
                <c:pt idx="284">
                  <c:v>0.65436610949136897</c:v>
                </c:pt>
                <c:pt idx="285">
                  <c:v>0.63970773488445898</c:v>
                </c:pt>
                <c:pt idx="286">
                  <c:v>0.68280456145731228</c:v>
                </c:pt>
                <c:pt idx="287">
                  <c:v>0.68570583392856022</c:v>
                </c:pt>
                <c:pt idx="288">
                  <c:v>0.68401056294725326</c:v>
                </c:pt>
                <c:pt idx="289">
                  <c:v>0.68038122619984476</c:v>
                </c:pt>
                <c:pt idx="290">
                  <c:v>0.6927450671604316</c:v>
                </c:pt>
                <c:pt idx="291">
                  <c:v>0.76636670605364954</c:v>
                </c:pt>
                <c:pt idx="292">
                  <c:v>0.77738215918097198</c:v>
                </c:pt>
                <c:pt idx="293">
                  <c:v>0.7555951663649404</c:v>
                </c:pt>
                <c:pt idx="294">
                  <c:v>0.75388116190255283</c:v>
                </c:pt>
                <c:pt idx="295">
                  <c:v>0.74676406897529712</c:v>
                </c:pt>
                <c:pt idx="296">
                  <c:v>0.73669725496374727</c:v>
                </c:pt>
                <c:pt idx="297">
                  <c:v>0.69988765828828114</c:v>
                </c:pt>
                <c:pt idx="298">
                  <c:v>0.68492571842131189</c:v>
                </c:pt>
                <c:pt idx="299">
                  <c:v>0.64246613104370298</c:v>
                </c:pt>
                <c:pt idx="300">
                  <c:v>0.70051881251067294</c:v>
                </c:pt>
                <c:pt idx="301">
                  <c:v>0.70371459237446732</c:v>
                </c:pt>
                <c:pt idx="302">
                  <c:v>0.69257553754130607</c:v>
                </c:pt>
                <c:pt idx="303">
                  <c:v>0.71069486552174677</c:v>
                </c:pt>
                <c:pt idx="304">
                  <c:v>0.70505202896158548</c:v>
                </c:pt>
                <c:pt idx="305">
                  <c:v>0.66638242280254045</c:v>
                </c:pt>
                <c:pt idx="306">
                  <c:v>0.61856637736217746</c:v>
                </c:pt>
                <c:pt idx="307">
                  <c:v>0.61783613092920908</c:v>
                </c:pt>
                <c:pt idx="308">
                  <c:v>0.7019350163992959</c:v>
                </c:pt>
                <c:pt idx="309">
                  <c:v>0.68715907710209945</c:v>
                </c:pt>
                <c:pt idx="310">
                  <c:v>0.6760022220177363</c:v>
                </c:pt>
                <c:pt idx="311">
                  <c:v>0.59352990052384602</c:v>
                </c:pt>
                <c:pt idx="312">
                  <c:v>0.68252325321362295</c:v>
                </c:pt>
                <c:pt idx="313">
                  <c:v>0.68231992633982996</c:v>
                </c:pt>
                <c:pt idx="314">
                  <c:v>0.68220991701232858</c:v>
                </c:pt>
                <c:pt idx="315">
                  <c:v>0.73697585645822961</c:v>
                </c:pt>
                <c:pt idx="316">
                  <c:v>0.76236392887296767</c:v>
                </c:pt>
                <c:pt idx="317">
                  <c:v>0.81986996107511334</c:v>
                </c:pt>
                <c:pt idx="318">
                  <c:v>0.8210216950951913</c:v>
                </c:pt>
                <c:pt idx="319">
                  <c:v>0.84339593657946421</c:v>
                </c:pt>
                <c:pt idx="320">
                  <c:v>0.79779285280969969</c:v>
                </c:pt>
                <c:pt idx="321">
                  <c:v>0.82577818361986244</c:v>
                </c:pt>
                <c:pt idx="322">
                  <c:v>0.83833004642279341</c:v>
                </c:pt>
                <c:pt idx="323">
                  <c:v>0.8364057914293731</c:v>
                </c:pt>
                <c:pt idx="324">
                  <c:v>0.86511453809076821</c:v>
                </c:pt>
                <c:pt idx="325">
                  <c:v>0.8708307092963149</c:v>
                </c:pt>
                <c:pt idx="326">
                  <c:v>0.87128086570476548</c:v>
                </c:pt>
                <c:pt idx="327">
                  <c:v>0.86920217745375883</c:v>
                </c:pt>
                <c:pt idx="328">
                  <c:v>0.80460285448801283</c:v>
                </c:pt>
                <c:pt idx="329">
                  <c:v>0.80488376593515765</c:v>
                </c:pt>
                <c:pt idx="330">
                  <c:v>0.80877115918830433</c:v>
                </c:pt>
                <c:pt idx="331">
                  <c:v>0.79738459467869827</c:v>
                </c:pt>
                <c:pt idx="332">
                  <c:v>0.73218678053080377</c:v>
                </c:pt>
                <c:pt idx="333">
                  <c:v>0.74735931093687136</c:v>
                </c:pt>
                <c:pt idx="334">
                  <c:v>0.75230427183917459</c:v>
                </c:pt>
                <c:pt idx="335">
                  <c:v>0.74481581617457582</c:v>
                </c:pt>
                <c:pt idx="336">
                  <c:v>0.71268086185004964</c:v>
                </c:pt>
                <c:pt idx="337">
                  <c:v>0.64640788248964964</c:v>
                </c:pt>
                <c:pt idx="338">
                  <c:v>0.64158152228255749</c:v>
                </c:pt>
                <c:pt idx="339">
                  <c:v>0.64970602489924845</c:v>
                </c:pt>
                <c:pt idx="340">
                  <c:v>0.76931670055426393</c:v>
                </c:pt>
                <c:pt idx="341">
                  <c:v>0.72516975556170271</c:v>
                </c:pt>
                <c:pt idx="342">
                  <c:v>0.74393461195011557</c:v>
                </c:pt>
                <c:pt idx="343">
                  <c:v>0.73359641410447285</c:v>
                </c:pt>
                <c:pt idx="344">
                  <c:v>0.69949511947128407</c:v>
                </c:pt>
                <c:pt idx="345">
                  <c:v>0.70124700870425727</c:v>
                </c:pt>
                <c:pt idx="346">
                  <c:v>0.70335767358207713</c:v>
                </c:pt>
                <c:pt idx="347">
                  <c:v>0.69933276796713417</c:v>
                </c:pt>
                <c:pt idx="348">
                  <c:v>0.72389222052126601</c:v>
                </c:pt>
                <c:pt idx="349">
                  <c:v>0.73408152903620372</c:v>
                </c:pt>
                <c:pt idx="350">
                  <c:v>0.77556122436403974</c:v>
                </c:pt>
                <c:pt idx="351">
                  <c:v>0.77692265256410387</c:v>
                </c:pt>
                <c:pt idx="352">
                  <c:v>0.75827050716554123</c:v>
                </c:pt>
                <c:pt idx="353">
                  <c:v>0.74306689056053432</c:v>
                </c:pt>
                <c:pt idx="354">
                  <c:v>0.73798422902431204</c:v>
                </c:pt>
                <c:pt idx="355">
                  <c:v>0.71203831578963395</c:v>
                </c:pt>
                <c:pt idx="356">
                  <c:v>0.72732332213490314</c:v>
                </c:pt>
                <c:pt idx="357">
                  <c:v>0.73687139290056647</c:v>
                </c:pt>
                <c:pt idx="358">
                  <c:v>0.73851329440632962</c:v>
                </c:pt>
                <c:pt idx="359">
                  <c:v>0.7053083414473339</c:v>
                </c:pt>
                <c:pt idx="360">
                  <c:v>0.60025828249558533</c:v>
                </c:pt>
                <c:pt idx="361">
                  <c:v>0.60327600333258213</c:v>
                </c:pt>
                <c:pt idx="362">
                  <c:v>0.5572543613668387</c:v>
                </c:pt>
                <c:pt idx="363">
                  <c:v>0.57801788667197185</c:v>
                </c:pt>
                <c:pt idx="364">
                  <c:v>0.58085254522760421</c:v>
                </c:pt>
                <c:pt idx="365">
                  <c:v>0.57054091335100365</c:v>
                </c:pt>
                <c:pt idx="366">
                  <c:v>0.56555280949481657</c:v>
                </c:pt>
                <c:pt idx="367">
                  <c:v>0.58010460594092106</c:v>
                </c:pt>
                <c:pt idx="368">
                  <c:v>0.54754897243770695</c:v>
                </c:pt>
                <c:pt idx="369">
                  <c:v>0.53400388869433724</c:v>
                </c:pt>
                <c:pt idx="370">
                  <c:v>0.58281269945367686</c:v>
                </c:pt>
                <c:pt idx="371">
                  <c:v>0.60431116987481936</c:v>
                </c:pt>
                <c:pt idx="372">
                  <c:v>0.58641376516563992</c:v>
                </c:pt>
                <c:pt idx="373">
                  <c:v>0.63841778147419559</c:v>
                </c:pt>
                <c:pt idx="374">
                  <c:v>0.63819317737063141</c:v>
                </c:pt>
                <c:pt idx="375">
                  <c:v>0.6132478768072408</c:v>
                </c:pt>
                <c:pt idx="376">
                  <c:v>0.61694513052860989</c:v>
                </c:pt>
                <c:pt idx="377">
                  <c:v>0.62445833018683927</c:v>
                </c:pt>
                <c:pt idx="378">
                  <c:v>0.62600615822116812</c:v>
                </c:pt>
                <c:pt idx="379">
                  <c:v>0.65269039343298918</c:v>
                </c:pt>
                <c:pt idx="380">
                  <c:v>0.72299759714683964</c:v>
                </c:pt>
                <c:pt idx="381">
                  <c:v>0.78981838684963301</c:v>
                </c:pt>
                <c:pt idx="382">
                  <c:v>0.82076962193997449</c:v>
                </c:pt>
                <c:pt idx="383">
                  <c:v>0.80050792456359077</c:v>
                </c:pt>
                <c:pt idx="384">
                  <c:v>0.80267432368130165</c:v>
                </c:pt>
                <c:pt idx="385">
                  <c:v>0.80145854359331004</c:v>
                </c:pt>
                <c:pt idx="386">
                  <c:v>0.80313629104379525</c:v>
                </c:pt>
                <c:pt idx="387">
                  <c:v>0.7927541362207644</c:v>
                </c:pt>
                <c:pt idx="388">
                  <c:v>0.79191008532041474</c:v>
                </c:pt>
                <c:pt idx="389">
                  <c:v>0.78318364944888363</c:v>
                </c:pt>
                <c:pt idx="390">
                  <c:v>0.72899946836739782</c:v>
                </c:pt>
                <c:pt idx="391">
                  <c:v>0.72576897229390469</c:v>
                </c:pt>
                <c:pt idx="392">
                  <c:v>0.74512911936355908</c:v>
                </c:pt>
                <c:pt idx="393">
                  <c:v>0.70650671213949212</c:v>
                </c:pt>
                <c:pt idx="394">
                  <c:v>0.72439867250728063</c:v>
                </c:pt>
                <c:pt idx="395">
                  <c:v>0.72662726551162449</c:v>
                </c:pt>
                <c:pt idx="396">
                  <c:v>0.70773018977900637</c:v>
                </c:pt>
                <c:pt idx="397">
                  <c:v>0.69742253653656383</c:v>
                </c:pt>
                <c:pt idx="398">
                  <c:v>0.6943453518739211</c:v>
                </c:pt>
                <c:pt idx="399">
                  <c:v>0.6728045338252745</c:v>
                </c:pt>
                <c:pt idx="400">
                  <c:v>0.56718586427291162</c:v>
                </c:pt>
                <c:pt idx="401">
                  <c:v>0.46462623590398849</c:v>
                </c:pt>
                <c:pt idx="402">
                  <c:v>0.40833437837138026</c:v>
                </c:pt>
                <c:pt idx="403">
                  <c:v>0.40720237720735236</c:v>
                </c:pt>
                <c:pt idx="404">
                  <c:v>0.4011034348867818</c:v>
                </c:pt>
                <c:pt idx="405">
                  <c:v>0.40352703093284176</c:v>
                </c:pt>
                <c:pt idx="406">
                  <c:v>0.42279193653235736</c:v>
                </c:pt>
                <c:pt idx="407">
                  <c:v>0.42462014946261006</c:v>
                </c:pt>
                <c:pt idx="408">
                  <c:v>0.42846843687314862</c:v>
                </c:pt>
                <c:pt idx="409">
                  <c:v>0.42795351830305584</c:v>
                </c:pt>
                <c:pt idx="410">
                  <c:v>0.37513685328276386</c:v>
                </c:pt>
                <c:pt idx="411">
                  <c:v>0.34470191996291794</c:v>
                </c:pt>
                <c:pt idx="412">
                  <c:v>0.30040319102981505</c:v>
                </c:pt>
                <c:pt idx="413">
                  <c:v>0.29298011780573502</c:v>
                </c:pt>
                <c:pt idx="414">
                  <c:v>0.27424397182158933</c:v>
                </c:pt>
                <c:pt idx="415">
                  <c:v>0.32074784941594309</c:v>
                </c:pt>
                <c:pt idx="416">
                  <c:v>0.32147282616570105</c:v>
                </c:pt>
                <c:pt idx="417">
                  <c:v>0.31092907044936474</c:v>
                </c:pt>
                <c:pt idx="418">
                  <c:v>0.3139569290980922</c:v>
                </c:pt>
                <c:pt idx="419">
                  <c:v>0.31846621157786636</c:v>
                </c:pt>
                <c:pt idx="420">
                  <c:v>0.31802992556084109</c:v>
                </c:pt>
                <c:pt idx="421">
                  <c:v>0.320354254943511</c:v>
                </c:pt>
                <c:pt idx="422">
                  <c:v>0.3304011486862532</c:v>
                </c:pt>
                <c:pt idx="423">
                  <c:v>0.33435914008088435</c:v>
                </c:pt>
                <c:pt idx="424">
                  <c:v>0.3702930703627817</c:v>
                </c:pt>
                <c:pt idx="425">
                  <c:v>0.37861199654877559</c:v>
                </c:pt>
                <c:pt idx="426">
                  <c:v>0.35424776821271542</c:v>
                </c:pt>
                <c:pt idx="427">
                  <c:v>0.35053814498176283</c:v>
                </c:pt>
                <c:pt idx="428">
                  <c:v>0.35210522053340404</c:v>
                </c:pt>
                <c:pt idx="429">
                  <c:v>0.35302007370872901</c:v>
                </c:pt>
                <c:pt idx="430">
                  <c:v>0.35570936501469363</c:v>
                </c:pt>
                <c:pt idx="431">
                  <c:v>0.35349282761101292</c:v>
                </c:pt>
                <c:pt idx="432">
                  <c:v>0.36234172274134363</c:v>
                </c:pt>
                <c:pt idx="433">
                  <c:v>0.35852723596340186</c:v>
                </c:pt>
                <c:pt idx="434">
                  <c:v>0.35081768984804301</c:v>
                </c:pt>
                <c:pt idx="435">
                  <c:v>0.304954023900323</c:v>
                </c:pt>
                <c:pt idx="436">
                  <c:v>0.44744417761768657</c:v>
                </c:pt>
                <c:pt idx="437">
                  <c:v>0.44371453135030164</c:v>
                </c:pt>
                <c:pt idx="438">
                  <c:v>0.47055824222957005</c:v>
                </c:pt>
                <c:pt idx="439">
                  <c:v>0.46628305726450892</c:v>
                </c:pt>
                <c:pt idx="440">
                  <c:v>0.46500406395932953</c:v>
                </c:pt>
                <c:pt idx="441">
                  <c:v>0.46372152886978302</c:v>
                </c:pt>
                <c:pt idx="442">
                  <c:v>0.45645443283883252</c:v>
                </c:pt>
                <c:pt idx="443">
                  <c:v>0.45221324875588259</c:v>
                </c:pt>
                <c:pt idx="444">
                  <c:v>0.4237525388506061</c:v>
                </c:pt>
                <c:pt idx="445">
                  <c:v>0.4157797738253341</c:v>
                </c:pt>
                <c:pt idx="446">
                  <c:v>0.4530810982629917</c:v>
                </c:pt>
                <c:pt idx="447">
                  <c:v>0.46958505921968396</c:v>
                </c:pt>
                <c:pt idx="448">
                  <c:v>0.46910484661884227</c:v>
                </c:pt>
                <c:pt idx="449">
                  <c:v>0.49293541717131828</c:v>
                </c:pt>
                <c:pt idx="450">
                  <c:v>0.50259922608169649</c:v>
                </c:pt>
                <c:pt idx="451">
                  <c:v>0.50400053396900524</c:v>
                </c:pt>
                <c:pt idx="452">
                  <c:v>0.51033573429726342</c:v>
                </c:pt>
                <c:pt idx="453">
                  <c:v>0.51024137342832498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DA43-998C-01C44E98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602256"/>
        <c:axId val="377608640"/>
      </c:lineChart>
      <c:dateAx>
        <c:axId val="37760225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608640"/>
        <c:crosses val="autoZero"/>
        <c:auto val="1"/>
        <c:lblOffset val="100"/>
        <c:baseTimeUnit val="days"/>
      </c:dateAx>
      <c:valAx>
        <c:axId val="37760864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6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ICA+SVR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Datos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Errores!$A$22:$A$475</c:f>
              <c:numCache>
                <c:formatCode>d\-mmm\-yy</c:formatCode>
                <c:ptCount val="454"/>
                <c:pt idx="0">
                  <c:v>43837</c:v>
                </c:pt>
                <c:pt idx="1">
                  <c:v>43838</c:v>
                </c:pt>
                <c:pt idx="2">
                  <c:v>43839</c:v>
                </c:pt>
                <c:pt idx="3">
                  <c:v>43840</c:v>
                </c:pt>
                <c:pt idx="4">
                  <c:v>43843</c:v>
                </c:pt>
                <c:pt idx="5">
                  <c:v>43844</c:v>
                </c:pt>
                <c:pt idx="6">
                  <c:v>43845</c:v>
                </c:pt>
                <c:pt idx="7">
                  <c:v>43846</c:v>
                </c:pt>
                <c:pt idx="8">
                  <c:v>43847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43901</c:v>
                </c:pt>
                <c:pt idx="44">
                  <c:v>43910</c:v>
                </c:pt>
                <c:pt idx="45">
                  <c:v>43915</c:v>
                </c:pt>
                <c:pt idx="46">
                  <c:v>43916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44025</c:v>
                </c:pt>
                <c:pt idx="116">
                  <c:v>44026</c:v>
                </c:pt>
                <c:pt idx="117">
                  <c:v>44027</c:v>
                </c:pt>
                <c:pt idx="118">
                  <c:v>44028</c:v>
                </c:pt>
                <c:pt idx="119">
                  <c:v>44029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44053</c:v>
                </c:pt>
                <c:pt idx="134">
                  <c:v>44054</c:v>
                </c:pt>
                <c:pt idx="135">
                  <c:v>44055</c:v>
                </c:pt>
                <c:pt idx="136">
                  <c:v>44056</c:v>
                </c:pt>
                <c:pt idx="137">
                  <c:v>44057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44067</c:v>
                </c:pt>
                <c:pt idx="143">
                  <c:v>44068</c:v>
                </c:pt>
                <c:pt idx="144">
                  <c:v>44069</c:v>
                </c:pt>
                <c:pt idx="145">
                  <c:v>44070</c:v>
                </c:pt>
                <c:pt idx="146">
                  <c:v>44071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44081</c:v>
                </c:pt>
                <c:pt idx="153">
                  <c:v>44082</c:v>
                </c:pt>
                <c:pt idx="154">
                  <c:v>44083</c:v>
                </c:pt>
                <c:pt idx="155">
                  <c:v>44084</c:v>
                </c:pt>
                <c:pt idx="156">
                  <c:v>44085</c:v>
                </c:pt>
                <c:pt idx="157">
                  <c:v>44088</c:v>
                </c:pt>
                <c:pt idx="158">
                  <c:v>44089</c:v>
                </c:pt>
                <c:pt idx="159">
                  <c:v>44090</c:v>
                </c:pt>
                <c:pt idx="160">
                  <c:v>44091</c:v>
                </c:pt>
                <c:pt idx="161">
                  <c:v>44092</c:v>
                </c:pt>
                <c:pt idx="162">
                  <c:v>44095</c:v>
                </c:pt>
                <c:pt idx="163">
                  <c:v>44096</c:v>
                </c:pt>
                <c:pt idx="164">
                  <c:v>44097</c:v>
                </c:pt>
                <c:pt idx="165">
                  <c:v>44098</c:v>
                </c:pt>
                <c:pt idx="166">
                  <c:v>44099</c:v>
                </c:pt>
                <c:pt idx="167">
                  <c:v>44102</c:v>
                </c:pt>
                <c:pt idx="168">
                  <c:v>44103</c:v>
                </c:pt>
                <c:pt idx="169">
                  <c:v>44104</c:v>
                </c:pt>
                <c:pt idx="170">
                  <c:v>44105</c:v>
                </c:pt>
                <c:pt idx="171">
                  <c:v>44106</c:v>
                </c:pt>
                <c:pt idx="172">
                  <c:v>44109</c:v>
                </c:pt>
                <c:pt idx="173">
                  <c:v>44110</c:v>
                </c:pt>
                <c:pt idx="174">
                  <c:v>44111</c:v>
                </c:pt>
                <c:pt idx="175">
                  <c:v>44112</c:v>
                </c:pt>
                <c:pt idx="176">
                  <c:v>44113</c:v>
                </c:pt>
                <c:pt idx="177">
                  <c:v>44117</c:v>
                </c:pt>
                <c:pt idx="178">
                  <c:v>44118</c:v>
                </c:pt>
                <c:pt idx="179">
                  <c:v>44119</c:v>
                </c:pt>
                <c:pt idx="180">
                  <c:v>44120</c:v>
                </c:pt>
                <c:pt idx="181">
                  <c:v>44123</c:v>
                </c:pt>
                <c:pt idx="182">
                  <c:v>44124</c:v>
                </c:pt>
                <c:pt idx="183">
                  <c:v>44125</c:v>
                </c:pt>
                <c:pt idx="184">
                  <c:v>44126</c:v>
                </c:pt>
                <c:pt idx="185">
                  <c:v>44127</c:v>
                </c:pt>
                <c:pt idx="186">
                  <c:v>44130</c:v>
                </c:pt>
                <c:pt idx="187">
                  <c:v>44131</c:v>
                </c:pt>
                <c:pt idx="188">
                  <c:v>44132</c:v>
                </c:pt>
                <c:pt idx="189">
                  <c:v>44133</c:v>
                </c:pt>
                <c:pt idx="190">
                  <c:v>44134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44158</c:v>
                </c:pt>
                <c:pt idx="205">
                  <c:v>44159</c:v>
                </c:pt>
                <c:pt idx="206">
                  <c:v>44160</c:v>
                </c:pt>
                <c:pt idx="207">
                  <c:v>44161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44174</c:v>
                </c:pt>
                <c:pt idx="216">
                  <c:v>44175</c:v>
                </c:pt>
                <c:pt idx="217">
                  <c:v>44176</c:v>
                </c:pt>
                <c:pt idx="218">
                  <c:v>44179</c:v>
                </c:pt>
                <c:pt idx="219">
                  <c:v>44180</c:v>
                </c:pt>
                <c:pt idx="220">
                  <c:v>44181</c:v>
                </c:pt>
                <c:pt idx="221">
                  <c:v>44182</c:v>
                </c:pt>
                <c:pt idx="222">
                  <c:v>44183</c:v>
                </c:pt>
                <c:pt idx="223">
                  <c:v>44186</c:v>
                </c:pt>
                <c:pt idx="224">
                  <c:v>44187</c:v>
                </c:pt>
                <c:pt idx="225">
                  <c:v>44188</c:v>
                </c:pt>
                <c:pt idx="226">
                  <c:v>44189</c:v>
                </c:pt>
                <c:pt idx="227">
                  <c:v>44193</c:v>
                </c:pt>
                <c:pt idx="228">
                  <c:v>44194</c:v>
                </c:pt>
                <c:pt idx="229">
                  <c:v>44195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44208</c:v>
                </c:pt>
                <c:pt idx="236">
                  <c:v>44209</c:v>
                </c:pt>
                <c:pt idx="237">
                  <c:v>44210</c:v>
                </c:pt>
                <c:pt idx="238">
                  <c:v>44211</c:v>
                </c:pt>
                <c:pt idx="239">
                  <c:v>44214</c:v>
                </c:pt>
                <c:pt idx="240">
                  <c:v>44215</c:v>
                </c:pt>
                <c:pt idx="241">
                  <c:v>44216</c:v>
                </c:pt>
                <c:pt idx="242">
                  <c:v>44217</c:v>
                </c:pt>
                <c:pt idx="243">
                  <c:v>44218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44228</c:v>
                </c:pt>
                <c:pt idx="250">
                  <c:v>44229</c:v>
                </c:pt>
                <c:pt idx="251">
                  <c:v>44230</c:v>
                </c:pt>
                <c:pt idx="252">
                  <c:v>44231</c:v>
                </c:pt>
                <c:pt idx="253">
                  <c:v>44232</c:v>
                </c:pt>
                <c:pt idx="254">
                  <c:v>44235</c:v>
                </c:pt>
                <c:pt idx="255">
                  <c:v>44236</c:v>
                </c:pt>
                <c:pt idx="256">
                  <c:v>44237</c:v>
                </c:pt>
                <c:pt idx="257">
                  <c:v>44238</c:v>
                </c:pt>
                <c:pt idx="258">
                  <c:v>44239</c:v>
                </c:pt>
                <c:pt idx="259">
                  <c:v>44242</c:v>
                </c:pt>
                <c:pt idx="260">
                  <c:v>44243</c:v>
                </c:pt>
                <c:pt idx="261">
                  <c:v>44244</c:v>
                </c:pt>
                <c:pt idx="262">
                  <c:v>44245</c:v>
                </c:pt>
                <c:pt idx="263">
                  <c:v>44246</c:v>
                </c:pt>
                <c:pt idx="264">
                  <c:v>44249</c:v>
                </c:pt>
                <c:pt idx="265">
                  <c:v>44250</c:v>
                </c:pt>
                <c:pt idx="266">
                  <c:v>44251</c:v>
                </c:pt>
                <c:pt idx="267">
                  <c:v>44252</c:v>
                </c:pt>
                <c:pt idx="268">
                  <c:v>44253</c:v>
                </c:pt>
                <c:pt idx="269">
                  <c:v>44256</c:v>
                </c:pt>
                <c:pt idx="270">
                  <c:v>44257</c:v>
                </c:pt>
                <c:pt idx="271">
                  <c:v>44258</c:v>
                </c:pt>
                <c:pt idx="272">
                  <c:v>44259</c:v>
                </c:pt>
                <c:pt idx="273">
                  <c:v>44260</c:v>
                </c:pt>
                <c:pt idx="274">
                  <c:v>44263</c:v>
                </c:pt>
                <c:pt idx="275">
                  <c:v>44264</c:v>
                </c:pt>
                <c:pt idx="276">
                  <c:v>44265</c:v>
                </c:pt>
                <c:pt idx="277">
                  <c:v>44266</c:v>
                </c:pt>
                <c:pt idx="278">
                  <c:v>44267</c:v>
                </c:pt>
                <c:pt idx="279">
                  <c:v>44270</c:v>
                </c:pt>
                <c:pt idx="280">
                  <c:v>44271</c:v>
                </c:pt>
                <c:pt idx="281">
                  <c:v>44272</c:v>
                </c:pt>
                <c:pt idx="282">
                  <c:v>44273</c:v>
                </c:pt>
                <c:pt idx="283">
                  <c:v>44274</c:v>
                </c:pt>
                <c:pt idx="284">
                  <c:v>44278</c:v>
                </c:pt>
                <c:pt idx="285">
                  <c:v>44279</c:v>
                </c:pt>
                <c:pt idx="286">
                  <c:v>44280</c:v>
                </c:pt>
                <c:pt idx="287">
                  <c:v>44281</c:v>
                </c:pt>
                <c:pt idx="288">
                  <c:v>44284</c:v>
                </c:pt>
                <c:pt idx="289">
                  <c:v>44285</c:v>
                </c:pt>
                <c:pt idx="290">
                  <c:v>44286</c:v>
                </c:pt>
                <c:pt idx="291">
                  <c:v>44291</c:v>
                </c:pt>
                <c:pt idx="292">
                  <c:v>44292</c:v>
                </c:pt>
                <c:pt idx="293">
                  <c:v>44293</c:v>
                </c:pt>
                <c:pt idx="294">
                  <c:v>44294</c:v>
                </c:pt>
                <c:pt idx="295">
                  <c:v>44295</c:v>
                </c:pt>
                <c:pt idx="296">
                  <c:v>44298</c:v>
                </c:pt>
                <c:pt idx="297">
                  <c:v>44299</c:v>
                </c:pt>
                <c:pt idx="298">
                  <c:v>44300</c:v>
                </c:pt>
                <c:pt idx="299">
                  <c:v>44301</c:v>
                </c:pt>
                <c:pt idx="300">
                  <c:v>44302</c:v>
                </c:pt>
                <c:pt idx="301">
                  <c:v>44305</c:v>
                </c:pt>
                <c:pt idx="302">
                  <c:v>44306</c:v>
                </c:pt>
                <c:pt idx="303">
                  <c:v>44307</c:v>
                </c:pt>
                <c:pt idx="304">
                  <c:v>44308</c:v>
                </c:pt>
                <c:pt idx="305">
                  <c:v>44309</c:v>
                </c:pt>
                <c:pt idx="306">
                  <c:v>44312</c:v>
                </c:pt>
                <c:pt idx="307">
                  <c:v>44313</c:v>
                </c:pt>
                <c:pt idx="308">
                  <c:v>44314</c:v>
                </c:pt>
                <c:pt idx="309">
                  <c:v>44315</c:v>
                </c:pt>
                <c:pt idx="310">
                  <c:v>44316</c:v>
                </c:pt>
                <c:pt idx="311">
                  <c:v>44319</c:v>
                </c:pt>
                <c:pt idx="312">
                  <c:v>44320</c:v>
                </c:pt>
                <c:pt idx="313">
                  <c:v>44321</c:v>
                </c:pt>
                <c:pt idx="314">
                  <c:v>44322</c:v>
                </c:pt>
                <c:pt idx="315">
                  <c:v>44323</c:v>
                </c:pt>
                <c:pt idx="316">
                  <c:v>44326</c:v>
                </c:pt>
                <c:pt idx="317">
                  <c:v>44327</c:v>
                </c:pt>
                <c:pt idx="318">
                  <c:v>44328</c:v>
                </c:pt>
                <c:pt idx="319">
                  <c:v>44329</c:v>
                </c:pt>
                <c:pt idx="320">
                  <c:v>44330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44340</c:v>
                </c:pt>
                <c:pt idx="326">
                  <c:v>44341</c:v>
                </c:pt>
                <c:pt idx="327">
                  <c:v>44342</c:v>
                </c:pt>
                <c:pt idx="328">
                  <c:v>44343</c:v>
                </c:pt>
                <c:pt idx="329">
                  <c:v>44344</c:v>
                </c:pt>
                <c:pt idx="330">
                  <c:v>44347</c:v>
                </c:pt>
                <c:pt idx="331">
                  <c:v>44348</c:v>
                </c:pt>
                <c:pt idx="332">
                  <c:v>44349</c:v>
                </c:pt>
                <c:pt idx="333">
                  <c:v>44350</c:v>
                </c:pt>
                <c:pt idx="334">
                  <c:v>44351</c:v>
                </c:pt>
                <c:pt idx="335">
                  <c:v>44355</c:v>
                </c:pt>
                <c:pt idx="336">
                  <c:v>44356</c:v>
                </c:pt>
                <c:pt idx="337">
                  <c:v>44357</c:v>
                </c:pt>
                <c:pt idx="338">
                  <c:v>44358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44398</c:v>
                </c:pt>
                <c:pt idx="364">
                  <c:v>44399</c:v>
                </c:pt>
                <c:pt idx="365">
                  <c:v>44400</c:v>
                </c:pt>
                <c:pt idx="366">
                  <c:v>44403</c:v>
                </c:pt>
                <c:pt idx="367">
                  <c:v>44404</c:v>
                </c:pt>
                <c:pt idx="368">
                  <c:v>44405</c:v>
                </c:pt>
                <c:pt idx="369">
                  <c:v>44406</c:v>
                </c:pt>
                <c:pt idx="370">
                  <c:v>44407</c:v>
                </c:pt>
                <c:pt idx="371">
                  <c:v>44410</c:v>
                </c:pt>
                <c:pt idx="372">
                  <c:v>44411</c:v>
                </c:pt>
                <c:pt idx="373">
                  <c:v>44412</c:v>
                </c:pt>
                <c:pt idx="374">
                  <c:v>44413</c:v>
                </c:pt>
                <c:pt idx="375">
                  <c:v>44414</c:v>
                </c:pt>
                <c:pt idx="376">
                  <c:v>44417</c:v>
                </c:pt>
                <c:pt idx="377">
                  <c:v>44418</c:v>
                </c:pt>
                <c:pt idx="378">
                  <c:v>44419</c:v>
                </c:pt>
                <c:pt idx="379">
                  <c:v>44420</c:v>
                </c:pt>
                <c:pt idx="380">
                  <c:v>44421</c:v>
                </c:pt>
                <c:pt idx="381">
                  <c:v>44425</c:v>
                </c:pt>
                <c:pt idx="382">
                  <c:v>44426</c:v>
                </c:pt>
                <c:pt idx="383">
                  <c:v>44427</c:v>
                </c:pt>
                <c:pt idx="384">
                  <c:v>44428</c:v>
                </c:pt>
                <c:pt idx="385">
                  <c:v>44431</c:v>
                </c:pt>
                <c:pt idx="386">
                  <c:v>44432</c:v>
                </c:pt>
                <c:pt idx="387">
                  <c:v>44433</c:v>
                </c:pt>
                <c:pt idx="388">
                  <c:v>44434</c:v>
                </c:pt>
                <c:pt idx="389">
                  <c:v>44435</c:v>
                </c:pt>
                <c:pt idx="390">
                  <c:v>44438</c:v>
                </c:pt>
                <c:pt idx="391">
                  <c:v>44439</c:v>
                </c:pt>
                <c:pt idx="392">
                  <c:v>44440</c:v>
                </c:pt>
                <c:pt idx="393">
                  <c:v>44441</c:v>
                </c:pt>
                <c:pt idx="394">
                  <c:v>44442</c:v>
                </c:pt>
                <c:pt idx="395">
                  <c:v>44445</c:v>
                </c:pt>
                <c:pt idx="396">
                  <c:v>44446</c:v>
                </c:pt>
                <c:pt idx="397">
                  <c:v>44447</c:v>
                </c:pt>
                <c:pt idx="398">
                  <c:v>44448</c:v>
                </c:pt>
                <c:pt idx="399">
                  <c:v>44449</c:v>
                </c:pt>
                <c:pt idx="400">
                  <c:v>44452</c:v>
                </c:pt>
                <c:pt idx="401">
                  <c:v>44453</c:v>
                </c:pt>
                <c:pt idx="402">
                  <c:v>44454</c:v>
                </c:pt>
                <c:pt idx="403">
                  <c:v>44455</c:v>
                </c:pt>
                <c:pt idx="404">
                  <c:v>44456</c:v>
                </c:pt>
                <c:pt idx="405">
                  <c:v>44459</c:v>
                </c:pt>
                <c:pt idx="406">
                  <c:v>44460</c:v>
                </c:pt>
                <c:pt idx="407">
                  <c:v>44461</c:v>
                </c:pt>
                <c:pt idx="408">
                  <c:v>44462</c:v>
                </c:pt>
                <c:pt idx="409">
                  <c:v>44463</c:v>
                </c:pt>
                <c:pt idx="410">
                  <c:v>44466</c:v>
                </c:pt>
                <c:pt idx="411">
                  <c:v>44467</c:v>
                </c:pt>
                <c:pt idx="412">
                  <c:v>44468</c:v>
                </c:pt>
                <c:pt idx="413">
                  <c:v>44469</c:v>
                </c:pt>
                <c:pt idx="414">
                  <c:v>44470</c:v>
                </c:pt>
                <c:pt idx="415">
                  <c:v>44473</c:v>
                </c:pt>
                <c:pt idx="416">
                  <c:v>44474</c:v>
                </c:pt>
                <c:pt idx="417">
                  <c:v>44475</c:v>
                </c:pt>
                <c:pt idx="418">
                  <c:v>44476</c:v>
                </c:pt>
                <c:pt idx="419">
                  <c:v>44477</c:v>
                </c:pt>
                <c:pt idx="420">
                  <c:v>44480</c:v>
                </c:pt>
                <c:pt idx="421">
                  <c:v>44481</c:v>
                </c:pt>
                <c:pt idx="422">
                  <c:v>44482</c:v>
                </c:pt>
                <c:pt idx="423">
                  <c:v>44483</c:v>
                </c:pt>
                <c:pt idx="424">
                  <c:v>44484</c:v>
                </c:pt>
                <c:pt idx="425">
                  <c:v>44488</c:v>
                </c:pt>
                <c:pt idx="426">
                  <c:v>44489</c:v>
                </c:pt>
                <c:pt idx="427">
                  <c:v>44490</c:v>
                </c:pt>
                <c:pt idx="428">
                  <c:v>44491</c:v>
                </c:pt>
                <c:pt idx="429">
                  <c:v>44494</c:v>
                </c:pt>
                <c:pt idx="430">
                  <c:v>44495</c:v>
                </c:pt>
                <c:pt idx="431">
                  <c:v>44496</c:v>
                </c:pt>
                <c:pt idx="432">
                  <c:v>44497</c:v>
                </c:pt>
                <c:pt idx="433">
                  <c:v>44498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44508</c:v>
                </c:pt>
                <c:pt idx="439">
                  <c:v>44509</c:v>
                </c:pt>
                <c:pt idx="440">
                  <c:v>44510</c:v>
                </c:pt>
                <c:pt idx="441">
                  <c:v>44511</c:v>
                </c:pt>
                <c:pt idx="442">
                  <c:v>44512</c:v>
                </c:pt>
                <c:pt idx="443">
                  <c:v>44516</c:v>
                </c:pt>
                <c:pt idx="444">
                  <c:v>44517</c:v>
                </c:pt>
                <c:pt idx="445">
                  <c:v>44518</c:v>
                </c:pt>
                <c:pt idx="446">
                  <c:v>44519</c:v>
                </c:pt>
                <c:pt idx="447">
                  <c:v>44522</c:v>
                </c:pt>
                <c:pt idx="448">
                  <c:v>44523</c:v>
                </c:pt>
                <c:pt idx="449">
                  <c:v>44524</c:v>
                </c:pt>
                <c:pt idx="450">
                  <c:v>44525</c:v>
                </c:pt>
                <c:pt idx="451">
                  <c:v>44526</c:v>
                </c:pt>
                <c:pt idx="452">
                  <c:v>44529</c:v>
                </c:pt>
                <c:pt idx="453">
                  <c:v>44530</c:v>
                </c:pt>
              </c:numCache>
            </c:numRef>
          </c:cat>
          <c:val>
            <c:numRef>
              <c:f>Errores!$Z$22:$Z$475</c:f>
              <c:numCache>
                <c:formatCode>#,##0.00</c:formatCode>
                <c:ptCount val="454"/>
                <c:pt idx="0">
                  <c:v>0.44039664040609744</c:v>
                </c:pt>
                <c:pt idx="1">
                  <c:v>0.41922236542699853</c:v>
                </c:pt>
                <c:pt idx="2">
                  <c:v>0.41392756818168158</c:v>
                </c:pt>
                <c:pt idx="3">
                  <c:v>0.36532206453077071</c:v>
                </c:pt>
                <c:pt idx="4">
                  <c:v>0.37180160840084248</c:v>
                </c:pt>
                <c:pt idx="5">
                  <c:v>0.37034858758161954</c:v>
                </c:pt>
                <c:pt idx="6">
                  <c:v>0.32653926972799535</c:v>
                </c:pt>
                <c:pt idx="7">
                  <c:v>0.32386054471998293</c:v>
                </c:pt>
                <c:pt idx="8">
                  <c:v>0.32553865870612952</c:v>
                </c:pt>
                <c:pt idx="9">
                  <c:v>0.31468632989650336</c:v>
                </c:pt>
                <c:pt idx="10">
                  <c:v>0.30088621029728657</c:v>
                </c:pt>
                <c:pt idx="11">
                  <c:v>0.28910247600300881</c:v>
                </c:pt>
                <c:pt idx="12">
                  <c:v>0.29620875559093329</c:v>
                </c:pt>
                <c:pt idx="13">
                  <c:v>0.3075337816834906</c:v>
                </c:pt>
                <c:pt idx="14">
                  <c:v>0.30117948187159699</c:v>
                </c:pt>
                <c:pt idx="15">
                  <c:v>0.30716943251307305</c:v>
                </c:pt>
                <c:pt idx="16">
                  <c:v>0.28404732780891856</c:v>
                </c:pt>
                <c:pt idx="17">
                  <c:v>0.27093674343032442</c:v>
                </c:pt>
                <c:pt idx="18">
                  <c:v>0.2555783847410264</c:v>
                </c:pt>
                <c:pt idx="19">
                  <c:v>0.23787253037644948</c:v>
                </c:pt>
                <c:pt idx="20">
                  <c:v>0.25351773692147195</c:v>
                </c:pt>
                <c:pt idx="21">
                  <c:v>0.31549135007209023</c:v>
                </c:pt>
                <c:pt idx="22">
                  <c:v>0.31111349022590845</c:v>
                </c:pt>
                <c:pt idx="23">
                  <c:v>0.3322531577368199</c:v>
                </c:pt>
                <c:pt idx="24">
                  <c:v>0.37454070709306175</c:v>
                </c:pt>
                <c:pt idx="25">
                  <c:v>0.42345101409387642</c:v>
                </c:pt>
                <c:pt idx="26">
                  <c:v>0.42561561101834927</c:v>
                </c:pt>
                <c:pt idx="27">
                  <c:v>0.53802883648331401</c:v>
                </c:pt>
                <c:pt idx="28">
                  <c:v>0.53697487453198434</c:v>
                </c:pt>
                <c:pt idx="29">
                  <c:v>0.53991767939202018</c:v>
                </c:pt>
                <c:pt idx="30">
                  <c:v>0.55021433631548688</c:v>
                </c:pt>
                <c:pt idx="31">
                  <c:v>0.55733336609215889</c:v>
                </c:pt>
                <c:pt idx="32">
                  <c:v>0.55266949272314292</c:v>
                </c:pt>
                <c:pt idx="33">
                  <c:v>0.54551168894401647</c:v>
                </c:pt>
                <c:pt idx="34">
                  <c:v>0.54567052581401154</c:v>
                </c:pt>
                <c:pt idx="35">
                  <c:v>0.56179207754543392</c:v>
                </c:pt>
                <c:pt idx="36">
                  <c:v>0.56373112982141071</c:v>
                </c:pt>
                <c:pt idx="37">
                  <c:v>0.56970257431485238</c:v>
                </c:pt>
                <c:pt idx="38">
                  <c:v>0.69170369774610752</c:v>
                </c:pt>
                <c:pt idx="39">
                  <c:v>0.71469051017072405</c:v>
                </c:pt>
                <c:pt idx="40">
                  <c:v>0.72674417746995945</c:v>
                </c:pt>
                <c:pt idx="41">
                  <c:v>0.81075654405793718</c:v>
                </c:pt>
                <c:pt idx="42">
                  <c:v>0.81188935672566975</c:v>
                </c:pt>
                <c:pt idx="43">
                  <c:v>0.82722625598020005</c:v>
                </c:pt>
                <c:pt idx="44">
                  <c:v>0.81549866468577525</c:v>
                </c:pt>
                <c:pt idx="45">
                  <c:v>0.79444900324186596</c:v>
                </c:pt>
                <c:pt idx="46">
                  <c:v>0.80212183885987021</c:v>
                </c:pt>
                <c:pt idx="47">
                  <c:v>0.74320415125740147</c:v>
                </c:pt>
                <c:pt idx="48">
                  <c:v>0.74310007135756173</c:v>
                </c:pt>
                <c:pt idx="49">
                  <c:v>0.74380523209329108</c:v>
                </c:pt>
                <c:pt idx="50">
                  <c:v>0.74473463706996612</c:v>
                </c:pt>
                <c:pt idx="51">
                  <c:v>0.74406200478118234</c:v>
                </c:pt>
                <c:pt idx="52">
                  <c:v>0.78093875505473576</c:v>
                </c:pt>
                <c:pt idx="53">
                  <c:v>0.78413897398151988</c:v>
                </c:pt>
                <c:pt idx="54">
                  <c:v>0.87936093820323014</c:v>
                </c:pt>
                <c:pt idx="55">
                  <c:v>0.88748844472903909</c:v>
                </c:pt>
                <c:pt idx="56">
                  <c:v>0.89486798405249635</c:v>
                </c:pt>
                <c:pt idx="57">
                  <c:v>0.89734069084554535</c:v>
                </c:pt>
                <c:pt idx="58">
                  <c:v>0.86765506507788792</c:v>
                </c:pt>
                <c:pt idx="59">
                  <c:v>0.85512421046002463</c:v>
                </c:pt>
                <c:pt idx="60">
                  <c:v>0.85689986484276015</c:v>
                </c:pt>
                <c:pt idx="61">
                  <c:v>0.7551475235745545</c:v>
                </c:pt>
                <c:pt idx="62">
                  <c:v>0.82651084603488323</c:v>
                </c:pt>
                <c:pt idx="63">
                  <c:v>0.80295669048963303</c:v>
                </c:pt>
                <c:pt idx="64">
                  <c:v>0.79149434352970161</c:v>
                </c:pt>
                <c:pt idx="65">
                  <c:v>0.79022535167265329</c:v>
                </c:pt>
                <c:pt idx="66">
                  <c:v>0.7830324671934914</c:v>
                </c:pt>
                <c:pt idx="67">
                  <c:v>0.7676654231077894</c:v>
                </c:pt>
                <c:pt idx="68">
                  <c:v>0.81507288902364106</c:v>
                </c:pt>
                <c:pt idx="69">
                  <c:v>0.82499098283356087</c:v>
                </c:pt>
                <c:pt idx="70">
                  <c:v>0.836326256584915</c:v>
                </c:pt>
                <c:pt idx="71">
                  <c:v>0.89025657180451834</c:v>
                </c:pt>
                <c:pt idx="72">
                  <c:v>0.89620859828974009</c:v>
                </c:pt>
                <c:pt idx="73">
                  <c:v>0.9177825558760111</c:v>
                </c:pt>
                <c:pt idx="74">
                  <c:v>0.84234120593304584</c:v>
                </c:pt>
                <c:pt idx="75">
                  <c:v>0.82258261685893697</c:v>
                </c:pt>
                <c:pt idx="76">
                  <c:v>0.82082242581447507</c:v>
                </c:pt>
                <c:pt idx="77">
                  <c:v>0.82944530975021513</c:v>
                </c:pt>
                <c:pt idx="78">
                  <c:v>0.78809255604591266</c:v>
                </c:pt>
                <c:pt idx="79">
                  <c:v>0.78287787820318322</c:v>
                </c:pt>
                <c:pt idx="80">
                  <c:v>0.84892751955526635</c:v>
                </c:pt>
                <c:pt idx="81">
                  <c:v>0.84842690617479533</c:v>
                </c:pt>
                <c:pt idx="82">
                  <c:v>0.83285262332148224</c:v>
                </c:pt>
                <c:pt idx="83">
                  <c:v>0.85950079304379179</c:v>
                </c:pt>
                <c:pt idx="84">
                  <c:v>0.860361302925718</c:v>
                </c:pt>
                <c:pt idx="85">
                  <c:v>0.91087083254789147</c:v>
                </c:pt>
                <c:pt idx="86">
                  <c:v>0.91499364417368845</c:v>
                </c:pt>
                <c:pt idx="87">
                  <c:v>0.922881950492627</c:v>
                </c:pt>
                <c:pt idx="88">
                  <c:v>0.88149751834505186</c:v>
                </c:pt>
                <c:pt idx="89">
                  <c:v>0.87011180924807596</c:v>
                </c:pt>
                <c:pt idx="90">
                  <c:v>0.92076862189358455</c:v>
                </c:pt>
                <c:pt idx="91">
                  <c:v>0.91221113293806322</c:v>
                </c:pt>
                <c:pt idx="92">
                  <c:v>0.87939589948187435</c:v>
                </c:pt>
                <c:pt idx="93">
                  <c:v>0.85877013340423636</c:v>
                </c:pt>
                <c:pt idx="94">
                  <c:v>0.88342387276060808</c:v>
                </c:pt>
                <c:pt idx="95">
                  <c:v>0.90457416413529446</c:v>
                </c:pt>
                <c:pt idx="96">
                  <c:v>0.9117604060952178</c:v>
                </c:pt>
                <c:pt idx="97">
                  <c:v>1.0229824512253332</c:v>
                </c:pt>
                <c:pt idx="98">
                  <c:v>1.0104845510587588</c:v>
                </c:pt>
                <c:pt idx="99">
                  <c:v>1.0172069731075235</c:v>
                </c:pt>
                <c:pt idx="100">
                  <c:v>0.94786953421925879</c:v>
                </c:pt>
                <c:pt idx="101">
                  <c:v>0.95330629135780687</c:v>
                </c:pt>
                <c:pt idx="102">
                  <c:v>0.91024091921224826</c:v>
                </c:pt>
                <c:pt idx="103">
                  <c:v>0.89447806561860699</c:v>
                </c:pt>
                <c:pt idx="104">
                  <c:v>0.89732238214917759</c:v>
                </c:pt>
                <c:pt idx="105">
                  <c:v>0.84416658962737956</c:v>
                </c:pt>
                <c:pt idx="106">
                  <c:v>0.85136072725017042</c:v>
                </c:pt>
                <c:pt idx="107">
                  <c:v>0.84255668859263089</c:v>
                </c:pt>
                <c:pt idx="108">
                  <c:v>0.86533389747746947</c:v>
                </c:pt>
                <c:pt idx="109">
                  <c:v>0.92345216754905401</c:v>
                </c:pt>
                <c:pt idx="110">
                  <c:v>0.85437148256451867</c:v>
                </c:pt>
                <c:pt idx="111">
                  <c:v>0.80458031093452842</c:v>
                </c:pt>
                <c:pt idx="112">
                  <c:v>0.80212427707093692</c:v>
                </c:pt>
                <c:pt idx="113">
                  <c:v>0.79690489995883584</c:v>
                </c:pt>
                <c:pt idx="114">
                  <c:v>0.75305849122748547</c:v>
                </c:pt>
                <c:pt idx="115">
                  <c:v>0.726351150083548</c:v>
                </c:pt>
                <c:pt idx="116">
                  <c:v>0.70840642234475137</c:v>
                </c:pt>
                <c:pt idx="117">
                  <c:v>0.51993460971297001</c:v>
                </c:pt>
                <c:pt idx="118">
                  <c:v>0.51585192811995073</c:v>
                </c:pt>
                <c:pt idx="119">
                  <c:v>0.50985191821773024</c:v>
                </c:pt>
                <c:pt idx="120">
                  <c:v>0.51539085631646353</c:v>
                </c:pt>
                <c:pt idx="121">
                  <c:v>0.51018034731806761</c:v>
                </c:pt>
                <c:pt idx="122">
                  <c:v>0.5022948221649105</c:v>
                </c:pt>
                <c:pt idx="123">
                  <c:v>0.50727770858410215</c:v>
                </c:pt>
                <c:pt idx="124">
                  <c:v>0.50172826487283573</c:v>
                </c:pt>
                <c:pt idx="125">
                  <c:v>0.50161468498494788</c:v>
                </c:pt>
                <c:pt idx="126">
                  <c:v>0.5394389281010159</c:v>
                </c:pt>
                <c:pt idx="127">
                  <c:v>0.54263964701027256</c:v>
                </c:pt>
                <c:pt idx="128">
                  <c:v>0.5139587855780956</c:v>
                </c:pt>
                <c:pt idx="129">
                  <c:v>0.40440132494566911</c:v>
                </c:pt>
                <c:pt idx="130">
                  <c:v>0.42284494426091174</c:v>
                </c:pt>
                <c:pt idx="131">
                  <c:v>0.42292376061630832</c:v>
                </c:pt>
                <c:pt idx="132">
                  <c:v>0.41726532519988091</c:v>
                </c:pt>
                <c:pt idx="133">
                  <c:v>0.42304541872818774</c:v>
                </c:pt>
                <c:pt idx="134">
                  <c:v>0.42348133247766478</c:v>
                </c:pt>
                <c:pt idx="135">
                  <c:v>0.42519594446948628</c:v>
                </c:pt>
                <c:pt idx="136">
                  <c:v>0.42693002697888166</c:v>
                </c:pt>
                <c:pt idx="137">
                  <c:v>0.41928869111099037</c:v>
                </c:pt>
                <c:pt idx="138">
                  <c:v>0.41086043557374596</c:v>
                </c:pt>
                <c:pt idx="139">
                  <c:v>0.39847904580901961</c:v>
                </c:pt>
                <c:pt idx="140">
                  <c:v>0.4024845429034325</c:v>
                </c:pt>
                <c:pt idx="141">
                  <c:v>0.41721920526161121</c:v>
                </c:pt>
                <c:pt idx="142">
                  <c:v>0.42720522300186903</c:v>
                </c:pt>
                <c:pt idx="143">
                  <c:v>0.40643657630272084</c:v>
                </c:pt>
                <c:pt idx="144">
                  <c:v>0.42085446967459827</c:v>
                </c:pt>
                <c:pt idx="145">
                  <c:v>0.44874023886532355</c:v>
                </c:pt>
                <c:pt idx="146">
                  <c:v>0.39623590385847207</c:v>
                </c:pt>
                <c:pt idx="147">
                  <c:v>0.4745685123572902</c:v>
                </c:pt>
                <c:pt idx="148">
                  <c:v>0.46810073915652067</c:v>
                </c:pt>
                <c:pt idx="149">
                  <c:v>0.5839074144169617</c:v>
                </c:pt>
                <c:pt idx="150">
                  <c:v>0.60774359525782995</c:v>
                </c:pt>
                <c:pt idx="151">
                  <c:v>0.60549793041439826</c:v>
                </c:pt>
                <c:pt idx="152">
                  <c:v>0.65018859676515639</c:v>
                </c:pt>
                <c:pt idx="153">
                  <c:v>0.65975320382025981</c:v>
                </c:pt>
                <c:pt idx="154">
                  <c:v>0.69762315015681053</c:v>
                </c:pt>
                <c:pt idx="155">
                  <c:v>0.72174941292149131</c:v>
                </c:pt>
                <c:pt idx="156">
                  <c:v>0.72446123463950662</c:v>
                </c:pt>
                <c:pt idx="157">
                  <c:v>0.72404584009749784</c:v>
                </c:pt>
                <c:pt idx="158">
                  <c:v>0.72610814145177405</c:v>
                </c:pt>
                <c:pt idx="159">
                  <c:v>0.729329171673742</c:v>
                </c:pt>
                <c:pt idx="160">
                  <c:v>0.73163750132094663</c:v>
                </c:pt>
                <c:pt idx="161">
                  <c:v>0.71975753340763826</c:v>
                </c:pt>
                <c:pt idx="162">
                  <c:v>0.71660958232328953</c:v>
                </c:pt>
                <c:pt idx="163">
                  <c:v>0.7791342441681306</c:v>
                </c:pt>
                <c:pt idx="164">
                  <c:v>0.7779776107320735</c:v>
                </c:pt>
                <c:pt idx="165">
                  <c:v>0.85300444655535768</c:v>
                </c:pt>
                <c:pt idx="166">
                  <c:v>0.84508927644106857</c:v>
                </c:pt>
                <c:pt idx="167">
                  <c:v>0.80198185451345216</c:v>
                </c:pt>
                <c:pt idx="168">
                  <c:v>0.80132672388334847</c:v>
                </c:pt>
                <c:pt idx="169">
                  <c:v>0.72627391790829221</c:v>
                </c:pt>
                <c:pt idx="170">
                  <c:v>0.70293189758433139</c:v>
                </c:pt>
                <c:pt idx="171">
                  <c:v>0.70398109811354792</c:v>
                </c:pt>
                <c:pt idx="172">
                  <c:v>0.68528484391160871</c:v>
                </c:pt>
                <c:pt idx="173">
                  <c:v>0.69317602993122285</c:v>
                </c:pt>
                <c:pt idx="174">
                  <c:v>0.65828289318643463</c:v>
                </c:pt>
                <c:pt idx="175">
                  <c:v>0.62846475861704132</c:v>
                </c:pt>
                <c:pt idx="176">
                  <c:v>0.6244920347738766</c:v>
                </c:pt>
                <c:pt idx="177">
                  <c:v>0.62708545835127982</c:v>
                </c:pt>
                <c:pt idx="178">
                  <c:v>0.64746650949900519</c:v>
                </c:pt>
                <c:pt idx="179">
                  <c:v>0.6517763044641206</c:v>
                </c:pt>
                <c:pt idx="180">
                  <c:v>0.64417372987587262</c:v>
                </c:pt>
                <c:pt idx="181">
                  <c:v>0.64720528073970829</c:v>
                </c:pt>
                <c:pt idx="182">
                  <c:v>0.64392937244528237</c:v>
                </c:pt>
                <c:pt idx="183">
                  <c:v>0.56680668141300383</c:v>
                </c:pt>
                <c:pt idx="184">
                  <c:v>0.58807056391313783</c:v>
                </c:pt>
                <c:pt idx="185">
                  <c:v>0.44633707337100864</c:v>
                </c:pt>
                <c:pt idx="186">
                  <c:v>0.44140644882824498</c:v>
                </c:pt>
                <c:pt idx="187">
                  <c:v>0.47117635802675006</c:v>
                </c:pt>
                <c:pt idx="188">
                  <c:v>0.46944453387044272</c:v>
                </c:pt>
                <c:pt idx="189">
                  <c:v>0.48281910106614029</c:v>
                </c:pt>
                <c:pt idx="190">
                  <c:v>0.4720475470997692</c:v>
                </c:pt>
                <c:pt idx="191">
                  <c:v>0.46804193171902492</c:v>
                </c:pt>
                <c:pt idx="192">
                  <c:v>0.47987492357335237</c:v>
                </c:pt>
                <c:pt idx="193">
                  <c:v>0.44990010916607176</c:v>
                </c:pt>
                <c:pt idx="194">
                  <c:v>0.48758547224468557</c:v>
                </c:pt>
                <c:pt idx="195">
                  <c:v>0.50235660199773935</c:v>
                </c:pt>
                <c:pt idx="196">
                  <c:v>0.71837065552755974</c:v>
                </c:pt>
                <c:pt idx="197">
                  <c:v>0.71590864199952986</c:v>
                </c:pt>
                <c:pt idx="198">
                  <c:v>0.69402081913443037</c:v>
                </c:pt>
                <c:pt idx="199">
                  <c:v>0.68693583538738257</c:v>
                </c:pt>
                <c:pt idx="200">
                  <c:v>0.68609440093800611</c:v>
                </c:pt>
                <c:pt idx="201">
                  <c:v>0.68331622134485148</c:v>
                </c:pt>
                <c:pt idx="202">
                  <c:v>0.68603246624255743</c:v>
                </c:pt>
                <c:pt idx="203">
                  <c:v>0.6829008211267642</c:v>
                </c:pt>
                <c:pt idx="204">
                  <c:v>0.65494200143752124</c:v>
                </c:pt>
                <c:pt idx="205">
                  <c:v>0.66120280876118931</c:v>
                </c:pt>
                <c:pt idx="206">
                  <c:v>0.66289731111409234</c:v>
                </c:pt>
                <c:pt idx="207">
                  <c:v>0.64957526564020229</c:v>
                </c:pt>
                <c:pt idx="208">
                  <c:v>0.6494621886715356</c:v>
                </c:pt>
                <c:pt idx="209">
                  <c:v>0.63170380657143577</c:v>
                </c:pt>
                <c:pt idx="210">
                  <c:v>0.63621721626871686</c:v>
                </c:pt>
                <c:pt idx="211">
                  <c:v>0.66341333630600852</c:v>
                </c:pt>
                <c:pt idx="212">
                  <c:v>0.64256556726461123</c:v>
                </c:pt>
                <c:pt idx="213">
                  <c:v>0.69531120112811373</c:v>
                </c:pt>
                <c:pt idx="214">
                  <c:v>0.67398684831404287</c:v>
                </c:pt>
                <c:pt idx="215">
                  <c:v>0.66365737948952952</c:v>
                </c:pt>
                <c:pt idx="216">
                  <c:v>0.46659837508575397</c:v>
                </c:pt>
                <c:pt idx="217">
                  <c:v>0.47422023163731336</c:v>
                </c:pt>
                <c:pt idx="218">
                  <c:v>0.47493899975766191</c:v>
                </c:pt>
                <c:pt idx="219">
                  <c:v>0.47509482740999476</c:v>
                </c:pt>
                <c:pt idx="220">
                  <c:v>0.47516463358329203</c:v>
                </c:pt>
                <c:pt idx="221">
                  <c:v>0.47651692920787464</c:v>
                </c:pt>
                <c:pt idx="222">
                  <c:v>0.473694592588218</c:v>
                </c:pt>
                <c:pt idx="223">
                  <c:v>0.47662376669502154</c:v>
                </c:pt>
                <c:pt idx="224">
                  <c:v>0.48965387489713103</c:v>
                </c:pt>
                <c:pt idx="225">
                  <c:v>0.48118013583531011</c:v>
                </c:pt>
                <c:pt idx="226">
                  <c:v>0.52047202905243717</c:v>
                </c:pt>
                <c:pt idx="227">
                  <c:v>0.51031381261926922</c:v>
                </c:pt>
                <c:pt idx="228">
                  <c:v>0.5106935452805289</c:v>
                </c:pt>
                <c:pt idx="229">
                  <c:v>0.52226539806120298</c:v>
                </c:pt>
                <c:pt idx="230">
                  <c:v>0.6066140300434365</c:v>
                </c:pt>
                <c:pt idx="231">
                  <c:v>0.57746695384451141</c:v>
                </c:pt>
                <c:pt idx="232">
                  <c:v>0.56927111319391033</c:v>
                </c:pt>
                <c:pt idx="233">
                  <c:v>0.53350306276693582</c:v>
                </c:pt>
                <c:pt idx="234">
                  <c:v>0.57922051462961077</c:v>
                </c:pt>
                <c:pt idx="235">
                  <c:v>0.57575098806664959</c:v>
                </c:pt>
                <c:pt idx="236">
                  <c:v>0.53904102662726716</c:v>
                </c:pt>
                <c:pt idx="237">
                  <c:v>0.5385646238873415</c:v>
                </c:pt>
                <c:pt idx="238">
                  <c:v>0.53765495241415273</c:v>
                </c:pt>
                <c:pt idx="239">
                  <c:v>0.53704557499477479</c:v>
                </c:pt>
                <c:pt idx="240">
                  <c:v>0.54087543339319089</c:v>
                </c:pt>
                <c:pt idx="241">
                  <c:v>0.53948349684882835</c:v>
                </c:pt>
                <c:pt idx="242">
                  <c:v>0.5401087191435231</c:v>
                </c:pt>
                <c:pt idx="243">
                  <c:v>0.53707143172651617</c:v>
                </c:pt>
                <c:pt idx="244">
                  <c:v>0.55935727312777861</c:v>
                </c:pt>
                <c:pt idx="245">
                  <c:v>0.62504256220192433</c:v>
                </c:pt>
                <c:pt idx="246">
                  <c:v>0.6004819299374955</c:v>
                </c:pt>
                <c:pt idx="247">
                  <c:v>0.71506636445272276</c:v>
                </c:pt>
                <c:pt idx="248">
                  <c:v>0.77931991349119567</c:v>
                </c:pt>
                <c:pt idx="249">
                  <c:v>0.77850262255241542</c:v>
                </c:pt>
                <c:pt idx="250">
                  <c:v>0.71072814127379236</c:v>
                </c:pt>
                <c:pt idx="251">
                  <c:v>0.72349516724871532</c:v>
                </c:pt>
                <c:pt idx="252">
                  <c:v>0.72152174351388454</c:v>
                </c:pt>
                <c:pt idx="253">
                  <c:v>0.73028589482548179</c:v>
                </c:pt>
                <c:pt idx="254">
                  <c:v>0.70536188946063161</c:v>
                </c:pt>
                <c:pt idx="255">
                  <c:v>0.70659556967941428</c:v>
                </c:pt>
                <c:pt idx="256">
                  <c:v>0.71533151799254435</c:v>
                </c:pt>
                <c:pt idx="257">
                  <c:v>0.71284557334754473</c:v>
                </c:pt>
                <c:pt idx="258">
                  <c:v>0.73765977213149947</c:v>
                </c:pt>
                <c:pt idx="259">
                  <c:v>0.73779941235053736</c:v>
                </c:pt>
                <c:pt idx="260">
                  <c:v>0.75002268961458396</c:v>
                </c:pt>
                <c:pt idx="261">
                  <c:v>0.77889701079820428</c:v>
                </c:pt>
                <c:pt idx="262">
                  <c:v>0.79051397135637114</c:v>
                </c:pt>
                <c:pt idx="263">
                  <c:v>0.79056918806762255</c:v>
                </c:pt>
                <c:pt idx="264">
                  <c:v>0.77164444014805678</c:v>
                </c:pt>
                <c:pt idx="265">
                  <c:v>0.73398030926219349</c:v>
                </c:pt>
                <c:pt idx="266">
                  <c:v>0.72629789051141924</c:v>
                </c:pt>
                <c:pt idx="267">
                  <c:v>0.62406771486604773</c:v>
                </c:pt>
                <c:pt idx="268">
                  <c:v>0.54510344245340125</c:v>
                </c:pt>
                <c:pt idx="269">
                  <c:v>0.55082544281811907</c:v>
                </c:pt>
                <c:pt idx="270">
                  <c:v>0.55201473279197322</c:v>
                </c:pt>
                <c:pt idx="271">
                  <c:v>0.55188436881641745</c:v>
                </c:pt>
                <c:pt idx="272">
                  <c:v>0.55831846599976298</c:v>
                </c:pt>
                <c:pt idx="273">
                  <c:v>0.51927261892528065</c:v>
                </c:pt>
                <c:pt idx="274">
                  <c:v>0.49619046557869434</c:v>
                </c:pt>
                <c:pt idx="275">
                  <c:v>0.49593424064848196</c:v>
                </c:pt>
                <c:pt idx="276">
                  <c:v>0.49520842157027872</c:v>
                </c:pt>
                <c:pt idx="277">
                  <c:v>0.53651185420829128</c:v>
                </c:pt>
                <c:pt idx="278">
                  <c:v>0.5206613379378694</c:v>
                </c:pt>
                <c:pt idx="279">
                  <c:v>0.55455137866076831</c:v>
                </c:pt>
                <c:pt idx="280">
                  <c:v>0.53742566510715639</c:v>
                </c:pt>
                <c:pt idx="281">
                  <c:v>0.50550073540391627</c:v>
                </c:pt>
                <c:pt idx="282">
                  <c:v>0.50808305366691042</c:v>
                </c:pt>
                <c:pt idx="283">
                  <c:v>0.51099623146248541</c:v>
                </c:pt>
                <c:pt idx="284">
                  <c:v>0.50503904505003427</c:v>
                </c:pt>
                <c:pt idx="285">
                  <c:v>0.54183130718075334</c:v>
                </c:pt>
                <c:pt idx="286">
                  <c:v>0.55799976625233405</c:v>
                </c:pt>
                <c:pt idx="287">
                  <c:v>0.55661792565378965</c:v>
                </c:pt>
                <c:pt idx="288">
                  <c:v>0.5602260421102353</c:v>
                </c:pt>
                <c:pt idx="289">
                  <c:v>0.57729062242919782</c:v>
                </c:pt>
                <c:pt idx="290">
                  <c:v>0.5805605302041924</c:v>
                </c:pt>
                <c:pt idx="291">
                  <c:v>0.60125958612994401</c:v>
                </c:pt>
                <c:pt idx="292">
                  <c:v>0.60419719576908315</c:v>
                </c:pt>
                <c:pt idx="293">
                  <c:v>0.60761892635074877</c:v>
                </c:pt>
                <c:pt idx="294">
                  <c:v>0.60643984806538087</c:v>
                </c:pt>
                <c:pt idx="295">
                  <c:v>0.60617808581592181</c:v>
                </c:pt>
                <c:pt idx="296">
                  <c:v>0.6046637811088108</c:v>
                </c:pt>
                <c:pt idx="297">
                  <c:v>0.56402351865276568</c:v>
                </c:pt>
                <c:pt idx="298">
                  <c:v>0.54880277623432527</c:v>
                </c:pt>
                <c:pt idx="299">
                  <c:v>0.51492790005818523</c:v>
                </c:pt>
                <c:pt idx="300">
                  <c:v>0.55093415601990858</c:v>
                </c:pt>
                <c:pt idx="301">
                  <c:v>0.54425321896163115</c:v>
                </c:pt>
                <c:pt idx="302">
                  <c:v>0.52549720140592648</c:v>
                </c:pt>
                <c:pt idx="303">
                  <c:v>0.53868825524408104</c:v>
                </c:pt>
                <c:pt idx="304">
                  <c:v>0.53823029934444366</c:v>
                </c:pt>
                <c:pt idx="305">
                  <c:v>0.48453880331479154</c:v>
                </c:pt>
                <c:pt idx="306">
                  <c:v>0.46665029123571222</c:v>
                </c:pt>
                <c:pt idx="307">
                  <c:v>0.45870264296864238</c:v>
                </c:pt>
                <c:pt idx="308">
                  <c:v>0.51565288499972917</c:v>
                </c:pt>
                <c:pt idx="309">
                  <c:v>0.47896194031448608</c:v>
                </c:pt>
                <c:pt idx="310">
                  <c:v>0.47530621895870862</c:v>
                </c:pt>
                <c:pt idx="311">
                  <c:v>0.4484550234241636</c:v>
                </c:pt>
                <c:pt idx="312">
                  <c:v>0.5539726495881061</c:v>
                </c:pt>
                <c:pt idx="313">
                  <c:v>0.55073911509998574</c:v>
                </c:pt>
                <c:pt idx="314">
                  <c:v>0.56356490314915952</c:v>
                </c:pt>
                <c:pt idx="315">
                  <c:v>0.64626504785157157</c:v>
                </c:pt>
                <c:pt idx="316">
                  <c:v>0.65291179359114315</c:v>
                </c:pt>
                <c:pt idx="317">
                  <c:v>0.68214693380356028</c:v>
                </c:pt>
                <c:pt idx="318">
                  <c:v>0.68537754049880351</c:v>
                </c:pt>
                <c:pt idx="319">
                  <c:v>0.70134882058009196</c:v>
                </c:pt>
                <c:pt idx="320">
                  <c:v>0.67525641447082374</c:v>
                </c:pt>
                <c:pt idx="321">
                  <c:v>0.71228073080359322</c:v>
                </c:pt>
                <c:pt idx="322">
                  <c:v>0.71430891837830979</c:v>
                </c:pt>
                <c:pt idx="323">
                  <c:v>0.70756958787477964</c:v>
                </c:pt>
                <c:pt idx="324">
                  <c:v>0.72903950378594518</c:v>
                </c:pt>
                <c:pt idx="325">
                  <c:v>0.73647557658884844</c:v>
                </c:pt>
                <c:pt idx="326">
                  <c:v>0.73649244580266315</c:v>
                </c:pt>
                <c:pt idx="327">
                  <c:v>0.73943741985582245</c:v>
                </c:pt>
                <c:pt idx="328">
                  <c:v>0.69882396480448583</c:v>
                </c:pt>
                <c:pt idx="329">
                  <c:v>0.70478559253683126</c:v>
                </c:pt>
                <c:pt idx="330">
                  <c:v>0.70565007090936926</c:v>
                </c:pt>
                <c:pt idx="331">
                  <c:v>0.69231123583313259</c:v>
                </c:pt>
                <c:pt idx="332">
                  <c:v>0.62032929694922789</c:v>
                </c:pt>
                <c:pt idx="333">
                  <c:v>0.63547665792853547</c:v>
                </c:pt>
                <c:pt idx="334">
                  <c:v>0.62818859372562341</c:v>
                </c:pt>
                <c:pt idx="335">
                  <c:v>0.59636214055606107</c:v>
                </c:pt>
                <c:pt idx="336">
                  <c:v>0.58212598623090761</c:v>
                </c:pt>
                <c:pt idx="337">
                  <c:v>0.54916641998046212</c:v>
                </c:pt>
                <c:pt idx="338">
                  <c:v>0.54231951582452498</c:v>
                </c:pt>
                <c:pt idx="339">
                  <c:v>0.55893829465304201</c:v>
                </c:pt>
                <c:pt idx="340">
                  <c:v>0.63803569990977482</c:v>
                </c:pt>
                <c:pt idx="341">
                  <c:v>0.59376277133563216</c:v>
                </c:pt>
                <c:pt idx="342">
                  <c:v>0.67943814348102016</c:v>
                </c:pt>
                <c:pt idx="343">
                  <c:v>0.67698084286179261</c:v>
                </c:pt>
                <c:pt idx="344">
                  <c:v>0.6625904149097297</c:v>
                </c:pt>
                <c:pt idx="345">
                  <c:v>0.66121739804843849</c:v>
                </c:pt>
                <c:pt idx="346">
                  <c:v>0.66274935472062357</c:v>
                </c:pt>
                <c:pt idx="347">
                  <c:v>0.65713748220691282</c:v>
                </c:pt>
                <c:pt idx="348">
                  <c:v>0.67149680147040891</c:v>
                </c:pt>
                <c:pt idx="349">
                  <c:v>0.67261439708026105</c:v>
                </c:pt>
                <c:pt idx="350">
                  <c:v>0.71067626462088174</c:v>
                </c:pt>
                <c:pt idx="351">
                  <c:v>0.72446249475512681</c:v>
                </c:pt>
                <c:pt idx="352">
                  <c:v>0.7226025133816949</c:v>
                </c:pt>
                <c:pt idx="353">
                  <c:v>0.70827547692647363</c:v>
                </c:pt>
                <c:pt idx="354">
                  <c:v>0.70321191845196984</c:v>
                </c:pt>
                <c:pt idx="355">
                  <c:v>0.67627251886364947</c:v>
                </c:pt>
                <c:pt idx="356">
                  <c:v>0.6777073195845682</c:v>
                </c:pt>
                <c:pt idx="357">
                  <c:v>0.67696380864929884</c:v>
                </c:pt>
                <c:pt idx="358">
                  <c:v>0.67990820427151599</c:v>
                </c:pt>
                <c:pt idx="359">
                  <c:v>0.65063042569467511</c:v>
                </c:pt>
                <c:pt idx="360">
                  <c:v>0.58131925854030608</c:v>
                </c:pt>
                <c:pt idx="361">
                  <c:v>0.58828603516268818</c:v>
                </c:pt>
                <c:pt idx="362">
                  <c:v>0.48135596057703672</c:v>
                </c:pt>
                <c:pt idx="363">
                  <c:v>0.50279543005670357</c:v>
                </c:pt>
                <c:pt idx="364">
                  <c:v>0.49342974628430797</c:v>
                </c:pt>
                <c:pt idx="365">
                  <c:v>0.48214227179740715</c:v>
                </c:pt>
                <c:pt idx="366">
                  <c:v>0.47873953061836649</c:v>
                </c:pt>
                <c:pt idx="367">
                  <c:v>0.48742406950986666</c:v>
                </c:pt>
                <c:pt idx="368">
                  <c:v>0.46209766818334758</c:v>
                </c:pt>
                <c:pt idx="369">
                  <c:v>0.45558487573040379</c:v>
                </c:pt>
                <c:pt idx="370">
                  <c:v>0.51316511750827765</c:v>
                </c:pt>
                <c:pt idx="371">
                  <c:v>0.51691864571375012</c:v>
                </c:pt>
                <c:pt idx="372">
                  <c:v>0.50169742125566819</c:v>
                </c:pt>
                <c:pt idx="373">
                  <c:v>0.57285998915202363</c:v>
                </c:pt>
                <c:pt idx="374">
                  <c:v>0.57343110248104201</c:v>
                </c:pt>
                <c:pt idx="375">
                  <c:v>0.54962629863606227</c:v>
                </c:pt>
                <c:pt idx="376">
                  <c:v>0.56850145631079729</c:v>
                </c:pt>
                <c:pt idx="377">
                  <c:v>0.5797012916492178</c:v>
                </c:pt>
                <c:pt idx="378">
                  <c:v>0.57621793106581998</c:v>
                </c:pt>
                <c:pt idx="379">
                  <c:v>0.61188985307745991</c:v>
                </c:pt>
                <c:pt idx="380">
                  <c:v>0.66186426268243848</c:v>
                </c:pt>
                <c:pt idx="381">
                  <c:v>0.69113070381929598</c:v>
                </c:pt>
                <c:pt idx="382">
                  <c:v>0.71345738389316138</c:v>
                </c:pt>
                <c:pt idx="383">
                  <c:v>0.70008314420356121</c:v>
                </c:pt>
                <c:pt idx="384">
                  <c:v>0.70556935268253851</c:v>
                </c:pt>
                <c:pt idx="385">
                  <c:v>0.70459033157188766</c:v>
                </c:pt>
                <c:pt idx="386">
                  <c:v>0.70587060841194194</c:v>
                </c:pt>
                <c:pt idx="387">
                  <c:v>0.69995645897481495</c:v>
                </c:pt>
                <c:pt idx="388">
                  <c:v>0.7000507832583569</c:v>
                </c:pt>
                <c:pt idx="389">
                  <c:v>0.69681073424100426</c:v>
                </c:pt>
                <c:pt idx="390">
                  <c:v>0.62644417469337788</c:v>
                </c:pt>
                <c:pt idx="391">
                  <c:v>0.61768667850474779</c:v>
                </c:pt>
                <c:pt idx="392">
                  <c:v>0.63142151028447169</c:v>
                </c:pt>
                <c:pt idx="393">
                  <c:v>0.57802561289991428</c:v>
                </c:pt>
                <c:pt idx="394">
                  <c:v>0.59448211667197903</c:v>
                </c:pt>
                <c:pt idx="395">
                  <c:v>0.59724227325321722</c:v>
                </c:pt>
                <c:pt idx="396">
                  <c:v>0.57579818835398167</c:v>
                </c:pt>
                <c:pt idx="397">
                  <c:v>0.56690375554900996</c:v>
                </c:pt>
                <c:pt idx="398">
                  <c:v>0.56719762581582578</c:v>
                </c:pt>
                <c:pt idx="399">
                  <c:v>0.52840459710246834</c:v>
                </c:pt>
                <c:pt idx="400">
                  <c:v>0.44606517798397416</c:v>
                </c:pt>
                <c:pt idx="401">
                  <c:v>0.38928411476736535</c:v>
                </c:pt>
                <c:pt idx="402">
                  <c:v>0.34758784475906346</c:v>
                </c:pt>
                <c:pt idx="403">
                  <c:v>0.33904879471097288</c:v>
                </c:pt>
                <c:pt idx="404">
                  <c:v>0.32327347519761879</c:v>
                </c:pt>
                <c:pt idx="405">
                  <c:v>0.32480230150504613</c:v>
                </c:pt>
                <c:pt idx="406">
                  <c:v>0.33985735428765379</c:v>
                </c:pt>
                <c:pt idx="407">
                  <c:v>0.3417725118408908</c:v>
                </c:pt>
                <c:pt idx="408">
                  <c:v>0.34622838365969083</c:v>
                </c:pt>
                <c:pt idx="409">
                  <c:v>0.34582055102004455</c:v>
                </c:pt>
                <c:pt idx="410">
                  <c:v>0.32059221487677814</c:v>
                </c:pt>
                <c:pt idx="411">
                  <c:v>0.30188606516592997</c:v>
                </c:pt>
                <c:pt idx="412">
                  <c:v>0.26174422045044732</c:v>
                </c:pt>
                <c:pt idx="413">
                  <c:v>0.2397043644527819</c:v>
                </c:pt>
                <c:pt idx="414">
                  <c:v>0.20881591784012202</c:v>
                </c:pt>
                <c:pt idx="415">
                  <c:v>0.24079363137553919</c:v>
                </c:pt>
                <c:pt idx="416">
                  <c:v>0.24199378590853934</c:v>
                </c:pt>
                <c:pt idx="417">
                  <c:v>0.23749551561941851</c:v>
                </c:pt>
                <c:pt idx="418">
                  <c:v>0.24055570319240296</c:v>
                </c:pt>
                <c:pt idx="419">
                  <c:v>0.25457123939990228</c:v>
                </c:pt>
                <c:pt idx="420">
                  <c:v>0.25474872489037392</c:v>
                </c:pt>
                <c:pt idx="421">
                  <c:v>0.25630467704160431</c:v>
                </c:pt>
                <c:pt idx="422">
                  <c:v>0.26903167491773045</c:v>
                </c:pt>
                <c:pt idx="423">
                  <c:v>0.27429274425697214</c:v>
                </c:pt>
                <c:pt idx="424">
                  <c:v>0.31550129080431122</c:v>
                </c:pt>
                <c:pt idx="425">
                  <c:v>0.31422243341775902</c:v>
                </c:pt>
                <c:pt idx="426">
                  <c:v>0.29484721787017082</c:v>
                </c:pt>
                <c:pt idx="427">
                  <c:v>0.29203874861809637</c:v>
                </c:pt>
                <c:pt idx="428">
                  <c:v>0.29069466510933262</c:v>
                </c:pt>
                <c:pt idx="429">
                  <c:v>0.29292758528258317</c:v>
                </c:pt>
                <c:pt idx="430">
                  <c:v>0.29471282023778383</c:v>
                </c:pt>
                <c:pt idx="431">
                  <c:v>0.2936740686986819</c:v>
                </c:pt>
                <c:pt idx="432">
                  <c:v>0.29932478469257312</c:v>
                </c:pt>
                <c:pt idx="433">
                  <c:v>0.29744629912779452</c:v>
                </c:pt>
                <c:pt idx="434">
                  <c:v>0.29888330061079954</c:v>
                </c:pt>
                <c:pt idx="435">
                  <c:v>0.27143307717780302</c:v>
                </c:pt>
                <c:pt idx="436">
                  <c:v>0.40078660468727662</c:v>
                </c:pt>
                <c:pt idx="437">
                  <c:v>0.39975643428784219</c:v>
                </c:pt>
                <c:pt idx="438">
                  <c:v>0.44599909441945146</c:v>
                </c:pt>
                <c:pt idx="439">
                  <c:v>0.43994436263298659</c:v>
                </c:pt>
                <c:pt idx="440">
                  <c:v>0.44107168382239009</c:v>
                </c:pt>
                <c:pt idx="441">
                  <c:v>0.4399886184569427</c:v>
                </c:pt>
                <c:pt idx="442">
                  <c:v>0.43242015612311735</c:v>
                </c:pt>
                <c:pt idx="443">
                  <c:v>0.42882503646689413</c:v>
                </c:pt>
                <c:pt idx="444">
                  <c:v>0.40047832662846578</c:v>
                </c:pt>
                <c:pt idx="445">
                  <c:v>0.39970323201647123</c:v>
                </c:pt>
                <c:pt idx="446">
                  <c:v>0.42107392567102092</c:v>
                </c:pt>
                <c:pt idx="447">
                  <c:v>0.42976567318546538</c:v>
                </c:pt>
                <c:pt idx="448">
                  <c:v>0.43051094244190657</c:v>
                </c:pt>
                <c:pt idx="449">
                  <c:v>0.44750771254415905</c:v>
                </c:pt>
                <c:pt idx="450">
                  <c:v>0.44768904526384889</c:v>
                </c:pt>
                <c:pt idx="451">
                  <c:v>0.45200756733363429</c:v>
                </c:pt>
                <c:pt idx="452">
                  <c:v>0.46116948723358608</c:v>
                </c:pt>
                <c:pt idx="453">
                  <c:v>0.46044861402554721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1-D848-82E4-219A83BED6A9}"/>
            </c:ext>
          </c:extLst>
        </c:ser>
        <c:ser>
          <c:idx val="1"/>
          <c:order val="1"/>
          <c:tx>
            <c:v>Datos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Errores!$A$22:$A$475</c:f>
              <c:numCache>
                <c:formatCode>d\-mmm\-yy</c:formatCode>
                <c:ptCount val="454"/>
                <c:pt idx="0">
                  <c:v>43837</c:v>
                </c:pt>
                <c:pt idx="1">
                  <c:v>43838</c:v>
                </c:pt>
                <c:pt idx="2">
                  <c:v>43839</c:v>
                </c:pt>
                <c:pt idx="3">
                  <c:v>43840</c:v>
                </c:pt>
                <c:pt idx="4">
                  <c:v>43843</c:v>
                </c:pt>
                <c:pt idx="5">
                  <c:v>43844</c:v>
                </c:pt>
                <c:pt idx="6">
                  <c:v>43845</c:v>
                </c:pt>
                <c:pt idx="7">
                  <c:v>43846</c:v>
                </c:pt>
                <c:pt idx="8">
                  <c:v>43847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43901</c:v>
                </c:pt>
                <c:pt idx="44">
                  <c:v>43910</c:v>
                </c:pt>
                <c:pt idx="45">
                  <c:v>43915</c:v>
                </c:pt>
                <c:pt idx="46">
                  <c:v>43916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44025</c:v>
                </c:pt>
                <c:pt idx="116">
                  <c:v>44026</c:v>
                </c:pt>
                <c:pt idx="117">
                  <c:v>44027</c:v>
                </c:pt>
                <c:pt idx="118">
                  <c:v>44028</c:v>
                </c:pt>
                <c:pt idx="119">
                  <c:v>44029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44053</c:v>
                </c:pt>
                <c:pt idx="134">
                  <c:v>44054</c:v>
                </c:pt>
                <c:pt idx="135">
                  <c:v>44055</c:v>
                </c:pt>
                <c:pt idx="136">
                  <c:v>44056</c:v>
                </c:pt>
                <c:pt idx="137">
                  <c:v>44057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44067</c:v>
                </c:pt>
                <c:pt idx="143">
                  <c:v>44068</c:v>
                </c:pt>
                <c:pt idx="144">
                  <c:v>44069</c:v>
                </c:pt>
                <c:pt idx="145">
                  <c:v>44070</c:v>
                </c:pt>
                <c:pt idx="146">
                  <c:v>44071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44081</c:v>
                </c:pt>
                <c:pt idx="153">
                  <c:v>44082</c:v>
                </c:pt>
                <c:pt idx="154">
                  <c:v>44083</c:v>
                </c:pt>
                <c:pt idx="155">
                  <c:v>44084</c:v>
                </c:pt>
                <c:pt idx="156">
                  <c:v>44085</c:v>
                </c:pt>
                <c:pt idx="157">
                  <c:v>44088</c:v>
                </c:pt>
                <c:pt idx="158">
                  <c:v>44089</c:v>
                </c:pt>
                <c:pt idx="159">
                  <c:v>44090</c:v>
                </c:pt>
                <c:pt idx="160">
                  <c:v>44091</c:v>
                </c:pt>
                <c:pt idx="161">
                  <c:v>44092</c:v>
                </c:pt>
                <c:pt idx="162">
                  <c:v>44095</c:v>
                </c:pt>
                <c:pt idx="163">
                  <c:v>44096</c:v>
                </c:pt>
                <c:pt idx="164">
                  <c:v>44097</c:v>
                </c:pt>
                <c:pt idx="165">
                  <c:v>44098</c:v>
                </c:pt>
                <c:pt idx="166">
                  <c:v>44099</c:v>
                </c:pt>
                <c:pt idx="167">
                  <c:v>44102</c:v>
                </c:pt>
                <c:pt idx="168">
                  <c:v>44103</c:v>
                </c:pt>
                <c:pt idx="169">
                  <c:v>44104</c:v>
                </c:pt>
                <c:pt idx="170">
                  <c:v>44105</c:v>
                </c:pt>
                <c:pt idx="171">
                  <c:v>44106</c:v>
                </c:pt>
                <c:pt idx="172">
                  <c:v>44109</c:v>
                </c:pt>
                <c:pt idx="173">
                  <c:v>44110</c:v>
                </c:pt>
                <c:pt idx="174">
                  <c:v>44111</c:v>
                </c:pt>
                <c:pt idx="175">
                  <c:v>44112</c:v>
                </c:pt>
                <c:pt idx="176">
                  <c:v>44113</c:v>
                </c:pt>
                <c:pt idx="177">
                  <c:v>44117</c:v>
                </c:pt>
                <c:pt idx="178">
                  <c:v>44118</c:v>
                </c:pt>
                <c:pt idx="179">
                  <c:v>44119</c:v>
                </c:pt>
                <c:pt idx="180">
                  <c:v>44120</c:v>
                </c:pt>
                <c:pt idx="181">
                  <c:v>44123</c:v>
                </c:pt>
                <c:pt idx="182">
                  <c:v>44124</c:v>
                </c:pt>
                <c:pt idx="183">
                  <c:v>44125</c:v>
                </c:pt>
                <c:pt idx="184">
                  <c:v>44126</c:v>
                </c:pt>
                <c:pt idx="185">
                  <c:v>44127</c:v>
                </c:pt>
                <c:pt idx="186">
                  <c:v>44130</c:v>
                </c:pt>
                <c:pt idx="187">
                  <c:v>44131</c:v>
                </c:pt>
                <c:pt idx="188">
                  <c:v>44132</c:v>
                </c:pt>
                <c:pt idx="189">
                  <c:v>44133</c:v>
                </c:pt>
                <c:pt idx="190">
                  <c:v>44134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44158</c:v>
                </c:pt>
                <c:pt idx="205">
                  <c:v>44159</c:v>
                </c:pt>
                <c:pt idx="206">
                  <c:v>44160</c:v>
                </c:pt>
                <c:pt idx="207">
                  <c:v>44161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44174</c:v>
                </c:pt>
                <c:pt idx="216">
                  <c:v>44175</c:v>
                </c:pt>
                <c:pt idx="217">
                  <c:v>44176</c:v>
                </c:pt>
                <c:pt idx="218">
                  <c:v>44179</c:v>
                </c:pt>
                <c:pt idx="219">
                  <c:v>44180</c:v>
                </c:pt>
                <c:pt idx="220">
                  <c:v>44181</c:v>
                </c:pt>
                <c:pt idx="221">
                  <c:v>44182</c:v>
                </c:pt>
                <c:pt idx="222">
                  <c:v>44183</c:v>
                </c:pt>
                <c:pt idx="223">
                  <c:v>44186</c:v>
                </c:pt>
                <c:pt idx="224">
                  <c:v>44187</c:v>
                </c:pt>
                <c:pt idx="225">
                  <c:v>44188</c:v>
                </c:pt>
                <c:pt idx="226">
                  <c:v>44189</c:v>
                </c:pt>
                <c:pt idx="227">
                  <c:v>44193</c:v>
                </c:pt>
                <c:pt idx="228">
                  <c:v>44194</c:v>
                </c:pt>
                <c:pt idx="229">
                  <c:v>44195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44208</c:v>
                </c:pt>
                <c:pt idx="236">
                  <c:v>44209</c:v>
                </c:pt>
                <c:pt idx="237">
                  <c:v>44210</c:v>
                </c:pt>
                <c:pt idx="238">
                  <c:v>44211</c:v>
                </c:pt>
                <c:pt idx="239">
                  <c:v>44214</c:v>
                </c:pt>
                <c:pt idx="240">
                  <c:v>44215</c:v>
                </c:pt>
                <c:pt idx="241">
                  <c:v>44216</c:v>
                </c:pt>
                <c:pt idx="242">
                  <c:v>44217</c:v>
                </c:pt>
                <c:pt idx="243">
                  <c:v>44218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44228</c:v>
                </c:pt>
                <c:pt idx="250">
                  <c:v>44229</c:v>
                </c:pt>
                <c:pt idx="251">
                  <c:v>44230</c:v>
                </c:pt>
                <c:pt idx="252">
                  <c:v>44231</c:v>
                </c:pt>
                <c:pt idx="253">
                  <c:v>44232</c:v>
                </c:pt>
                <c:pt idx="254">
                  <c:v>44235</c:v>
                </c:pt>
                <c:pt idx="255">
                  <c:v>44236</c:v>
                </c:pt>
                <c:pt idx="256">
                  <c:v>44237</c:v>
                </c:pt>
                <c:pt idx="257">
                  <c:v>44238</c:v>
                </c:pt>
                <c:pt idx="258">
                  <c:v>44239</c:v>
                </c:pt>
                <c:pt idx="259">
                  <c:v>44242</c:v>
                </c:pt>
                <c:pt idx="260">
                  <c:v>44243</c:v>
                </c:pt>
                <c:pt idx="261">
                  <c:v>44244</c:v>
                </c:pt>
                <c:pt idx="262">
                  <c:v>44245</c:v>
                </c:pt>
                <c:pt idx="263">
                  <c:v>44246</c:v>
                </c:pt>
                <c:pt idx="264">
                  <c:v>44249</c:v>
                </c:pt>
                <c:pt idx="265">
                  <c:v>44250</c:v>
                </c:pt>
                <c:pt idx="266">
                  <c:v>44251</c:v>
                </c:pt>
                <c:pt idx="267">
                  <c:v>44252</c:v>
                </c:pt>
                <c:pt idx="268">
                  <c:v>44253</c:v>
                </c:pt>
                <c:pt idx="269">
                  <c:v>44256</c:v>
                </c:pt>
                <c:pt idx="270">
                  <c:v>44257</c:v>
                </c:pt>
                <c:pt idx="271">
                  <c:v>44258</c:v>
                </c:pt>
                <c:pt idx="272">
                  <c:v>44259</c:v>
                </c:pt>
                <c:pt idx="273">
                  <c:v>44260</c:v>
                </c:pt>
                <c:pt idx="274">
                  <c:v>44263</c:v>
                </c:pt>
                <c:pt idx="275">
                  <c:v>44264</c:v>
                </c:pt>
                <c:pt idx="276">
                  <c:v>44265</c:v>
                </c:pt>
                <c:pt idx="277">
                  <c:v>44266</c:v>
                </c:pt>
                <c:pt idx="278">
                  <c:v>44267</c:v>
                </c:pt>
                <c:pt idx="279">
                  <c:v>44270</c:v>
                </c:pt>
                <c:pt idx="280">
                  <c:v>44271</c:v>
                </c:pt>
                <c:pt idx="281">
                  <c:v>44272</c:v>
                </c:pt>
                <c:pt idx="282">
                  <c:v>44273</c:v>
                </c:pt>
                <c:pt idx="283">
                  <c:v>44274</c:v>
                </c:pt>
                <c:pt idx="284">
                  <c:v>44278</c:v>
                </c:pt>
                <c:pt idx="285">
                  <c:v>44279</c:v>
                </c:pt>
                <c:pt idx="286">
                  <c:v>44280</c:v>
                </c:pt>
                <c:pt idx="287">
                  <c:v>44281</c:v>
                </c:pt>
                <c:pt idx="288">
                  <c:v>44284</c:v>
                </c:pt>
                <c:pt idx="289">
                  <c:v>44285</c:v>
                </c:pt>
                <c:pt idx="290">
                  <c:v>44286</c:v>
                </c:pt>
                <c:pt idx="291">
                  <c:v>44291</c:v>
                </c:pt>
                <c:pt idx="292">
                  <c:v>44292</c:v>
                </c:pt>
                <c:pt idx="293">
                  <c:v>44293</c:v>
                </c:pt>
                <c:pt idx="294">
                  <c:v>44294</c:v>
                </c:pt>
                <c:pt idx="295">
                  <c:v>44295</c:v>
                </c:pt>
                <c:pt idx="296">
                  <c:v>44298</c:v>
                </c:pt>
                <c:pt idx="297">
                  <c:v>44299</c:v>
                </c:pt>
                <c:pt idx="298">
                  <c:v>44300</c:v>
                </c:pt>
                <c:pt idx="299">
                  <c:v>44301</c:v>
                </c:pt>
                <c:pt idx="300">
                  <c:v>44302</c:v>
                </c:pt>
                <c:pt idx="301">
                  <c:v>44305</c:v>
                </c:pt>
                <c:pt idx="302">
                  <c:v>44306</c:v>
                </c:pt>
                <c:pt idx="303">
                  <c:v>44307</c:v>
                </c:pt>
                <c:pt idx="304">
                  <c:v>44308</c:v>
                </c:pt>
                <c:pt idx="305">
                  <c:v>44309</c:v>
                </c:pt>
                <c:pt idx="306">
                  <c:v>44312</c:v>
                </c:pt>
                <c:pt idx="307">
                  <c:v>44313</c:v>
                </c:pt>
                <c:pt idx="308">
                  <c:v>44314</c:v>
                </c:pt>
                <c:pt idx="309">
                  <c:v>44315</c:v>
                </c:pt>
                <c:pt idx="310">
                  <c:v>44316</c:v>
                </c:pt>
                <c:pt idx="311">
                  <c:v>44319</c:v>
                </c:pt>
                <c:pt idx="312">
                  <c:v>44320</c:v>
                </c:pt>
                <c:pt idx="313">
                  <c:v>44321</c:v>
                </c:pt>
                <c:pt idx="314">
                  <c:v>44322</c:v>
                </c:pt>
                <c:pt idx="315">
                  <c:v>44323</c:v>
                </c:pt>
                <c:pt idx="316">
                  <c:v>44326</c:v>
                </c:pt>
                <c:pt idx="317">
                  <c:v>44327</c:v>
                </c:pt>
                <c:pt idx="318">
                  <c:v>44328</c:v>
                </c:pt>
                <c:pt idx="319">
                  <c:v>44329</c:v>
                </c:pt>
                <c:pt idx="320">
                  <c:v>44330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44340</c:v>
                </c:pt>
                <c:pt idx="326">
                  <c:v>44341</c:v>
                </c:pt>
                <c:pt idx="327">
                  <c:v>44342</c:v>
                </c:pt>
                <c:pt idx="328">
                  <c:v>44343</c:v>
                </c:pt>
                <c:pt idx="329">
                  <c:v>44344</c:v>
                </c:pt>
                <c:pt idx="330">
                  <c:v>44347</c:v>
                </c:pt>
                <c:pt idx="331">
                  <c:v>44348</c:v>
                </c:pt>
                <c:pt idx="332">
                  <c:v>44349</c:v>
                </c:pt>
                <c:pt idx="333">
                  <c:v>44350</c:v>
                </c:pt>
                <c:pt idx="334">
                  <c:v>44351</c:v>
                </c:pt>
                <c:pt idx="335">
                  <c:v>44355</c:v>
                </c:pt>
                <c:pt idx="336">
                  <c:v>44356</c:v>
                </c:pt>
                <c:pt idx="337">
                  <c:v>44357</c:v>
                </c:pt>
                <c:pt idx="338">
                  <c:v>44358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44398</c:v>
                </c:pt>
                <c:pt idx="364">
                  <c:v>44399</c:v>
                </c:pt>
                <c:pt idx="365">
                  <c:v>44400</c:v>
                </c:pt>
                <c:pt idx="366">
                  <c:v>44403</c:v>
                </c:pt>
                <c:pt idx="367">
                  <c:v>44404</c:v>
                </c:pt>
                <c:pt idx="368">
                  <c:v>44405</c:v>
                </c:pt>
                <c:pt idx="369">
                  <c:v>44406</c:v>
                </c:pt>
                <c:pt idx="370">
                  <c:v>44407</c:v>
                </c:pt>
                <c:pt idx="371">
                  <c:v>44410</c:v>
                </c:pt>
                <c:pt idx="372">
                  <c:v>44411</c:v>
                </c:pt>
                <c:pt idx="373">
                  <c:v>44412</c:v>
                </c:pt>
                <c:pt idx="374">
                  <c:v>44413</c:v>
                </c:pt>
                <c:pt idx="375">
                  <c:v>44414</c:v>
                </c:pt>
                <c:pt idx="376">
                  <c:v>44417</c:v>
                </c:pt>
                <c:pt idx="377">
                  <c:v>44418</c:v>
                </c:pt>
                <c:pt idx="378">
                  <c:v>44419</c:v>
                </c:pt>
                <c:pt idx="379">
                  <c:v>44420</c:v>
                </c:pt>
                <c:pt idx="380">
                  <c:v>44421</c:v>
                </c:pt>
                <c:pt idx="381">
                  <c:v>44425</c:v>
                </c:pt>
                <c:pt idx="382">
                  <c:v>44426</c:v>
                </c:pt>
                <c:pt idx="383">
                  <c:v>44427</c:v>
                </c:pt>
                <c:pt idx="384">
                  <c:v>44428</c:v>
                </c:pt>
                <c:pt idx="385">
                  <c:v>44431</c:v>
                </c:pt>
                <c:pt idx="386">
                  <c:v>44432</c:v>
                </c:pt>
                <c:pt idx="387">
                  <c:v>44433</c:v>
                </c:pt>
                <c:pt idx="388">
                  <c:v>44434</c:v>
                </c:pt>
                <c:pt idx="389">
                  <c:v>44435</c:v>
                </c:pt>
                <c:pt idx="390">
                  <c:v>44438</c:v>
                </c:pt>
                <c:pt idx="391">
                  <c:v>44439</c:v>
                </c:pt>
                <c:pt idx="392">
                  <c:v>44440</c:v>
                </c:pt>
                <c:pt idx="393">
                  <c:v>44441</c:v>
                </c:pt>
                <c:pt idx="394">
                  <c:v>44442</c:v>
                </c:pt>
                <c:pt idx="395">
                  <c:v>44445</c:v>
                </c:pt>
                <c:pt idx="396">
                  <c:v>44446</c:v>
                </c:pt>
                <c:pt idx="397">
                  <c:v>44447</c:v>
                </c:pt>
                <c:pt idx="398">
                  <c:v>44448</c:v>
                </c:pt>
                <c:pt idx="399">
                  <c:v>44449</c:v>
                </c:pt>
                <c:pt idx="400">
                  <c:v>44452</c:v>
                </c:pt>
                <c:pt idx="401">
                  <c:v>44453</c:v>
                </c:pt>
                <c:pt idx="402">
                  <c:v>44454</c:v>
                </c:pt>
                <c:pt idx="403">
                  <c:v>44455</c:v>
                </c:pt>
                <c:pt idx="404">
                  <c:v>44456</c:v>
                </c:pt>
                <c:pt idx="405">
                  <c:v>44459</c:v>
                </c:pt>
                <c:pt idx="406">
                  <c:v>44460</c:v>
                </c:pt>
                <c:pt idx="407">
                  <c:v>44461</c:v>
                </c:pt>
                <c:pt idx="408">
                  <c:v>44462</c:v>
                </c:pt>
                <c:pt idx="409">
                  <c:v>44463</c:v>
                </c:pt>
                <c:pt idx="410">
                  <c:v>44466</c:v>
                </c:pt>
                <c:pt idx="411">
                  <c:v>44467</c:v>
                </c:pt>
                <c:pt idx="412">
                  <c:v>44468</c:v>
                </c:pt>
                <c:pt idx="413">
                  <c:v>44469</c:v>
                </c:pt>
                <c:pt idx="414">
                  <c:v>44470</c:v>
                </c:pt>
                <c:pt idx="415">
                  <c:v>44473</c:v>
                </c:pt>
                <c:pt idx="416">
                  <c:v>44474</c:v>
                </c:pt>
                <c:pt idx="417">
                  <c:v>44475</c:v>
                </c:pt>
                <c:pt idx="418">
                  <c:v>44476</c:v>
                </c:pt>
                <c:pt idx="419">
                  <c:v>44477</c:v>
                </c:pt>
                <c:pt idx="420">
                  <c:v>44480</c:v>
                </c:pt>
                <c:pt idx="421">
                  <c:v>44481</c:v>
                </c:pt>
                <c:pt idx="422">
                  <c:v>44482</c:v>
                </c:pt>
                <c:pt idx="423">
                  <c:v>44483</c:v>
                </c:pt>
                <c:pt idx="424">
                  <c:v>44484</c:v>
                </c:pt>
                <c:pt idx="425">
                  <c:v>44488</c:v>
                </c:pt>
                <c:pt idx="426">
                  <c:v>44489</c:v>
                </c:pt>
                <c:pt idx="427">
                  <c:v>44490</c:v>
                </c:pt>
                <c:pt idx="428">
                  <c:v>44491</c:v>
                </c:pt>
                <c:pt idx="429">
                  <c:v>44494</c:v>
                </c:pt>
                <c:pt idx="430">
                  <c:v>44495</c:v>
                </c:pt>
                <c:pt idx="431">
                  <c:v>44496</c:v>
                </c:pt>
                <c:pt idx="432">
                  <c:v>44497</c:v>
                </c:pt>
                <c:pt idx="433">
                  <c:v>44498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44508</c:v>
                </c:pt>
                <c:pt idx="439">
                  <c:v>44509</c:v>
                </c:pt>
                <c:pt idx="440">
                  <c:v>44510</c:v>
                </c:pt>
                <c:pt idx="441">
                  <c:v>44511</c:v>
                </c:pt>
                <c:pt idx="442">
                  <c:v>44512</c:v>
                </c:pt>
                <c:pt idx="443">
                  <c:v>44516</c:v>
                </c:pt>
                <c:pt idx="444">
                  <c:v>44517</c:v>
                </c:pt>
                <c:pt idx="445">
                  <c:v>44518</c:v>
                </c:pt>
                <c:pt idx="446">
                  <c:v>44519</c:v>
                </c:pt>
                <c:pt idx="447">
                  <c:v>44522</c:v>
                </c:pt>
                <c:pt idx="448">
                  <c:v>44523</c:v>
                </c:pt>
                <c:pt idx="449">
                  <c:v>44524</c:v>
                </c:pt>
                <c:pt idx="450">
                  <c:v>44525</c:v>
                </c:pt>
                <c:pt idx="451">
                  <c:v>44526</c:v>
                </c:pt>
                <c:pt idx="452">
                  <c:v>44529</c:v>
                </c:pt>
                <c:pt idx="453">
                  <c:v>44530</c:v>
                </c:pt>
              </c:numCache>
            </c:numRef>
          </c:cat>
          <c:val>
            <c:numRef>
              <c:f>Errores!$AA$22:$AA$475</c:f>
              <c:numCache>
                <c:formatCode>#,##0.00</c:formatCode>
                <c:ptCount val="454"/>
                <c:pt idx="0">
                  <c:v>0.43682296008007765</c:v>
                </c:pt>
                <c:pt idx="1">
                  <c:v>0.40032024763814172</c:v>
                </c:pt>
                <c:pt idx="2">
                  <c:v>0.38548191567962803</c:v>
                </c:pt>
                <c:pt idx="3">
                  <c:v>0.33195295815414338</c:v>
                </c:pt>
                <c:pt idx="4">
                  <c:v>0.35537335273301512</c:v>
                </c:pt>
                <c:pt idx="5">
                  <c:v>0.36388571178533352</c:v>
                </c:pt>
                <c:pt idx="6">
                  <c:v>0.33385067542650043</c:v>
                </c:pt>
                <c:pt idx="7">
                  <c:v>0.34461092980131713</c:v>
                </c:pt>
                <c:pt idx="8">
                  <c:v>0.36115659734346017</c:v>
                </c:pt>
                <c:pt idx="9">
                  <c:v>0.35732359163134281</c:v>
                </c:pt>
                <c:pt idx="10">
                  <c:v>0.35270630934387143</c:v>
                </c:pt>
                <c:pt idx="11">
                  <c:v>0.3587004818161072</c:v>
                </c:pt>
                <c:pt idx="12">
                  <c:v>0.36666774925663048</c:v>
                </c:pt>
                <c:pt idx="13">
                  <c:v>0.37842488875031288</c:v>
                </c:pt>
                <c:pt idx="14">
                  <c:v>0.38087576235867754</c:v>
                </c:pt>
                <c:pt idx="15">
                  <c:v>0.41193091402939552</c:v>
                </c:pt>
                <c:pt idx="16">
                  <c:v>0.39481989572147042</c:v>
                </c:pt>
                <c:pt idx="17">
                  <c:v>0.38494640109637507</c:v>
                </c:pt>
                <c:pt idx="18">
                  <c:v>0.377369626950118</c:v>
                </c:pt>
                <c:pt idx="19">
                  <c:v>0.36947725411987109</c:v>
                </c:pt>
                <c:pt idx="20">
                  <c:v>0.40039268494201147</c:v>
                </c:pt>
                <c:pt idx="21">
                  <c:v>0.4551890694254358</c:v>
                </c:pt>
                <c:pt idx="22">
                  <c:v>0.45981871141445319</c:v>
                </c:pt>
                <c:pt idx="23">
                  <c:v>0.48399714211836486</c:v>
                </c:pt>
                <c:pt idx="24">
                  <c:v>0.50006193927478171</c:v>
                </c:pt>
                <c:pt idx="25">
                  <c:v>0.52650827169403636</c:v>
                </c:pt>
                <c:pt idx="26">
                  <c:v>0.53062492853947951</c:v>
                </c:pt>
                <c:pt idx="27">
                  <c:v>0.57485994622583236</c:v>
                </c:pt>
                <c:pt idx="28">
                  <c:v>0.56761184994671621</c:v>
                </c:pt>
                <c:pt idx="29">
                  <c:v>0.56784430442483413</c:v>
                </c:pt>
                <c:pt idx="30">
                  <c:v>0.57799040377594668</c:v>
                </c:pt>
                <c:pt idx="31">
                  <c:v>0.57293442702829744</c:v>
                </c:pt>
                <c:pt idx="32">
                  <c:v>0.57162214500205466</c:v>
                </c:pt>
                <c:pt idx="33">
                  <c:v>0.56192084270335363</c:v>
                </c:pt>
                <c:pt idx="34">
                  <c:v>0.56025180557224707</c:v>
                </c:pt>
                <c:pt idx="35">
                  <c:v>0.57798212539674299</c:v>
                </c:pt>
                <c:pt idx="36">
                  <c:v>0.57736791446435543</c:v>
                </c:pt>
                <c:pt idx="37">
                  <c:v>0.58384789447641428</c:v>
                </c:pt>
                <c:pt idx="38">
                  <c:v>0.69825733983509664</c:v>
                </c:pt>
                <c:pt idx="39">
                  <c:v>0.71569811279572315</c:v>
                </c:pt>
                <c:pt idx="40">
                  <c:v>0.72118133443460331</c:v>
                </c:pt>
                <c:pt idx="41">
                  <c:v>0.78195275725909652</c:v>
                </c:pt>
                <c:pt idx="42">
                  <c:v>0.77776566818736426</c:v>
                </c:pt>
                <c:pt idx="43">
                  <c:v>0.80920062665426651</c:v>
                </c:pt>
                <c:pt idx="44">
                  <c:v>0.8236130136428168</c:v>
                </c:pt>
                <c:pt idx="45">
                  <c:v>0.80751797323443175</c:v>
                </c:pt>
                <c:pt idx="46">
                  <c:v>0.81331472069390465</c:v>
                </c:pt>
                <c:pt idx="47">
                  <c:v>0.78738321070225936</c:v>
                </c:pt>
                <c:pt idx="48">
                  <c:v>0.78895687333100994</c:v>
                </c:pt>
                <c:pt idx="49">
                  <c:v>0.79588973191852364</c:v>
                </c:pt>
                <c:pt idx="50">
                  <c:v>0.79607829968523547</c:v>
                </c:pt>
                <c:pt idx="51">
                  <c:v>0.80473637684363231</c:v>
                </c:pt>
                <c:pt idx="52">
                  <c:v>0.86277297735026515</c:v>
                </c:pt>
                <c:pt idx="53">
                  <c:v>0.86635834526133726</c:v>
                </c:pt>
                <c:pt idx="54">
                  <c:v>0.87481067415552738</c:v>
                </c:pt>
                <c:pt idx="55">
                  <c:v>0.8512095889949236</c:v>
                </c:pt>
                <c:pt idx="56">
                  <c:v>0.8597047204653816</c:v>
                </c:pt>
                <c:pt idx="57">
                  <c:v>0.86555110674449964</c:v>
                </c:pt>
                <c:pt idx="58">
                  <c:v>0.87279941962401697</c:v>
                </c:pt>
                <c:pt idx="59">
                  <c:v>0.86891236484009926</c:v>
                </c:pt>
                <c:pt idx="60">
                  <c:v>0.86608246637062902</c:v>
                </c:pt>
                <c:pt idx="61">
                  <c:v>0.78223966528388211</c:v>
                </c:pt>
                <c:pt idx="62">
                  <c:v>0.89041810933651522</c:v>
                </c:pt>
                <c:pt idx="63">
                  <c:v>0.84941767627912035</c:v>
                </c:pt>
                <c:pt idx="64">
                  <c:v>0.82143959726654581</c:v>
                </c:pt>
                <c:pt idx="65">
                  <c:v>0.82208808509776499</c:v>
                </c:pt>
                <c:pt idx="66">
                  <c:v>0.81208872333580917</c:v>
                </c:pt>
                <c:pt idx="67">
                  <c:v>0.80023330860111186</c:v>
                </c:pt>
                <c:pt idx="68">
                  <c:v>0.85527898224072074</c:v>
                </c:pt>
                <c:pt idx="69">
                  <c:v>0.88800822683604141</c:v>
                </c:pt>
                <c:pt idx="70">
                  <c:v>0.93381137863315822</c:v>
                </c:pt>
                <c:pt idx="71">
                  <c:v>0.97290772287046168</c:v>
                </c:pt>
                <c:pt idx="72">
                  <c:v>0.94196104401284642</c:v>
                </c:pt>
                <c:pt idx="73">
                  <c:v>0.95175050581877152</c:v>
                </c:pt>
                <c:pt idx="74">
                  <c:v>0.95521867251279879</c:v>
                </c:pt>
                <c:pt idx="75">
                  <c:v>0.96588273966930993</c:v>
                </c:pt>
                <c:pt idx="76">
                  <c:v>0.95854501087184807</c:v>
                </c:pt>
                <c:pt idx="77">
                  <c:v>0.95943580615872248</c:v>
                </c:pt>
                <c:pt idx="78">
                  <c:v>0.90598645296428881</c:v>
                </c:pt>
                <c:pt idx="79">
                  <c:v>0.90250102785130648</c:v>
                </c:pt>
                <c:pt idx="80">
                  <c:v>0.95598945815840042</c:v>
                </c:pt>
                <c:pt idx="81">
                  <c:v>0.95764802054758758</c:v>
                </c:pt>
                <c:pt idx="82">
                  <c:v>0.85823578075017959</c:v>
                </c:pt>
                <c:pt idx="83">
                  <c:v>0.85877612095696532</c:v>
                </c:pt>
                <c:pt idx="84">
                  <c:v>0.86474932773729596</c:v>
                </c:pt>
                <c:pt idx="85">
                  <c:v>0.88417459296873258</c:v>
                </c:pt>
                <c:pt idx="86">
                  <c:v>0.90315790196077417</c:v>
                </c:pt>
                <c:pt idx="87">
                  <c:v>0.90296636139243391</c:v>
                </c:pt>
                <c:pt idx="88">
                  <c:v>0.84710454359334797</c:v>
                </c:pt>
                <c:pt idx="89">
                  <c:v>0.80542807931702398</c:v>
                </c:pt>
                <c:pt idx="90">
                  <c:v>0.79639623542342297</c:v>
                </c:pt>
                <c:pt idx="91">
                  <c:v>0.77377727940959351</c:v>
                </c:pt>
                <c:pt idx="92">
                  <c:v>0.76156824914680998</c:v>
                </c:pt>
                <c:pt idx="93">
                  <c:v>0.75092139025954485</c:v>
                </c:pt>
                <c:pt idx="94">
                  <c:v>0.77201198460092124</c:v>
                </c:pt>
                <c:pt idx="95">
                  <c:v>0.79848248693719748</c:v>
                </c:pt>
                <c:pt idx="96">
                  <c:v>0.81837777558725389</c:v>
                </c:pt>
                <c:pt idx="97">
                  <c:v>0.9175730694082338</c:v>
                </c:pt>
                <c:pt idx="98">
                  <c:v>0.8821921426793683</c:v>
                </c:pt>
                <c:pt idx="99">
                  <c:v>0.88009601733481613</c:v>
                </c:pt>
                <c:pt idx="100">
                  <c:v>0.80542272840164619</c:v>
                </c:pt>
                <c:pt idx="101">
                  <c:v>0.80526348463558683</c:v>
                </c:pt>
                <c:pt idx="102">
                  <c:v>0.82345249906118112</c:v>
                </c:pt>
                <c:pt idx="103">
                  <c:v>0.83944596633396718</c:v>
                </c:pt>
                <c:pt idx="104">
                  <c:v>0.83217873054009572</c:v>
                </c:pt>
                <c:pt idx="105">
                  <c:v>0.80973262558110792</c:v>
                </c:pt>
                <c:pt idx="106">
                  <c:v>0.79821069553985413</c:v>
                </c:pt>
                <c:pt idx="107">
                  <c:v>0.7981361918941916</c:v>
                </c:pt>
                <c:pt idx="108">
                  <c:v>0.82672002448523707</c:v>
                </c:pt>
                <c:pt idx="109">
                  <c:v>0.89531836430583567</c:v>
                </c:pt>
                <c:pt idx="110">
                  <c:v>0.84927090953940843</c:v>
                </c:pt>
                <c:pt idx="111">
                  <c:v>0.81526920043202045</c:v>
                </c:pt>
                <c:pt idx="112">
                  <c:v>0.80077703813828016</c:v>
                </c:pt>
                <c:pt idx="113">
                  <c:v>0.79551435609705212</c:v>
                </c:pt>
                <c:pt idx="114">
                  <c:v>0.76295755166082713</c:v>
                </c:pt>
                <c:pt idx="115">
                  <c:v>0.71859582577731018</c:v>
                </c:pt>
                <c:pt idx="116">
                  <c:v>0.69463445509708455</c:v>
                </c:pt>
                <c:pt idx="117">
                  <c:v>0.55659391271500691</c:v>
                </c:pt>
                <c:pt idx="118">
                  <c:v>0.57345743942729599</c:v>
                </c:pt>
                <c:pt idx="119">
                  <c:v>0.57282067158604555</c:v>
                </c:pt>
                <c:pt idx="120">
                  <c:v>0.58712759119109781</c:v>
                </c:pt>
                <c:pt idx="121">
                  <c:v>0.60014253143414031</c:v>
                </c:pt>
                <c:pt idx="122">
                  <c:v>0.57423338148131209</c:v>
                </c:pt>
                <c:pt idx="123">
                  <c:v>0.58245618802330901</c:v>
                </c:pt>
                <c:pt idx="124">
                  <c:v>0.60177091863285803</c:v>
                </c:pt>
                <c:pt idx="125">
                  <c:v>0.60230032193736105</c:v>
                </c:pt>
                <c:pt idx="126">
                  <c:v>0.63818471091006745</c:v>
                </c:pt>
                <c:pt idx="127">
                  <c:v>0.63980696696920736</c:v>
                </c:pt>
                <c:pt idx="128">
                  <c:v>0.61707247889590489</c:v>
                </c:pt>
                <c:pt idx="129">
                  <c:v>0.51338927333697904</c:v>
                </c:pt>
                <c:pt idx="130">
                  <c:v>0.54956836361513295</c:v>
                </c:pt>
                <c:pt idx="131">
                  <c:v>0.56366466173804464</c:v>
                </c:pt>
                <c:pt idx="132">
                  <c:v>0.5724997580558141</c:v>
                </c:pt>
                <c:pt idx="133">
                  <c:v>0.57467106385732003</c:v>
                </c:pt>
                <c:pt idx="134">
                  <c:v>0.5704083542857038</c:v>
                </c:pt>
                <c:pt idx="135">
                  <c:v>0.58147184750640379</c:v>
                </c:pt>
                <c:pt idx="136">
                  <c:v>0.58148510213229565</c:v>
                </c:pt>
                <c:pt idx="137">
                  <c:v>0.56786388623973527</c:v>
                </c:pt>
                <c:pt idx="138">
                  <c:v>0.55600085920786979</c:v>
                </c:pt>
                <c:pt idx="139">
                  <c:v>0.54695997233025129</c:v>
                </c:pt>
                <c:pt idx="140">
                  <c:v>0.54239982010382626</c:v>
                </c:pt>
                <c:pt idx="141">
                  <c:v>0.54454354267304406</c:v>
                </c:pt>
                <c:pt idx="142">
                  <c:v>0.58281161096535883</c:v>
                </c:pt>
                <c:pt idx="143">
                  <c:v>0.5551990041337409</c:v>
                </c:pt>
                <c:pt idx="144">
                  <c:v>0.53796915012788971</c:v>
                </c:pt>
                <c:pt idx="145">
                  <c:v>0.55110350879861147</c:v>
                </c:pt>
                <c:pt idx="146">
                  <c:v>0.51687585243699652</c:v>
                </c:pt>
                <c:pt idx="147">
                  <c:v>0.61628571154924716</c:v>
                </c:pt>
                <c:pt idx="148">
                  <c:v>0.60422440096078534</c:v>
                </c:pt>
                <c:pt idx="149">
                  <c:v>0.6617785881272692</c:v>
                </c:pt>
                <c:pt idx="150">
                  <c:v>0.63449929005213301</c:v>
                </c:pt>
                <c:pt idx="151">
                  <c:v>0.62404192507422862</c:v>
                </c:pt>
                <c:pt idx="152">
                  <c:v>0.67641964556637202</c:v>
                </c:pt>
                <c:pt idx="153">
                  <c:v>0.67703393729121064</c:v>
                </c:pt>
                <c:pt idx="154">
                  <c:v>0.71640509814436393</c:v>
                </c:pt>
                <c:pt idx="155">
                  <c:v>0.73836555713511509</c:v>
                </c:pt>
                <c:pt idx="156">
                  <c:v>0.74379604027810164</c:v>
                </c:pt>
                <c:pt idx="157">
                  <c:v>0.74345276099835855</c:v>
                </c:pt>
                <c:pt idx="158">
                  <c:v>0.74144414218307586</c:v>
                </c:pt>
                <c:pt idx="159">
                  <c:v>0.74599691807601376</c:v>
                </c:pt>
                <c:pt idx="160">
                  <c:v>0.74628922164394274</c:v>
                </c:pt>
                <c:pt idx="161">
                  <c:v>0.73438952968937099</c:v>
                </c:pt>
                <c:pt idx="162">
                  <c:v>0.70711964706544983</c:v>
                </c:pt>
                <c:pt idx="163">
                  <c:v>0.79806482747191987</c:v>
                </c:pt>
                <c:pt idx="164">
                  <c:v>0.80226682322727472</c:v>
                </c:pt>
                <c:pt idx="165">
                  <c:v>0.8327476013796703</c:v>
                </c:pt>
                <c:pt idx="166">
                  <c:v>0.81899757310815779</c:v>
                </c:pt>
                <c:pt idx="167">
                  <c:v>0.74575671996873572</c:v>
                </c:pt>
                <c:pt idx="168">
                  <c:v>0.74589205766301503</c:v>
                </c:pt>
                <c:pt idx="169">
                  <c:v>0.70100440596256874</c:v>
                </c:pt>
                <c:pt idx="170">
                  <c:v>0.70861937127445207</c:v>
                </c:pt>
                <c:pt idx="171">
                  <c:v>0.71209314621332676</c:v>
                </c:pt>
                <c:pt idx="172">
                  <c:v>0.68665669609639468</c:v>
                </c:pt>
                <c:pt idx="173">
                  <c:v>0.72038977441727947</c:v>
                </c:pt>
                <c:pt idx="174">
                  <c:v>0.68743433732439296</c:v>
                </c:pt>
                <c:pt idx="175">
                  <c:v>0.6512673388951894</c:v>
                </c:pt>
                <c:pt idx="176">
                  <c:v>0.64423419302553642</c:v>
                </c:pt>
                <c:pt idx="177">
                  <c:v>0.65022589518754148</c:v>
                </c:pt>
                <c:pt idx="178">
                  <c:v>0.67063670813293641</c:v>
                </c:pt>
                <c:pt idx="179">
                  <c:v>0.67047620652612272</c:v>
                </c:pt>
                <c:pt idx="180">
                  <c:v>0.66215619316149754</c:v>
                </c:pt>
                <c:pt idx="181">
                  <c:v>0.66122983523657175</c:v>
                </c:pt>
                <c:pt idx="182">
                  <c:v>0.65876393858721782</c:v>
                </c:pt>
                <c:pt idx="183">
                  <c:v>0.54450685122487619</c:v>
                </c:pt>
                <c:pt idx="184">
                  <c:v>0.59401382444794448</c:v>
                </c:pt>
                <c:pt idx="185">
                  <c:v>0.53210883969868916</c:v>
                </c:pt>
                <c:pt idx="186">
                  <c:v>0.53218109805238067</c:v>
                </c:pt>
                <c:pt idx="187">
                  <c:v>0.56109590392365227</c:v>
                </c:pt>
                <c:pt idx="188">
                  <c:v>0.55856056712822921</c:v>
                </c:pt>
                <c:pt idx="189">
                  <c:v>0.57624992534649855</c:v>
                </c:pt>
                <c:pt idx="190">
                  <c:v>0.56451612982922805</c:v>
                </c:pt>
                <c:pt idx="191">
                  <c:v>0.55734921247959235</c:v>
                </c:pt>
                <c:pt idx="192">
                  <c:v>0.56368456749071993</c:v>
                </c:pt>
                <c:pt idx="193">
                  <c:v>0.52504328002293432</c:v>
                </c:pt>
                <c:pt idx="194">
                  <c:v>0.56383694966611997</c:v>
                </c:pt>
                <c:pt idx="195">
                  <c:v>0.57538348605756995</c:v>
                </c:pt>
                <c:pt idx="196">
                  <c:v>0.65482714532004305</c:v>
                </c:pt>
                <c:pt idx="197">
                  <c:v>0.65846550674271365</c:v>
                </c:pt>
                <c:pt idx="198">
                  <c:v>0.63361565272266085</c:v>
                </c:pt>
                <c:pt idx="199">
                  <c:v>0.64158491600900969</c:v>
                </c:pt>
                <c:pt idx="200">
                  <c:v>0.63978887605572266</c:v>
                </c:pt>
                <c:pt idx="201">
                  <c:v>0.63735157226694428</c:v>
                </c:pt>
                <c:pt idx="202">
                  <c:v>0.64317165040099833</c:v>
                </c:pt>
                <c:pt idx="203">
                  <c:v>0.63822611776799654</c:v>
                </c:pt>
                <c:pt idx="204">
                  <c:v>0.57689980453733758</c:v>
                </c:pt>
                <c:pt idx="205">
                  <c:v>0.58496868871789476</c:v>
                </c:pt>
                <c:pt idx="206">
                  <c:v>0.5866533633957598</c:v>
                </c:pt>
                <c:pt idx="207">
                  <c:v>0.57093145036143056</c:v>
                </c:pt>
                <c:pt idx="208">
                  <c:v>0.57050949763612624</c:v>
                </c:pt>
                <c:pt idx="209">
                  <c:v>0.54452579740983464</c:v>
                </c:pt>
                <c:pt idx="210">
                  <c:v>0.55137227851699111</c:v>
                </c:pt>
                <c:pt idx="211">
                  <c:v>0.5794063616198718</c:v>
                </c:pt>
                <c:pt idx="212">
                  <c:v>0.54267152037313615</c:v>
                </c:pt>
                <c:pt idx="213">
                  <c:v>0.57968042595105129</c:v>
                </c:pt>
                <c:pt idx="214">
                  <c:v>0.53431254197602007</c:v>
                </c:pt>
                <c:pt idx="215">
                  <c:v>0.53794675747651854</c:v>
                </c:pt>
                <c:pt idx="216">
                  <c:v>0.45030152087981884</c:v>
                </c:pt>
                <c:pt idx="217">
                  <c:v>0.437859742714723</c:v>
                </c:pt>
                <c:pt idx="218">
                  <c:v>0.43952854055952584</c:v>
                </c:pt>
                <c:pt idx="219">
                  <c:v>0.4203745079842473</c:v>
                </c:pt>
                <c:pt idx="220">
                  <c:v>0.42049243519124668</c:v>
                </c:pt>
                <c:pt idx="221">
                  <c:v>0.42112643668702021</c:v>
                </c:pt>
                <c:pt idx="222">
                  <c:v>0.41209366245529366</c:v>
                </c:pt>
                <c:pt idx="223">
                  <c:v>0.41781684281601861</c:v>
                </c:pt>
                <c:pt idx="224">
                  <c:v>0.44236204861296125</c:v>
                </c:pt>
                <c:pt idx="225">
                  <c:v>0.43123891801516673</c:v>
                </c:pt>
                <c:pt idx="226">
                  <c:v>0.48592550713241578</c:v>
                </c:pt>
                <c:pt idx="227">
                  <c:v>0.47603895644625671</c:v>
                </c:pt>
                <c:pt idx="228">
                  <c:v>0.47598066638986758</c:v>
                </c:pt>
                <c:pt idx="229">
                  <c:v>0.48464152946789191</c:v>
                </c:pt>
                <c:pt idx="230">
                  <c:v>0.56923150725431937</c:v>
                </c:pt>
                <c:pt idx="231">
                  <c:v>0.54240602346882938</c:v>
                </c:pt>
                <c:pt idx="232">
                  <c:v>0.55557979799062984</c:v>
                </c:pt>
                <c:pt idx="233">
                  <c:v>0.5222458831858362</c:v>
                </c:pt>
                <c:pt idx="234">
                  <c:v>0.56222606982914147</c:v>
                </c:pt>
                <c:pt idx="235">
                  <c:v>0.55398086451858541</c:v>
                </c:pt>
                <c:pt idx="236">
                  <c:v>0.54601100517501089</c:v>
                </c:pt>
                <c:pt idx="237">
                  <c:v>0.5461765209489674</c:v>
                </c:pt>
                <c:pt idx="238">
                  <c:v>0.54774581129076128</c:v>
                </c:pt>
                <c:pt idx="239">
                  <c:v>0.548124992043863</c:v>
                </c:pt>
                <c:pt idx="240">
                  <c:v>0.55417226778291206</c:v>
                </c:pt>
                <c:pt idx="241">
                  <c:v>0.55384273351786861</c:v>
                </c:pt>
                <c:pt idx="242">
                  <c:v>0.55659596143575851</c:v>
                </c:pt>
                <c:pt idx="243">
                  <c:v>0.55230175852128649</c:v>
                </c:pt>
                <c:pt idx="244">
                  <c:v>0.60631872277654064</c:v>
                </c:pt>
                <c:pt idx="245">
                  <c:v>0.70047120900448734</c:v>
                </c:pt>
                <c:pt idx="246">
                  <c:v>0.6626097615515133</c:v>
                </c:pt>
                <c:pt idx="247">
                  <c:v>0.707080168182324</c:v>
                </c:pt>
                <c:pt idx="248">
                  <c:v>0.78001336583868919</c:v>
                </c:pt>
                <c:pt idx="249">
                  <c:v>0.78878390509076723</c:v>
                </c:pt>
                <c:pt idx="250">
                  <c:v>0.72284057498991838</c:v>
                </c:pt>
                <c:pt idx="251">
                  <c:v>0.74171005138205759</c:v>
                </c:pt>
                <c:pt idx="252">
                  <c:v>0.7291277793254769</c:v>
                </c:pt>
                <c:pt idx="253">
                  <c:v>0.75311912768617728</c:v>
                </c:pt>
                <c:pt idx="254">
                  <c:v>0.73206433732339826</c:v>
                </c:pt>
                <c:pt idx="255">
                  <c:v>0.72885361263398929</c:v>
                </c:pt>
                <c:pt idx="256">
                  <c:v>0.74419758741867092</c:v>
                </c:pt>
                <c:pt idx="257">
                  <c:v>0.75864934035694742</c:v>
                </c:pt>
                <c:pt idx="258">
                  <c:v>0.78447550479961503</c:v>
                </c:pt>
                <c:pt idx="259">
                  <c:v>0.78563607411699155</c:v>
                </c:pt>
                <c:pt idx="260">
                  <c:v>0.79894691812300112</c:v>
                </c:pt>
                <c:pt idx="261">
                  <c:v>0.82322795233895685</c:v>
                </c:pt>
                <c:pt idx="262">
                  <c:v>0.83433431700686345</c:v>
                </c:pt>
                <c:pt idx="263">
                  <c:v>0.83536863724247845</c:v>
                </c:pt>
                <c:pt idx="264">
                  <c:v>0.78970864729049106</c:v>
                </c:pt>
                <c:pt idx="265">
                  <c:v>0.76028409204036806</c:v>
                </c:pt>
                <c:pt idx="266">
                  <c:v>0.76329535891722677</c:v>
                </c:pt>
                <c:pt idx="267">
                  <c:v>0.7248172461967427</c:v>
                </c:pt>
                <c:pt idx="268">
                  <c:v>0.64844472819889165</c:v>
                </c:pt>
                <c:pt idx="269">
                  <c:v>0.66599597753454187</c:v>
                </c:pt>
                <c:pt idx="270">
                  <c:v>0.66684038047794691</c:v>
                </c:pt>
                <c:pt idx="271">
                  <c:v>0.65894814057530571</c:v>
                </c:pt>
                <c:pt idx="272">
                  <c:v>0.6747053877741469</c:v>
                </c:pt>
                <c:pt idx="273">
                  <c:v>0.66117146289532702</c:v>
                </c:pt>
                <c:pt idx="274">
                  <c:v>0.65431109336683058</c:v>
                </c:pt>
                <c:pt idx="275">
                  <c:v>0.6609220298541334</c:v>
                </c:pt>
                <c:pt idx="276">
                  <c:v>0.66071666967263509</c:v>
                </c:pt>
                <c:pt idx="277">
                  <c:v>0.67847883942887077</c:v>
                </c:pt>
                <c:pt idx="278">
                  <c:v>0.66277525003040216</c:v>
                </c:pt>
                <c:pt idx="279">
                  <c:v>0.70338052415083863</c:v>
                </c:pt>
                <c:pt idx="280">
                  <c:v>0.68329773837576668</c:v>
                </c:pt>
                <c:pt idx="281">
                  <c:v>0.66545494322879306</c:v>
                </c:pt>
                <c:pt idx="282">
                  <c:v>0.66495205157801673</c:v>
                </c:pt>
                <c:pt idx="283">
                  <c:v>0.66634596914285971</c:v>
                </c:pt>
                <c:pt idx="284">
                  <c:v>0.66377338802095565</c:v>
                </c:pt>
                <c:pt idx="285">
                  <c:v>0.64614828689449166</c:v>
                </c:pt>
                <c:pt idx="286">
                  <c:v>0.6918524422706861</c:v>
                </c:pt>
                <c:pt idx="287">
                  <c:v>0.69710335008881086</c:v>
                </c:pt>
                <c:pt idx="288">
                  <c:v>0.69556609914011003</c:v>
                </c:pt>
                <c:pt idx="289">
                  <c:v>0.69634625953509577</c:v>
                </c:pt>
                <c:pt idx="290">
                  <c:v>0.71408000590199316</c:v>
                </c:pt>
                <c:pt idx="291">
                  <c:v>0.78322645146817371</c:v>
                </c:pt>
                <c:pt idx="292">
                  <c:v>0.78997622935150535</c:v>
                </c:pt>
                <c:pt idx="293">
                  <c:v>0.76972350344980212</c:v>
                </c:pt>
                <c:pt idx="294">
                  <c:v>0.76810496388465399</c:v>
                </c:pt>
                <c:pt idx="295">
                  <c:v>0.76077847328407855</c:v>
                </c:pt>
                <c:pt idx="296">
                  <c:v>0.75061472388138073</c:v>
                </c:pt>
                <c:pt idx="297">
                  <c:v>0.7168558429990638</c:v>
                </c:pt>
                <c:pt idx="298">
                  <c:v>0.70411547434408872</c:v>
                </c:pt>
                <c:pt idx="299">
                  <c:v>0.66183676154382753</c:v>
                </c:pt>
                <c:pt idx="300">
                  <c:v>0.71368250593528237</c:v>
                </c:pt>
                <c:pt idx="301">
                  <c:v>0.71555313486219185</c:v>
                </c:pt>
                <c:pt idx="302">
                  <c:v>0.70468437457432975</c:v>
                </c:pt>
                <c:pt idx="303">
                  <c:v>0.72354194703874719</c:v>
                </c:pt>
                <c:pt idx="304">
                  <c:v>0.71849123233802947</c:v>
                </c:pt>
                <c:pt idx="305">
                  <c:v>0.68074875885982167</c:v>
                </c:pt>
                <c:pt idx="306">
                  <c:v>0.63134739680514429</c:v>
                </c:pt>
                <c:pt idx="307">
                  <c:v>0.62849539659987685</c:v>
                </c:pt>
                <c:pt idx="308">
                  <c:v>0.71492881200787561</c:v>
                </c:pt>
                <c:pt idx="309">
                  <c:v>0.69107099711840358</c:v>
                </c:pt>
                <c:pt idx="310">
                  <c:v>0.67488392392852847</c:v>
                </c:pt>
                <c:pt idx="311">
                  <c:v>0.5967468265587641</c:v>
                </c:pt>
                <c:pt idx="312">
                  <c:v>0.70448490151281551</c:v>
                </c:pt>
                <c:pt idx="313">
                  <c:v>0.70607792463720143</c:v>
                </c:pt>
                <c:pt idx="314">
                  <c:v>0.70805301527334008</c:v>
                </c:pt>
                <c:pt idx="315">
                  <c:v>0.75829975853822407</c:v>
                </c:pt>
                <c:pt idx="316">
                  <c:v>0.7833017508243999</c:v>
                </c:pt>
                <c:pt idx="317">
                  <c:v>0.8379220962847842</c:v>
                </c:pt>
                <c:pt idx="318">
                  <c:v>0.83876541695462914</c:v>
                </c:pt>
                <c:pt idx="319">
                  <c:v>0.86061790109863068</c:v>
                </c:pt>
                <c:pt idx="320">
                  <c:v>0.81975584748799124</c:v>
                </c:pt>
                <c:pt idx="321">
                  <c:v>0.84365747332556529</c:v>
                </c:pt>
                <c:pt idx="322">
                  <c:v>0.84943725923829749</c:v>
                </c:pt>
                <c:pt idx="323">
                  <c:v>0.85011914914183717</c:v>
                </c:pt>
                <c:pt idx="324">
                  <c:v>0.87921407045110955</c:v>
                </c:pt>
                <c:pt idx="325">
                  <c:v>0.88483650279927017</c:v>
                </c:pt>
                <c:pt idx="326">
                  <c:v>0.88525185214502056</c:v>
                </c:pt>
                <c:pt idx="327">
                  <c:v>0.88269004711213406</c:v>
                </c:pt>
                <c:pt idx="328">
                  <c:v>0.8152209667100947</c:v>
                </c:pt>
                <c:pt idx="329">
                  <c:v>0.8156582175864675</c:v>
                </c:pt>
                <c:pt idx="330">
                  <c:v>0.81889973919827153</c:v>
                </c:pt>
                <c:pt idx="331">
                  <c:v>0.80419370022196257</c:v>
                </c:pt>
                <c:pt idx="332">
                  <c:v>0.71821424284951452</c:v>
                </c:pt>
                <c:pt idx="333">
                  <c:v>0.73034302738129253</c:v>
                </c:pt>
                <c:pt idx="334">
                  <c:v>0.73435310027295597</c:v>
                </c:pt>
                <c:pt idx="335">
                  <c:v>0.72448268523357884</c:v>
                </c:pt>
                <c:pt idx="336">
                  <c:v>0.69079654736874552</c:v>
                </c:pt>
                <c:pt idx="337">
                  <c:v>0.62356604516173431</c:v>
                </c:pt>
                <c:pt idx="338">
                  <c:v>0.61931141586784055</c:v>
                </c:pt>
                <c:pt idx="339">
                  <c:v>0.6281025248308657</c:v>
                </c:pt>
                <c:pt idx="340">
                  <c:v>0.75154585397683893</c:v>
                </c:pt>
                <c:pt idx="341">
                  <c:v>0.71304359520948768</c:v>
                </c:pt>
                <c:pt idx="342">
                  <c:v>0.74175644762878545</c:v>
                </c:pt>
                <c:pt idx="343">
                  <c:v>0.73162566753339353</c:v>
                </c:pt>
                <c:pt idx="344">
                  <c:v>0.69651730766634912</c:v>
                </c:pt>
                <c:pt idx="345">
                  <c:v>0.70054742307608753</c:v>
                </c:pt>
                <c:pt idx="346">
                  <c:v>0.70158450174738551</c:v>
                </c:pt>
                <c:pt idx="347">
                  <c:v>0.69744168841054777</c:v>
                </c:pt>
                <c:pt idx="348">
                  <c:v>0.72236640962079435</c:v>
                </c:pt>
                <c:pt idx="349">
                  <c:v>0.73247537906814075</c:v>
                </c:pt>
                <c:pt idx="350">
                  <c:v>0.77444443195847945</c:v>
                </c:pt>
                <c:pt idx="351">
                  <c:v>0.77603317586350062</c:v>
                </c:pt>
                <c:pt idx="352">
                  <c:v>0.76078609304724021</c:v>
                </c:pt>
                <c:pt idx="353">
                  <c:v>0.74734455228245456</c:v>
                </c:pt>
                <c:pt idx="354">
                  <c:v>0.74123803552280965</c:v>
                </c:pt>
                <c:pt idx="355">
                  <c:v>0.72489966440011755</c:v>
                </c:pt>
                <c:pt idx="356">
                  <c:v>0.74441353615573824</c:v>
                </c:pt>
                <c:pt idx="357">
                  <c:v>0.75314353785872978</c:v>
                </c:pt>
                <c:pt idx="358">
                  <c:v>0.75442539727564795</c:v>
                </c:pt>
                <c:pt idx="359">
                  <c:v>0.72170178154188525</c:v>
                </c:pt>
                <c:pt idx="360">
                  <c:v>0.62120411839310341</c:v>
                </c:pt>
                <c:pt idx="361">
                  <c:v>0.6235956468124344</c:v>
                </c:pt>
                <c:pt idx="362">
                  <c:v>0.57589097944430845</c:v>
                </c:pt>
                <c:pt idx="363">
                  <c:v>0.59184811432532491</c:v>
                </c:pt>
                <c:pt idx="364">
                  <c:v>0.59501519845594175</c:v>
                </c:pt>
                <c:pt idx="365">
                  <c:v>0.58325437468350605</c:v>
                </c:pt>
                <c:pt idx="366">
                  <c:v>0.58015192543597394</c:v>
                </c:pt>
                <c:pt idx="367">
                  <c:v>0.60043560914541139</c:v>
                </c:pt>
                <c:pt idx="368">
                  <c:v>0.57088584711185808</c:v>
                </c:pt>
                <c:pt idx="369">
                  <c:v>0.55905590831928376</c:v>
                </c:pt>
                <c:pt idx="370">
                  <c:v>0.6100952795543686</c:v>
                </c:pt>
                <c:pt idx="371">
                  <c:v>0.62884443706744952</c:v>
                </c:pt>
                <c:pt idx="372">
                  <c:v>0.61108805177071213</c:v>
                </c:pt>
                <c:pt idx="373">
                  <c:v>0.66159991045749822</c:v>
                </c:pt>
                <c:pt idx="374">
                  <c:v>0.66150757017353878</c:v>
                </c:pt>
                <c:pt idx="375">
                  <c:v>0.63240363427005353</c:v>
                </c:pt>
                <c:pt idx="376">
                  <c:v>0.63888581392505217</c:v>
                </c:pt>
                <c:pt idx="377">
                  <c:v>0.6599732856839402</c:v>
                </c:pt>
                <c:pt idx="378">
                  <c:v>0.6603154505101404</c:v>
                </c:pt>
                <c:pt idx="379">
                  <c:v>0.68635634221409736</c:v>
                </c:pt>
                <c:pt idx="380">
                  <c:v>0.75313429006218191</c:v>
                </c:pt>
                <c:pt idx="381">
                  <c:v>0.8123157865864653</c:v>
                </c:pt>
                <c:pt idx="382">
                  <c:v>0.84036194454847746</c:v>
                </c:pt>
                <c:pt idx="383">
                  <c:v>0.82050223546158074</c:v>
                </c:pt>
                <c:pt idx="384">
                  <c:v>0.82188407279342557</c:v>
                </c:pt>
                <c:pt idx="385">
                  <c:v>0.82004212134719434</c:v>
                </c:pt>
                <c:pt idx="386">
                  <c:v>0.82162929538635521</c:v>
                </c:pt>
                <c:pt idx="387">
                  <c:v>0.8071396086753051</c:v>
                </c:pt>
                <c:pt idx="388">
                  <c:v>0.80477008653038806</c:v>
                </c:pt>
                <c:pt idx="389">
                  <c:v>0.79542754685748729</c:v>
                </c:pt>
                <c:pt idx="390">
                  <c:v>0.73539986443785943</c:v>
                </c:pt>
                <c:pt idx="391">
                  <c:v>0.72972022988117646</c:v>
                </c:pt>
                <c:pt idx="392">
                  <c:v>0.74215440608286565</c:v>
                </c:pt>
                <c:pt idx="393">
                  <c:v>0.70000708464794148</c:v>
                </c:pt>
                <c:pt idx="394">
                  <c:v>0.71987481211846893</c:v>
                </c:pt>
                <c:pt idx="395">
                  <c:v>0.72289717719739333</c:v>
                </c:pt>
                <c:pt idx="396">
                  <c:v>0.69704189042730058</c:v>
                </c:pt>
                <c:pt idx="397">
                  <c:v>0.67521286032406258</c:v>
                </c:pt>
                <c:pt idx="398">
                  <c:v>0.67324279522298713</c:v>
                </c:pt>
                <c:pt idx="399">
                  <c:v>0.65003331028239653</c:v>
                </c:pt>
                <c:pt idx="400">
                  <c:v>0.53823459140480789</c:v>
                </c:pt>
                <c:pt idx="401">
                  <c:v>0.43929533374379515</c:v>
                </c:pt>
                <c:pt idx="402">
                  <c:v>0.38385968278230703</c:v>
                </c:pt>
                <c:pt idx="403">
                  <c:v>0.38284338815788999</c:v>
                </c:pt>
                <c:pt idx="404">
                  <c:v>0.37731961487383542</c:v>
                </c:pt>
                <c:pt idx="405">
                  <c:v>0.37953646915385969</c:v>
                </c:pt>
                <c:pt idx="406">
                  <c:v>0.3986166758535542</c:v>
                </c:pt>
                <c:pt idx="407">
                  <c:v>0.40079461489894813</c:v>
                </c:pt>
                <c:pt idx="408">
                  <c:v>0.40532046909397268</c:v>
                </c:pt>
                <c:pt idx="409">
                  <c:v>0.40495269421498015</c:v>
                </c:pt>
                <c:pt idx="410">
                  <c:v>0.35461154687156271</c:v>
                </c:pt>
                <c:pt idx="411">
                  <c:v>0.33118591659278418</c:v>
                </c:pt>
                <c:pt idx="412">
                  <c:v>0.30155944726289946</c:v>
                </c:pt>
                <c:pt idx="413">
                  <c:v>0.30135904457001739</c:v>
                </c:pt>
                <c:pt idx="414">
                  <c:v>0.27537509608071603</c:v>
                </c:pt>
                <c:pt idx="415">
                  <c:v>0.31551835381098892</c:v>
                </c:pt>
                <c:pt idx="416">
                  <c:v>0.31659890324350737</c:v>
                </c:pt>
                <c:pt idx="417">
                  <c:v>0.30650002526025166</c:v>
                </c:pt>
                <c:pt idx="418">
                  <c:v>0.3085809053923384</c:v>
                </c:pt>
                <c:pt idx="419">
                  <c:v>0.31106836710668528</c:v>
                </c:pt>
                <c:pt idx="420">
                  <c:v>0.30986491110181247</c:v>
                </c:pt>
                <c:pt idx="421">
                  <c:v>0.31070745890514107</c:v>
                </c:pt>
                <c:pt idx="422">
                  <c:v>0.31800006660533059</c:v>
                </c:pt>
                <c:pt idx="423">
                  <c:v>0.32080074208821263</c:v>
                </c:pt>
                <c:pt idx="424">
                  <c:v>0.35839595433148136</c:v>
                </c:pt>
                <c:pt idx="425">
                  <c:v>0.36784550804684923</c:v>
                </c:pt>
                <c:pt idx="426">
                  <c:v>0.34341286347778577</c:v>
                </c:pt>
                <c:pt idx="427">
                  <c:v>0.33918079124830486</c:v>
                </c:pt>
                <c:pt idx="428">
                  <c:v>0.34010437361868368</c:v>
                </c:pt>
                <c:pt idx="429">
                  <c:v>0.34101540517563766</c:v>
                </c:pt>
                <c:pt idx="430">
                  <c:v>0.34428332907197856</c:v>
                </c:pt>
                <c:pt idx="431">
                  <c:v>0.34159859409068755</c:v>
                </c:pt>
                <c:pt idx="432">
                  <c:v>0.35093246869677841</c:v>
                </c:pt>
                <c:pt idx="433">
                  <c:v>0.3464407991117231</c:v>
                </c:pt>
                <c:pt idx="434">
                  <c:v>0.34071351926725368</c:v>
                </c:pt>
                <c:pt idx="435">
                  <c:v>0.29816751643354628</c:v>
                </c:pt>
                <c:pt idx="436">
                  <c:v>0.44831635244167883</c:v>
                </c:pt>
                <c:pt idx="437">
                  <c:v>0.44417901319089464</c:v>
                </c:pt>
                <c:pt idx="438">
                  <c:v>0.4784277412856302</c:v>
                </c:pt>
                <c:pt idx="439">
                  <c:v>0.47447338400237926</c:v>
                </c:pt>
                <c:pt idx="440">
                  <c:v>0.47393951633288878</c:v>
                </c:pt>
                <c:pt idx="441">
                  <c:v>0.47337796755495426</c:v>
                </c:pt>
                <c:pt idx="442">
                  <c:v>0.46846793295074635</c:v>
                </c:pt>
                <c:pt idx="443">
                  <c:v>0.46521917111414263</c:v>
                </c:pt>
                <c:pt idx="444">
                  <c:v>0.43742973711368471</c:v>
                </c:pt>
                <c:pt idx="445">
                  <c:v>0.42975624621683362</c:v>
                </c:pt>
                <c:pt idx="446">
                  <c:v>0.46834728013633736</c:v>
                </c:pt>
                <c:pt idx="447">
                  <c:v>0.48421869731978184</c:v>
                </c:pt>
                <c:pt idx="448">
                  <c:v>0.4836472351935307</c:v>
                </c:pt>
                <c:pt idx="449">
                  <c:v>0.50909940313793345</c:v>
                </c:pt>
                <c:pt idx="450">
                  <c:v>0.52136251563547364</c:v>
                </c:pt>
                <c:pt idx="451">
                  <c:v>0.52380792357662986</c:v>
                </c:pt>
                <c:pt idx="452">
                  <c:v>0.53365005307832458</c:v>
                </c:pt>
                <c:pt idx="453">
                  <c:v>0.53317088990784378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1-D848-82E4-219A83BED6A9}"/>
            </c:ext>
          </c:extLst>
        </c:ser>
        <c:ser>
          <c:idx val="2"/>
          <c:order val="2"/>
          <c:tx>
            <c:v>Datos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Errores!$A$22:$A$475</c:f>
              <c:numCache>
                <c:formatCode>d\-mmm\-yy</c:formatCode>
                <c:ptCount val="454"/>
                <c:pt idx="0">
                  <c:v>43837</c:v>
                </c:pt>
                <c:pt idx="1">
                  <c:v>43838</c:v>
                </c:pt>
                <c:pt idx="2">
                  <c:v>43839</c:v>
                </c:pt>
                <c:pt idx="3">
                  <c:v>43840</c:v>
                </c:pt>
                <c:pt idx="4">
                  <c:v>43843</c:v>
                </c:pt>
                <c:pt idx="5">
                  <c:v>43844</c:v>
                </c:pt>
                <c:pt idx="6">
                  <c:v>43845</c:v>
                </c:pt>
                <c:pt idx="7">
                  <c:v>43846</c:v>
                </c:pt>
                <c:pt idx="8">
                  <c:v>43847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43901</c:v>
                </c:pt>
                <c:pt idx="44">
                  <c:v>43910</c:v>
                </c:pt>
                <c:pt idx="45">
                  <c:v>43915</c:v>
                </c:pt>
                <c:pt idx="46">
                  <c:v>43916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44025</c:v>
                </c:pt>
                <c:pt idx="116">
                  <c:v>44026</c:v>
                </c:pt>
                <c:pt idx="117">
                  <c:v>44027</c:v>
                </c:pt>
                <c:pt idx="118">
                  <c:v>44028</c:v>
                </c:pt>
                <c:pt idx="119">
                  <c:v>44029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44053</c:v>
                </c:pt>
                <c:pt idx="134">
                  <c:v>44054</c:v>
                </c:pt>
                <c:pt idx="135">
                  <c:v>44055</c:v>
                </c:pt>
                <c:pt idx="136">
                  <c:v>44056</c:v>
                </c:pt>
                <c:pt idx="137">
                  <c:v>44057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44067</c:v>
                </c:pt>
                <c:pt idx="143">
                  <c:v>44068</c:v>
                </c:pt>
                <c:pt idx="144">
                  <c:v>44069</c:v>
                </c:pt>
                <c:pt idx="145">
                  <c:v>44070</c:v>
                </c:pt>
                <c:pt idx="146">
                  <c:v>44071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44081</c:v>
                </c:pt>
                <c:pt idx="153">
                  <c:v>44082</c:v>
                </c:pt>
                <c:pt idx="154">
                  <c:v>44083</c:v>
                </c:pt>
                <c:pt idx="155">
                  <c:v>44084</c:v>
                </c:pt>
                <c:pt idx="156">
                  <c:v>44085</c:v>
                </c:pt>
                <c:pt idx="157">
                  <c:v>44088</c:v>
                </c:pt>
                <c:pt idx="158">
                  <c:v>44089</c:v>
                </c:pt>
                <c:pt idx="159">
                  <c:v>44090</c:v>
                </c:pt>
                <c:pt idx="160">
                  <c:v>44091</c:v>
                </c:pt>
                <c:pt idx="161">
                  <c:v>44092</c:v>
                </c:pt>
                <c:pt idx="162">
                  <c:v>44095</c:v>
                </c:pt>
                <c:pt idx="163">
                  <c:v>44096</c:v>
                </c:pt>
                <c:pt idx="164">
                  <c:v>44097</c:v>
                </c:pt>
                <c:pt idx="165">
                  <c:v>44098</c:v>
                </c:pt>
                <c:pt idx="166">
                  <c:v>44099</c:v>
                </c:pt>
                <c:pt idx="167">
                  <c:v>44102</c:v>
                </c:pt>
                <c:pt idx="168">
                  <c:v>44103</c:v>
                </c:pt>
                <c:pt idx="169">
                  <c:v>44104</c:v>
                </c:pt>
                <c:pt idx="170">
                  <c:v>44105</c:v>
                </c:pt>
                <c:pt idx="171">
                  <c:v>44106</c:v>
                </c:pt>
                <c:pt idx="172">
                  <c:v>44109</c:v>
                </c:pt>
                <c:pt idx="173">
                  <c:v>44110</c:v>
                </c:pt>
                <c:pt idx="174">
                  <c:v>44111</c:v>
                </c:pt>
                <c:pt idx="175">
                  <c:v>44112</c:v>
                </c:pt>
                <c:pt idx="176">
                  <c:v>44113</c:v>
                </c:pt>
                <c:pt idx="177">
                  <c:v>44117</c:v>
                </c:pt>
                <c:pt idx="178">
                  <c:v>44118</c:v>
                </c:pt>
                <c:pt idx="179">
                  <c:v>44119</c:v>
                </c:pt>
                <c:pt idx="180">
                  <c:v>44120</c:v>
                </c:pt>
                <c:pt idx="181">
                  <c:v>44123</c:v>
                </c:pt>
                <c:pt idx="182">
                  <c:v>44124</c:v>
                </c:pt>
                <c:pt idx="183">
                  <c:v>44125</c:v>
                </c:pt>
                <c:pt idx="184">
                  <c:v>44126</c:v>
                </c:pt>
                <c:pt idx="185">
                  <c:v>44127</c:v>
                </c:pt>
                <c:pt idx="186">
                  <c:v>44130</c:v>
                </c:pt>
                <c:pt idx="187">
                  <c:v>44131</c:v>
                </c:pt>
                <c:pt idx="188">
                  <c:v>44132</c:v>
                </c:pt>
                <c:pt idx="189">
                  <c:v>44133</c:v>
                </c:pt>
                <c:pt idx="190">
                  <c:v>44134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44158</c:v>
                </c:pt>
                <c:pt idx="205">
                  <c:v>44159</c:v>
                </c:pt>
                <c:pt idx="206">
                  <c:v>44160</c:v>
                </c:pt>
                <c:pt idx="207">
                  <c:v>44161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44174</c:v>
                </c:pt>
                <c:pt idx="216">
                  <c:v>44175</c:v>
                </c:pt>
                <c:pt idx="217">
                  <c:v>44176</c:v>
                </c:pt>
                <c:pt idx="218">
                  <c:v>44179</c:v>
                </c:pt>
                <c:pt idx="219">
                  <c:v>44180</c:v>
                </c:pt>
                <c:pt idx="220">
                  <c:v>44181</c:v>
                </c:pt>
                <c:pt idx="221">
                  <c:v>44182</c:v>
                </c:pt>
                <c:pt idx="222">
                  <c:v>44183</c:v>
                </c:pt>
                <c:pt idx="223">
                  <c:v>44186</c:v>
                </c:pt>
                <c:pt idx="224">
                  <c:v>44187</c:v>
                </c:pt>
                <c:pt idx="225">
                  <c:v>44188</c:v>
                </c:pt>
                <c:pt idx="226">
                  <c:v>44189</c:v>
                </c:pt>
                <c:pt idx="227">
                  <c:v>44193</c:v>
                </c:pt>
                <c:pt idx="228">
                  <c:v>44194</c:v>
                </c:pt>
                <c:pt idx="229">
                  <c:v>44195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44208</c:v>
                </c:pt>
                <c:pt idx="236">
                  <c:v>44209</c:v>
                </c:pt>
                <c:pt idx="237">
                  <c:v>44210</c:v>
                </c:pt>
                <c:pt idx="238">
                  <c:v>44211</c:v>
                </c:pt>
                <c:pt idx="239">
                  <c:v>44214</c:v>
                </c:pt>
                <c:pt idx="240">
                  <c:v>44215</c:v>
                </c:pt>
                <c:pt idx="241">
                  <c:v>44216</c:v>
                </c:pt>
                <c:pt idx="242">
                  <c:v>44217</c:v>
                </c:pt>
                <c:pt idx="243">
                  <c:v>44218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44228</c:v>
                </c:pt>
                <c:pt idx="250">
                  <c:v>44229</c:v>
                </c:pt>
                <c:pt idx="251">
                  <c:v>44230</c:v>
                </c:pt>
                <c:pt idx="252">
                  <c:v>44231</c:v>
                </c:pt>
                <c:pt idx="253">
                  <c:v>44232</c:v>
                </c:pt>
                <c:pt idx="254">
                  <c:v>44235</c:v>
                </c:pt>
                <c:pt idx="255">
                  <c:v>44236</c:v>
                </c:pt>
                <c:pt idx="256">
                  <c:v>44237</c:v>
                </c:pt>
                <c:pt idx="257">
                  <c:v>44238</c:v>
                </c:pt>
                <c:pt idx="258">
                  <c:v>44239</c:v>
                </c:pt>
                <c:pt idx="259">
                  <c:v>44242</c:v>
                </c:pt>
                <c:pt idx="260">
                  <c:v>44243</c:v>
                </c:pt>
                <c:pt idx="261">
                  <c:v>44244</c:v>
                </c:pt>
                <c:pt idx="262">
                  <c:v>44245</c:v>
                </c:pt>
                <c:pt idx="263">
                  <c:v>44246</c:v>
                </c:pt>
                <c:pt idx="264">
                  <c:v>44249</c:v>
                </c:pt>
                <c:pt idx="265">
                  <c:v>44250</c:v>
                </c:pt>
                <c:pt idx="266">
                  <c:v>44251</c:v>
                </c:pt>
                <c:pt idx="267">
                  <c:v>44252</c:v>
                </c:pt>
                <c:pt idx="268">
                  <c:v>44253</c:v>
                </c:pt>
                <c:pt idx="269">
                  <c:v>44256</c:v>
                </c:pt>
                <c:pt idx="270">
                  <c:v>44257</c:v>
                </c:pt>
                <c:pt idx="271">
                  <c:v>44258</c:v>
                </c:pt>
                <c:pt idx="272">
                  <c:v>44259</c:v>
                </c:pt>
                <c:pt idx="273">
                  <c:v>44260</c:v>
                </c:pt>
                <c:pt idx="274">
                  <c:v>44263</c:v>
                </c:pt>
                <c:pt idx="275">
                  <c:v>44264</c:v>
                </c:pt>
                <c:pt idx="276">
                  <c:v>44265</c:v>
                </c:pt>
                <c:pt idx="277">
                  <c:v>44266</c:v>
                </c:pt>
                <c:pt idx="278">
                  <c:v>44267</c:v>
                </c:pt>
                <c:pt idx="279">
                  <c:v>44270</c:v>
                </c:pt>
                <c:pt idx="280">
                  <c:v>44271</c:v>
                </c:pt>
                <c:pt idx="281">
                  <c:v>44272</c:v>
                </c:pt>
                <c:pt idx="282">
                  <c:v>44273</c:v>
                </c:pt>
                <c:pt idx="283">
                  <c:v>44274</c:v>
                </c:pt>
                <c:pt idx="284">
                  <c:v>44278</c:v>
                </c:pt>
                <c:pt idx="285">
                  <c:v>44279</c:v>
                </c:pt>
                <c:pt idx="286">
                  <c:v>44280</c:v>
                </c:pt>
                <c:pt idx="287">
                  <c:v>44281</c:v>
                </c:pt>
                <c:pt idx="288">
                  <c:v>44284</c:v>
                </c:pt>
                <c:pt idx="289">
                  <c:v>44285</c:v>
                </c:pt>
                <c:pt idx="290">
                  <c:v>44286</c:v>
                </c:pt>
                <c:pt idx="291">
                  <c:v>44291</c:v>
                </c:pt>
                <c:pt idx="292">
                  <c:v>44292</c:v>
                </c:pt>
                <c:pt idx="293">
                  <c:v>44293</c:v>
                </c:pt>
                <c:pt idx="294">
                  <c:v>44294</c:v>
                </c:pt>
                <c:pt idx="295">
                  <c:v>44295</c:v>
                </c:pt>
                <c:pt idx="296">
                  <c:v>44298</c:v>
                </c:pt>
                <c:pt idx="297">
                  <c:v>44299</c:v>
                </c:pt>
                <c:pt idx="298">
                  <c:v>44300</c:v>
                </c:pt>
                <c:pt idx="299">
                  <c:v>44301</c:v>
                </c:pt>
                <c:pt idx="300">
                  <c:v>44302</c:v>
                </c:pt>
                <c:pt idx="301">
                  <c:v>44305</c:v>
                </c:pt>
                <c:pt idx="302">
                  <c:v>44306</c:v>
                </c:pt>
                <c:pt idx="303">
                  <c:v>44307</c:v>
                </c:pt>
                <c:pt idx="304">
                  <c:v>44308</c:v>
                </c:pt>
                <c:pt idx="305">
                  <c:v>44309</c:v>
                </c:pt>
                <c:pt idx="306">
                  <c:v>44312</c:v>
                </c:pt>
                <c:pt idx="307">
                  <c:v>44313</c:v>
                </c:pt>
                <c:pt idx="308">
                  <c:v>44314</c:v>
                </c:pt>
                <c:pt idx="309">
                  <c:v>44315</c:v>
                </c:pt>
                <c:pt idx="310">
                  <c:v>44316</c:v>
                </c:pt>
                <c:pt idx="311">
                  <c:v>44319</c:v>
                </c:pt>
                <c:pt idx="312">
                  <c:v>44320</c:v>
                </c:pt>
                <c:pt idx="313">
                  <c:v>44321</c:v>
                </c:pt>
                <c:pt idx="314">
                  <c:v>44322</c:v>
                </c:pt>
                <c:pt idx="315">
                  <c:v>44323</c:v>
                </c:pt>
                <c:pt idx="316">
                  <c:v>44326</c:v>
                </c:pt>
                <c:pt idx="317">
                  <c:v>44327</c:v>
                </c:pt>
                <c:pt idx="318">
                  <c:v>44328</c:v>
                </c:pt>
                <c:pt idx="319">
                  <c:v>44329</c:v>
                </c:pt>
                <c:pt idx="320">
                  <c:v>44330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44340</c:v>
                </c:pt>
                <c:pt idx="326">
                  <c:v>44341</c:v>
                </c:pt>
                <c:pt idx="327">
                  <c:v>44342</c:v>
                </c:pt>
                <c:pt idx="328">
                  <c:v>44343</c:v>
                </c:pt>
                <c:pt idx="329">
                  <c:v>44344</c:v>
                </c:pt>
                <c:pt idx="330">
                  <c:v>44347</c:v>
                </c:pt>
                <c:pt idx="331">
                  <c:v>44348</c:v>
                </c:pt>
                <c:pt idx="332">
                  <c:v>44349</c:v>
                </c:pt>
                <c:pt idx="333">
                  <c:v>44350</c:v>
                </c:pt>
                <c:pt idx="334">
                  <c:v>44351</c:v>
                </c:pt>
                <c:pt idx="335">
                  <c:v>44355</c:v>
                </c:pt>
                <c:pt idx="336">
                  <c:v>44356</c:v>
                </c:pt>
                <c:pt idx="337">
                  <c:v>44357</c:v>
                </c:pt>
                <c:pt idx="338">
                  <c:v>44358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44398</c:v>
                </c:pt>
                <c:pt idx="364">
                  <c:v>44399</c:v>
                </c:pt>
                <c:pt idx="365">
                  <c:v>44400</c:v>
                </c:pt>
                <c:pt idx="366">
                  <c:v>44403</c:v>
                </c:pt>
                <c:pt idx="367">
                  <c:v>44404</c:v>
                </c:pt>
                <c:pt idx="368">
                  <c:v>44405</c:v>
                </c:pt>
                <c:pt idx="369">
                  <c:v>44406</c:v>
                </c:pt>
                <c:pt idx="370">
                  <c:v>44407</c:v>
                </c:pt>
                <c:pt idx="371">
                  <c:v>44410</c:v>
                </c:pt>
                <c:pt idx="372">
                  <c:v>44411</c:v>
                </c:pt>
                <c:pt idx="373">
                  <c:v>44412</c:v>
                </c:pt>
                <c:pt idx="374">
                  <c:v>44413</c:v>
                </c:pt>
                <c:pt idx="375">
                  <c:v>44414</c:v>
                </c:pt>
                <c:pt idx="376">
                  <c:v>44417</c:v>
                </c:pt>
                <c:pt idx="377">
                  <c:v>44418</c:v>
                </c:pt>
                <c:pt idx="378">
                  <c:v>44419</c:v>
                </c:pt>
                <c:pt idx="379">
                  <c:v>44420</c:v>
                </c:pt>
                <c:pt idx="380">
                  <c:v>44421</c:v>
                </c:pt>
                <c:pt idx="381">
                  <c:v>44425</c:v>
                </c:pt>
                <c:pt idx="382">
                  <c:v>44426</c:v>
                </c:pt>
                <c:pt idx="383">
                  <c:v>44427</c:v>
                </c:pt>
                <c:pt idx="384">
                  <c:v>44428</c:v>
                </c:pt>
                <c:pt idx="385">
                  <c:v>44431</c:v>
                </c:pt>
                <c:pt idx="386">
                  <c:v>44432</c:v>
                </c:pt>
                <c:pt idx="387">
                  <c:v>44433</c:v>
                </c:pt>
                <c:pt idx="388">
                  <c:v>44434</c:v>
                </c:pt>
                <c:pt idx="389">
                  <c:v>44435</c:v>
                </c:pt>
                <c:pt idx="390">
                  <c:v>44438</c:v>
                </c:pt>
                <c:pt idx="391">
                  <c:v>44439</c:v>
                </c:pt>
                <c:pt idx="392">
                  <c:v>44440</c:v>
                </c:pt>
                <c:pt idx="393">
                  <c:v>44441</c:v>
                </c:pt>
                <c:pt idx="394">
                  <c:v>44442</c:v>
                </c:pt>
                <c:pt idx="395">
                  <c:v>44445</c:v>
                </c:pt>
                <c:pt idx="396">
                  <c:v>44446</c:v>
                </c:pt>
                <c:pt idx="397">
                  <c:v>44447</c:v>
                </c:pt>
                <c:pt idx="398">
                  <c:v>44448</c:v>
                </c:pt>
                <c:pt idx="399">
                  <c:v>44449</c:v>
                </c:pt>
                <c:pt idx="400">
                  <c:v>44452</c:v>
                </c:pt>
                <c:pt idx="401">
                  <c:v>44453</c:v>
                </c:pt>
                <c:pt idx="402">
                  <c:v>44454</c:v>
                </c:pt>
                <c:pt idx="403">
                  <c:v>44455</c:v>
                </c:pt>
                <c:pt idx="404">
                  <c:v>44456</c:v>
                </c:pt>
                <c:pt idx="405">
                  <c:v>44459</c:v>
                </c:pt>
                <c:pt idx="406">
                  <c:v>44460</c:v>
                </c:pt>
                <c:pt idx="407">
                  <c:v>44461</c:v>
                </c:pt>
                <c:pt idx="408">
                  <c:v>44462</c:v>
                </c:pt>
                <c:pt idx="409">
                  <c:v>44463</c:v>
                </c:pt>
                <c:pt idx="410">
                  <c:v>44466</c:v>
                </c:pt>
                <c:pt idx="411">
                  <c:v>44467</c:v>
                </c:pt>
                <c:pt idx="412">
                  <c:v>44468</c:v>
                </c:pt>
                <c:pt idx="413">
                  <c:v>44469</c:v>
                </c:pt>
                <c:pt idx="414">
                  <c:v>44470</c:v>
                </c:pt>
                <c:pt idx="415">
                  <c:v>44473</c:v>
                </c:pt>
                <c:pt idx="416">
                  <c:v>44474</c:v>
                </c:pt>
                <c:pt idx="417">
                  <c:v>44475</c:v>
                </c:pt>
                <c:pt idx="418">
                  <c:v>44476</c:v>
                </c:pt>
                <c:pt idx="419">
                  <c:v>44477</c:v>
                </c:pt>
                <c:pt idx="420">
                  <c:v>44480</c:v>
                </c:pt>
                <c:pt idx="421">
                  <c:v>44481</c:v>
                </c:pt>
                <c:pt idx="422">
                  <c:v>44482</c:v>
                </c:pt>
                <c:pt idx="423">
                  <c:v>44483</c:v>
                </c:pt>
                <c:pt idx="424">
                  <c:v>44484</c:v>
                </c:pt>
                <c:pt idx="425">
                  <c:v>44488</c:v>
                </c:pt>
                <c:pt idx="426">
                  <c:v>44489</c:v>
                </c:pt>
                <c:pt idx="427">
                  <c:v>44490</c:v>
                </c:pt>
                <c:pt idx="428">
                  <c:v>44491</c:v>
                </c:pt>
                <c:pt idx="429">
                  <c:v>44494</c:v>
                </c:pt>
                <c:pt idx="430">
                  <c:v>44495</c:v>
                </c:pt>
                <c:pt idx="431">
                  <c:v>44496</c:v>
                </c:pt>
                <c:pt idx="432">
                  <c:v>44497</c:v>
                </c:pt>
                <c:pt idx="433">
                  <c:v>44498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44508</c:v>
                </c:pt>
                <c:pt idx="439">
                  <c:v>44509</c:v>
                </c:pt>
                <c:pt idx="440">
                  <c:v>44510</c:v>
                </c:pt>
                <c:pt idx="441">
                  <c:v>44511</c:v>
                </c:pt>
                <c:pt idx="442">
                  <c:v>44512</c:v>
                </c:pt>
                <c:pt idx="443">
                  <c:v>44516</c:v>
                </c:pt>
                <c:pt idx="444">
                  <c:v>44517</c:v>
                </c:pt>
                <c:pt idx="445">
                  <c:v>44518</c:v>
                </c:pt>
                <c:pt idx="446">
                  <c:v>44519</c:v>
                </c:pt>
                <c:pt idx="447">
                  <c:v>44522</c:v>
                </c:pt>
                <c:pt idx="448">
                  <c:v>44523</c:v>
                </c:pt>
                <c:pt idx="449">
                  <c:v>44524</c:v>
                </c:pt>
                <c:pt idx="450">
                  <c:v>44525</c:v>
                </c:pt>
                <c:pt idx="451">
                  <c:v>44526</c:v>
                </c:pt>
                <c:pt idx="452">
                  <c:v>44529</c:v>
                </c:pt>
                <c:pt idx="453">
                  <c:v>44530</c:v>
                </c:pt>
              </c:numCache>
            </c:numRef>
          </c:cat>
          <c:val>
            <c:numRef>
              <c:f>Errores!$AB$22:$AB$475</c:f>
              <c:numCache>
                <c:formatCode>#,##0.00</c:formatCode>
                <c:ptCount val="454"/>
                <c:pt idx="0">
                  <c:v>0.44395374766195317</c:v>
                </c:pt>
                <c:pt idx="1">
                  <c:v>0.41443825742633761</c:v>
                </c:pt>
                <c:pt idx="2">
                  <c:v>0.39822136298721839</c:v>
                </c:pt>
                <c:pt idx="3">
                  <c:v>0.34930290075584153</c:v>
                </c:pt>
                <c:pt idx="4">
                  <c:v>0.37366410731173461</c:v>
                </c:pt>
                <c:pt idx="5">
                  <c:v>0.38127669733051889</c:v>
                </c:pt>
                <c:pt idx="6">
                  <c:v>0.34412149278403359</c:v>
                </c:pt>
                <c:pt idx="7">
                  <c:v>0.35669872845634687</c:v>
                </c:pt>
                <c:pt idx="8">
                  <c:v>0.363911452981587</c:v>
                </c:pt>
                <c:pt idx="9">
                  <c:v>0.35788159258279562</c:v>
                </c:pt>
                <c:pt idx="10">
                  <c:v>0.34902334390032502</c:v>
                </c:pt>
                <c:pt idx="11">
                  <c:v>0.34908033553974233</c:v>
                </c:pt>
                <c:pt idx="12">
                  <c:v>0.36282208222096307</c:v>
                </c:pt>
                <c:pt idx="13">
                  <c:v>0.36729692969415834</c:v>
                </c:pt>
                <c:pt idx="14">
                  <c:v>0.36664704134189086</c:v>
                </c:pt>
                <c:pt idx="15">
                  <c:v>0.39717091307245156</c:v>
                </c:pt>
                <c:pt idx="16">
                  <c:v>0.38622494885853631</c:v>
                </c:pt>
                <c:pt idx="17">
                  <c:v>0.37207446986292303</c:v>
                </c:pt>
                <c:pt idx="18">
                  <c:v>0.36781517065782654</c:v>
                </c:pt>
                <c:pt idx="19">
                  <c:v>0.35805319447659012</c:v>
                </c:pt>
                <c:pt idx="20">
                  <c:v>0.39798928520894211</c:v>
                </c:pt>
                <c:pt idx="21">
                  <c:v>0.45159004625808591</c:v>
                </c:pt>
                <c:pt idx="22">
                  <c:v>0.45686290752840203</c:v>
                </c:pt>
                <c:pt idx="23">
                  <c:v>0.48407563045197677</c:v>
                </c:pt>
                <c:pt idx="24">
                  <c:v>0.48940098857455866</c:v>
                </c:pt>
                <c:pt idx="25">
                  <c:v>0.5163045230547918</c:v>
                </c:pt>
                <c:pt idx="26">
                  <c:v>0.52637768084565961</c:v>
                </c:pt>
                <c:pt idx="27">
                  <c:v>0.56572330533913739</c:v>
                </c:pt>
                <c:pt idx="28">
                  <c:v>0.56480389223948335</c:v>
                </c:pt>
                <c:pt idx="29">
                  <c:v>0.56607683346170967</c:v>
                </c:pt>
                <c:pt idx="30">
                  <c:v>0.57929117395977281</c:v>
                </c:pt>
                <c:pt idx="31">
                  <c:v>0.57850475822569081</c:v>
                </c:pt>
                <c:pt idx="32">
                  <c:v>0.57400242736161211</c:v>
                </c:pt>
                <c:pt idx="33">
                  <c:v>0.56848714478777085</c:v>
                </c:pt>
                <c:pt idx="34">
                  <c:v>0.56989127971047415</c:v>
                </c:pt>
                <c:pt idx="35">
                  <c:v>0.58087372756536937</c:v>
                </c:pt>
                <c:pt idx="36">
                  <c:v>0.58027182459644977</c:v>
                </c:pt>
                <c:pt idx="37">
                  <c:v>0.58383079343425226</c:v>
                </c:pt>
                <c:pt idx="38">
                  <c:v>0.69226178848770792</c:v>
                </c:pt>
                <c:pt idx="39">
                  <c:v>0.70397084225700446</c:v>
                </c:pt>
                <c:pt idx="40">
                  <c:v>0.70868384762359193</c:v>
                </c:pt>
                <c:pt idx="41">
                  <c:v>0.76638875411641705</c:v>
                </c:pt>
                <c:pt idx="42">
                  <c:v>0.76166291306701839</c:v>
                </c:pt>
                <c:pt idx="43">
                  <c:v>0.74930399737106568</c:v>
                </c:pt>
                <c:pt idx="44">
                  <c:v>0.73440912616013521</c:v>
                </c:pt>
                <c:pt idx="45">
                  <c:v>0.71214964294300853</c:v>
                </c:pt>
                <c:pt idx="46">
                  <c:v>0.71728754738500367</c:v>
                </c:pt>
                <c:pt idx="47">
                  <c:v>0.70126389470985151</c:v>
                </c:pt>
                <c:pt idx="48">
                  <c:v>0.70749991000285761</c:v>
                </c:pt>
                <c:pt idx="49">
                  <c:v>0.7147023728748626</c:v>
                </c:pt>
                <c:pt idx="50">
                  <c:v>0.71472040251700719</c:v>
                </c:pt>
                <c:pt idx="51">
                  <c:v>0.72430915393666895</c:v>
                </c:pt>
                <c:pt idx="52">
                  <c:v>0.77827349248288136</c:v>
                </c:pt>
                <c:pt idx="53">
                  <c:v>0.79726782173809074</c:v>
                </c:pt>
                <c:pt idx="54">
                  <c:v>0.87535526547381493</c:v>
                </c:pt>
                <c:pt idx="55">
                  <c:v>0.85870208513823909</c:v>
                </c:pt>
                <c:pt idx="56">
                  <c:v>0.85816467335038404</c:v>
                </c:pt>
                <c:pt idx="57">
                  <c:v>0.85637896276379766</c:v>
                </c:pt>
                <c:pt idx="58">
                  <c:v>0.85006674741201083</c:v>
                </c:pt>
                <c:pt idx="59">
                  <c:v>0.85143489847697584</c:v>
                </c:pt>
                <c:pt idx="60">
                  <c:v>0.84288229848690299</c:v>
                </c:pt>
                <c:pt idx="61">
                  <c:v>0.76063836454066203</c:v>
                </c:pt>
                <c:pt idx="62">
                  <c:v>0.85405835743893921</c:v>
                </c:pt>
                <c:pt idx="63">
                  <c:v>0.85207675195954202</c:v>
                </c:pt>
                <c:pt idx="64">
                  <c:v>0.86171388024875784</c:v>
                </c:pt>
                <c:pt idx="65">
                  <c:v>0.86409997541347539</c:v>
                </c:pt>
                <c:pt idx="66">
                  <c:v>0.85227419708058461</c:v>
                </c:pt>
                <c:pt idx="67">
                  <c:v>0.8315169458855779</c:v>
                </c:pt>
                <c:pt idx="68">
                  <c:v>0.89259859559123689</c:v>
                </c:pt>
                <c:pt idx="69">
                  <c:v>0.93106647692872146</c:v>
                </c:pt>
                <c:pt idx="70">
                  <c:v>0.97749859064847611</c:v>
                </c:pt>
                <c:pt idx="71">
                  <c:v>1.0250053336409461</c:v>
                </c:pt>
                <c:pt idx="72">
                  <c:v>1.0001145572778973</c:v>
                </c:pt>
                <c:pt idx="73">
                  <c:v>1.0038139883727448</c:v>
                </c:pt>
                <c:pt idx="74">
                  <c:v>0.95962192235664034</c:v>
                </c:pt>
                <c:pt idx="75">
                  <c:v>0.96314323517679934</c:v>
                </c:pt>
                <c:pt idx="76">
                  <c:v>0.96582235222978519</c:v>
                </c:pt>
                <c:pt idx="77">
                  <c:v>0.97265492299586087</c:v>
                </c:pt>
                <c:pt idx="78">
                  <c:v>0.93976310292180854</c:v>
                </c:pt>
                <c:pt idx="79">
                  <c:v>0.93896870005890043</c:v>
                </c:pt>
                <c:pt idx="80">
                  <c:v>1.0112061472630189</c:v>
                </c:pt>
                <c:pt idx="81">
                  <c:v>1.0174184111095057</c:v>
                </c:pt>
                <c:pt idx="82">
                  <c:v>0.94455929729165922</c:v>
                </c:pt>
                <c:pt idx="83">
                  <c:v>0.95217279731533966</c:v>
                </c:pt>
                <c:pt idx="84">
                  <c:v>0.94727899868867482</c:v>
                </c:pt>
                <c:pt idx="85">
                  <c:v>0.9913523040916512</c:v>
                </c:pt>
                <c:pt idx="86">
                  <c:v>1.0006743599594285</c:v>
                </c:pt>
                <c:pt idx="87">
                  <c:v>1.0035047432371238</c:v>
                </c:pt>
                <c:pt idx="88">
                  <c:v>0.94185834641820632</c:v>
                </c:pt>
                <c:pt idx="89">
                  <c:v>0.89750921432841202</c:v>
                </c:pt>
                <c:pt idx="90">
                  <c:v>0.91310624413716213</c:v>
                </c:pt>
                <c:pt idx="91">
                  <c:v>0.91249458964016217</c:v>
                </c:pt>
                <c:pt idx="92">
                  <c:v>0.89592147355100071</c:v>
                </c:pt>
                <c:pt idx="93">
                  <c:v>0.8875778497610145</c:v>
                </c:pt>
                <c:pt idx="94">
                  <c:v>0.89263250524787596</c:v>
                </c:pt>
                <c:pt idx="95">
                  <c:v>0.91967613979747809</c:v>
                </c:pt>
                <c:pt idx="96">
                  <c:v>0.93470284007526416</c:v>
                </c:pt>
                <c:pt idx="97">
                  <c:v>1.0164668366154574</c:v>
                </c:pt>
                <c:pt idx="98">
                  <c:v>0.98125314195117119</c:v>
                </c:pt>
                <c:pt idx="99">
                  <c:v>0.9804630442044252</c:v>
                </c:pt>
                <c:pt idx="100">
                  <c:v>0.89279476739251928</c:v>
                </c:pt>
                <c:pt idx="101">
                  <c:v>0.88519938923627484</c:v>
                </c:pt>
                <c:pt idx="102">
                  <c:v>0.90261408979528479</c:v>
                </c:pt>
                <c:pt idx="103">
                  <c:v>0.90730693236457216</c:v>
                </c:pt>
                <c:pt idx="104">
                  <c:v>0.90727485165821009</c:v>
                </c:pt>
                <c:pt idx="105">
                  <c:v>0.85949510510112526</c:v>
                </c:pt>
                <c:pt idx="106">
                  <c:v>0.85445078567430677</c:v>
                </c:pt>
                <c:pt idx="107">
                  <c:v>0.85169959478645396</c:v>
                </c:pt>
                <c:pt idx="108">
                  <c:v>0.87714828789727617</c:v>
                </c:pt>
                <c:pt idx="109">
                  <c:v>0.94690344417602923</c:v>
                </c:pt>
                <c:pt idx="110">
                  <c:v>0.87590081773480155</c:v>
                </c:pt>
                <c:pt idx="111">
                  <c:v>0.80876763184538036</c:v>
                </c:pt>
                <c:pt idx="112">
                  <c:v>0.80490547718439232</c:v>
                </c:pt>
                <c:pt idx="113">
                  <c:v>0.79052444508829256</c:v>
                </c:pt>
                <c:pt idx="114">
                  <c:v>0.75709874163913327</c:v>
                </c:pt>
                <c:pt idx="115">
                  <c:v>0.7154843880470777</c:v>
                </c:pt>
                <c:pt idx="116">
                  <c:v>0.68974315196605174</c:v>
                </c:pt>
                <c:pt idx="117">
                  <c:v>0.56705284738071415</c:v>
                </c:pt>
                <c:pt idx="118">
                  <c:v>0.5844176411110662</c:v>
                </c:pt>
                <c:pt idx="119">
                  <c:v>0.5768182681709042</c:v>
                </c:pt>
                <c:pt idx="120">
                  <c:v>0.59122425340194906</c:v>
                </c:pt>
                <c:pt idx="121">
                  <c:v>0.60709965390529474</c:v>
                </c:pt>
                <c:pt idx="122">
                  <c:v>0.57394222543236117</c:v>
                </c:pt>
                <c:pt idx="123">
                  <c:v>0.5778715148700303</c:v>
                </c:pt>
                <c:pt idx="124">
                  <c:v>0.59739814027896843</c:v>
                </c:pt>
                <c:pt idx="125">
                  <c:v>0.59751745338333362</c:v>
                </c:pt>
                <c:pt idx="126">
                  <c:v>0.62851160843510001</c:v>
                </c:pt>
                <c:pt idx="127">
                  <c:v>0.63170104466244581</c:v>
                </c:pt>
                <c:pt idx="128">
                  <c:v>0.60706731318657503</c:v>
                </c:pt>
                <c:pt idx="129">
                  <c:v>0.49550692068355862</c:v>
                </c:pt>
                <c:pt idx="130">
                  <c:v>0.52491566416019586</c:v>
                </c:pt>
                <c:pt idx="131">
                  <c:v>0.53454081606400572</c:v>
                </c:pt>
                <c:pt idx="132">
                  <c:v>0.5484828045581901</c:v>
                </c:pt>
                <c:pt idx="133">
                  <c:v>0.55534420702533938</c:v>
                </c:pt>
                <c:pt idx="134">
                  <c:v>0.55146143411361914</c:v>
                </c:pt>
                <c:pt idx="135">
                  <c:v>0.56188753157790639</c:v>
                </c:pt>
                <c:pt idx="136">
                  <c:v>0.56148444811188425</c:v>
                </c:pt>
                <c:pt idx="137">
                  <c:v>0.54394023149165704</c:v>
                </c:pt>
                <c:pt idx="138">
                  <c:v>0.5282966265000667</c:v>
                </c:pt>
                <c:pt idx="139">
                  <c:v>0.52122996384463882</c:v>
                </c:pt>
                <c:pt idx="140">
                  <c:v>0.51561954731785342</c:v>
                </c:pt>
                <c:pt idx="141">
                  <c:v>0.51127511205583442</c:v>
                </c:pt>
                <c:pt idx="142">
                  <c:v>0.54395541556011717</c:v>
                </c:pt>
                <c:pt idx="143">
                  <c:v>0.51648070589636697</c:v>
                </c:pt>
                <c:pt idx="144">
                  <c:v>0.48971905325778353</c:v>
                </c:pt>
                <c:pt idx="145">
                  <c:v>0.51572038723133629</c:v>
                </c:pt>
                <c:pt idx="146">
                  <c:v>0.49368151621820994</c:v>
                </c:pt>
                <c:pt idx="147">
                  <c:v>0.59631764897406525</c:v>
                </c:pt>
                <c:pt idx="148">
                  <c:v>0.58780438466110962</c:v>
                </c:pt>
                <c:pt idx="149">
                  <c:v>0.66883801164033929</c:v>
                </c:pt>
                <c:pt idx="150">
                  <c:v>0.65999807079979023</c:v>
                </c:pt>
                <c:pt idx="151">
                  <c:v>0.65366004627356589</c:v>
                </c:pt>
                <c:pt idx="152">
                  <c:v>0.70108550097323774</c:v>
                </c:pt>
                <c:pt idx="153">
                  <c:v>0.69767541897381902</c:v>
                </c:pt>
                <c:pt idx="154">
                  <c:v>0.73832951800442093</c:v>
                </c:pt>
                <c:pt idx="155">
                  <c:v>0.76290528886676667</c:v>
                </c:pt>
                <c:pt idx="156">
                  <c:v>0.76952526080806916</c:v>
                </c:pt>
                <c:pt idx="157">
                  <c:v>0.77033876872636065</c:v>
                </c:pt>
                <c:pt idx="158">
                  <c:v>0.77173462219491484</c:v>
                </c:pt>
                <c:pt idx="159">
                  <c:v>0.77519432704790248</c:v>
                </c:pt>
                <c:pt idx="160">
                  <c:v>0.77591527452750741</c:v>
                </c:pt>
                <c:pt idx="161">
                  <c:v>0.76940371323620782</c:v>
                </c:pt>
                <c:pt idx="162">
                  <c:v>0.75028696779415249</c:v>
                </c:pt>
                <c:pt idx="163">
                  <c:v>0.82786368365863894</c:v>
                </c:pt>
                <c:pt idx="164">
                  <c:v>0.8323127977124446</c:v>
                </c:pt>
                <c:pt idx="165">
                  <c:v>0.83892668034538287</c:v>
                </c:pt>
                <c:pt idx="166">
                  <c:v>0.82330851241603553</c:v>
                </c:pt>
                <c:pt idx="167">
                  <c:v>0.75126927017760847</c:v>
                </c:pt>
                <c:pt idx="168">
                  <c:v>0.75319245287100656</c:v>
                </c:pt>
                <c:pt idx="169">
                  <c:v>0.68261729288933526</c:v>
                </c:pt>
                <c:pt idx="170">
                  <c:v>0.68039497163637652</c:v>
                </c:pt>
                <c:pt idx="171">
                  <c:v>0.68684315999134327</c:v>
                </c:pt>
                <c:pt idx="172">
                  <c:v>0.64973023556473974</c:v>
                </c:pt>
                <c:pt idx="173">
                  <c:v>0.68183500086392412</c:v>
                </c:pt>
                <c:pt idx="174">
                  <c:v>0.64234832540783937</c:v>
                </c:pt>
                <c:pt idx="175">
                  <c:v>0.60016087884946179</c:v>
                </c:pt>
                <c:pt idx="176">
                  <c:v>0.5911355127271164</c:v>
                </c:pt>
                <c:pt idx="177">
                  <c:v>0.59748782129580669</c:v>
                </c:pt>
                <c:pt idx="178">
                  <c:v>0.61784995658101594</c:v>
                </c:pt>
                <c:pt idx="179">
                  <c:v>0.61615002565682175</c:v>
                </c:pt>
                <c:pt idx="180">
                  <c:v>0.6089867124808801</c:v>
                </c:pt>
                <c:pt idx="181">
                  <c:v>0.60608960002183232</c:v>
                </c:pt>
                <c:pt idx="182">
                  <c:v>0.60160522097739433</c:v>
                </c:pt>
                <c:pt idx="183">
                  <c:v>0.49424381899988051</c:v>
                </c:pt>
                <c:pt idx="184">
                  <c:v>0.55213417906648909</c:v>
                </c:pt>
                <c:pt idx="185">
                  <c:v>0.51175594160103599</c:v>
                </c:pt>
                <c:pt idx="186">
                  <c:v>0.51264227634789328</c:v>
                </c:pt>
                <c:pt idx="187">
                  <c:v>0.54083768936430499</c:v>
                </c:pt>
                <c:pt idx="188">
                  <c:v>0.53590926010240036</c:v>
                </c:pt>
                <c:pt idx="189">
                  <c:v>0.55459118981721156</c:v>
                </c:pt>
                <c:pt idx="190">
                  <c:v>0.5385098239371503</c:v>
                </c:pt>
                <c:pt idx="191">
                  <c:v>0.52634276812833436</c:v>
                </c:pt>
                <c:pt idx="192">
                  <c:v>0.55021783365259624</c:v>
                </c:pt>
                <c:pt idx="193">
                  <c:v>0.51421925907187305</c:v>
                </c:pt>
                <c:pt idx="194">
                  <c:v>0.55740541766698537</c:v>
                </c:pt>
                <c:pt idx="195">
                  <c:v>0.57066735265143487</c:v>
                </c:pt>
                <c:pt idx="196">
                  <c:v>0.76701098553095792</c:v>
                </c:pt>
                <c:pt idx="197">
                  <c:v>0.76260340676445137</c:v>
                </c:pt>
                <c:pt idx="198">
                  <c:v>0.74571210884002459</c:v>
                </c:pt>
                <c:pt idx="199">
                  <c:v>0.7523041511818358</c:v>
                </c:pt>
                <c:pt idx="200">
                  <c:v>0.75005790445606302</c:v>
                </c:pt>
                <c:pt idx="201">
                  <c:v>0.74887158820587618</c:v>
                </c:pt>
                <c:pt idx="202">
                  <c:v>0.75473055298130265</c:v>
                </c:pt>
                <c:pt idx="203">
                  <c:v>0.75000432900285308</c:v>
                </c:pt>
                <c:pt idx="204">
                  <c:v>0.70065521003731623</c:v>
                </c:pt>
                <c:pt idx="205">
                  <c:v>0.70659749812276784</c:v>
                </c:pt>
                <c:pt idx="206">
                  <c:v>0.70852018253776827</c:v>
                </c:pt>
                <c:pt idx="207">
                  <c:v>0.69243109013532911</c:v>
                </c:pt>
                <c:pt idx="208">
                  <c:v>0.69171303321538069</c:v>
                </c:pt>
                <c:pt idx="209">
                  <c:v>0.67319205388267311</c:v>
                </c:pt>
                <c:pt idx="210">
                  <c:v>0.67844231630599161</c:v>
                </c:pt>
                <c:pt idx="211">
                  <c:v>0.70079385392384497</c:v>
                </c:pt>
                <c:pt idx="212">
                  <c:v>0.66816933759103114</c:v>
                </c:pt>
                <c:pt idx="213">
                  <c:v>0.74981523833985064</c:v>
                </c:pt>
                <c:pt idx="214">
                  <c:v>0.71606849993984889</c:v>
                </c:pt>
                <c:pt idx="215">
                  <c:v>0.72177927059999214</c:v>
                </c:pt>
                <c:pt idx="216">
                  <c:v>0.51513298075545588</c:v>
                </c:pt>
                <c:pt idx="217">
                  <c:v>0.51980029474595191</c:v>
                </c:pt>
                <c:pt idx="218">
                  <c:v>0.51583832836241539</c:v>
                </c:pt>
                <c:pt idx="219">
                  <c:v>0.5015514256572805</c:v>
                </c:pt>
                <c:pt idx="220">
                  <c:v>0.50167110152141237</c:v>
                </c:pt>
                <c:pt idx="221">
                  <c:v>0.5016702177280602</c:v>
                </c:pt>
                <c:pt idx="222">
                  <c:v>0.49271122668954326</c:v>
                </c:pt>
                <c:pt idx="223">
                  <c:v>0.49999781521536413</c:v>
                </c:pt>
                <c:pt idx="224">
                  <c:v>0.52332912360206862</c:v>
                </c:pt>
                <c:pt idx="225">
                  <c:v>0.5151429583325241</c:v>
                </c:pt>
                <c:pt idx="226">
                  <c:v>0.55244608947968987</c:v>
                </c:pt>
                <c:pt idx="227">
                  <c:v>0.54365918289374493</c:v>
                </c:pt>
                <c:pt idx="228">
                  <c:v>0.54367951622501443</c:v>
                </c:pt>
                <c:pt idx="229">
                  <c:v>0.54994633010827587</c:v>
                </c:pt>
                <c:pt idx="230">
                  <c:v>0.62187315261810738</c:v>
                </c:pt>
                <c:pt idx="231">
                  <c:v>0.59961722814376939</c:v>
                </c:pt>
                <c:pt idx="232">
                  <c:v>0.60873372229416611</c:v>
                </c:pt>
                <c:pt idx="233">
                  <c:v>0.50897301937158879</c:v>
                </c:pt>
                <c:pt idx="234">
                  <c:v>0.54501805307286122</c:v>
                </c:pt>
                <c:pt idx="235">
                  <c:v>0.53206567101400704</c:v>
                </c:pt>
                <c:pt idx="236">
                  <c:v>0.52768138589050384</c:v>
                </c:pt>
                <c:pt idx="237">
                  <c:v>0.52369645034718448</c:v>
                </c:pt>
                <c:pt idx="238">
                  <c:v>0.52689741997520079</c:v>
                </c:pt>
                <c:pt idx="239">
                  <c:v>0.52731279601317294</c:v>
                </c:pt>
                <c:pt idx="240">
                  <c:v>0.53502660297336713</c:v>
                </c:pt>
                <c:pt idx="241">
                  <c:v>0.53504795695805329</c:v>
                </c:pt>
                <c:pt idx="242">
                  <c:v>0.53752862802099599</c:v>
                </c:pt>
                <c:pt idx="243">
                  <c:v>0.5308261176251089</c:v>
                </c:pt>
                <c:pt idx="244">
                  <c:v>0.57299704127529361</c:v>
                </c:pt>
                <c:pt idx="245">
                  <c:v>0.65110623413386193</c:v>
                </c:pt>
                <c:pt idx="246">
                  <c:v>0.61721379002029175</c:v>
                </c:pt>
                <c:pt idx="247">
                  <c:v>0.657058747856759</c:v>
                </c:pt>
                <c:pt idx="248">
                  <c:v>0.74448090908925901</c:v>
                </c:pt>
                <c:pt idx="249">
                  <c:v>0.75695531546660189</c:v>
                </c:pt>
                <c:pt idx="250">
                  <c:v>0.69364758356643985</c:v>
                </c:pt>
                <c:pt idx="251">
                  <c:v>0.71418830836591563</c:v>
                </c:pt>
                <c:pt idx="252">
                  <c:v>0.70260183151929301</c:v>
                </c:pt>
                <c:pt idx="253">
                  <c:v>0.73315066280849639</c:v>
                </c:pt>
                <c:pt idx="254">
                  <c:v>0.71168770358434041</c:v>
                </c:pt>
                <c:pt idx="255">
                  <c:v>0.70738588448869388</c:v>
                </c:pt>
                <c:pt idx="256">
                  <c:v>0.72095929594434449</c:v>
                </c:pt>
                <c:pt idx="257">
                  <c:v>0.73412348624331192</c:v>
                </c:pt>
                <c:pt idx="258">
                  <c:v>0.76142441926752691</c:v>
                </c:pt>
                <c:pt idx="259">
                  <c:v>0.76234959711890338</c:v>
                </c:pt>
                <c:pt idx="260">
                  <c:v>0.77292611746337936</c:v>
                </c:pt>
                <c:pt idx="261">
                  <c:v>0.79690783296009982</c:v>
                </c:pt>
                <c:pt idx="262">
                  <c:v>0.80894026687157683</c:v>
                </c:pt>
                <c:pt idx="263">
                  <c:v>0.80928142682349258</c:v>
                </c:pt>
                <c:pt idx="264">
                  <c:v>0.76799095579468624</c:v>
                </c:pt>
                <c:pt idx="265">
                  <c:v>0.74654444864523972</c:v>
                </c:pt>
                <c:pt idx="266">
                  <c:v>0.75363729902462351</c:v>
                </c:pt>
                <c:pt idx="267">
                  <c:v>0.72323471147274565</c:v>
                </c:pt>
                <c:pt idx="268">
                  <c:v>0.63406210468480539</c:v>
                </c:pt>
                <c:pt idx="269">
                  <c:v>0.6430475564296303</c:v>
                </c:pt>
                <c:pt idx="270">
                  <c:v>0.64535328376940437</c:v>
                </c:pt>
                <c:pt idx="271">
                  <c:v>0.63252460511359809</c:v>
                </c:pt>
                <c:pt idx="272">
                  <c:v>0.64067521520647086</c:v>
                </c:pt>
                <c:pt idx="273">
                  <c:v>0.63034636281811218</c:v>
                </c:pt>
                <c:pt idx="274">
                  <c:v>0.62754672053951221</c:v>
                </c:pt>
                <c:pt idx="275">
                  <c:v>0.63203036213344632</c:v>
                </c:pt>
                <c:pt idx="276">
                  <c:v>0.63450941848335229</c:v>
                </c:pt>
                <c:pt idx="277">
                  <c:v>0.65173633165609968</c:v>
                </c:pt>
                <c:pt idx="278">
                  <c:v>0.63263591000268748</c:v>
                </c:pt>
                <c:pt idx="279">
                  <c:v>0.67272210927967868</c:v>
                </c:pt>
                <c:pt idx="280">
                  <c:v>0.65421943853224795</c:v>
                </c:pt>
                <c:pt idx="281">
                  <c:v>0.63809752188037072</c:v>
                </c:pt>
                <c:pt idx="282">
                  <c:v>0.63601417685020234</c:v>
                </c:pt>
                <c:pt idx="283">
                  <c:v>0.63879196480858558</c:v>
                </c:pt>
                <c:pt idx="284">
                  <c:v>0.6396742713624477</c:v>
                </c:pt>
                <c:pt idx="285">
                  <c:v>0.62969912059246802</c:v>
                </c:pt>
                <c:pt idx="286">
                  <c:v>0.66478998125876643</c:v>
                </c:pt>
                <c:pt idx="287">
                  <c:v>0.66791558881813395</c:v>
                </c:pt>
                <c:pt idx="288">
                  <c:v>0.66685921815682858</c:v>
                </c:pt>
                <c:pt idx="289">
                  <c:v>0.65910634073575936</c:v>
                </c:pt>
                <c:pt idx="290">
                  <c:v>0.66681200953419617</c:v>
                </c:pt>
                <c:pt idx="291">
                  <c:v>0.74727208249366961</c:v>
                </c:pt>
                <c:pt idx="292">
                  <c:v>0.76175889450255607</c:v>
                </c:pt>
                <c:pt idx="293">
                  <c:v>0.73373018489971731</c:v>
                </c:pt>
                <c:pt idx="294">
                  <c:v>0.72961575601840911</c:v>
                </c:pt>
                <c:pt idx="295">
                  <c:v>0.72396101747910269</c:v>
                </c:pt>
                <c:pt idx="296">
                  <c:v>0.71453481807960539</c:v>
                </c:pt>
                <c:pt idx="297">
                  <c:v>0.68280693662887493</c:v>
                </c:pt>
                <c:pt idx="298">
                  <c:v>0.67116652437238344</c:v>
                </c:pt>
                <c:pt idx="299">
                  <c:v>0.62955765504572647</c:v>
                </c:pt>
                <c:pt idx="300">
                  <c:v>0.6850732951419054</c:v>
                </c:pt>
                <c:pt idx="301">
                  <c:v>0.68558800422569732</c:v>
                </c:pt>
                <c:pt idx="302">
                  <c:v>0.6746896972620533</c:v>
                </c:pt>
                <c:pt idx="303">
                  <c:v>0.69424804402715223</c:v>
                </c:pt>
                <c:pt idx="304">
                  <c:v>0.68836737794532621</c:v>
                </c:pt>
                <c:pt idx="305">
                  <c:v>0.65154410267675389</c:v>
                </c:pt>
                <c:pt idx="306">
                  <c:v>0.60845273963444158</c:v>
                </c:pt>
                <c:pt idx="307">
                  <c:v>0.60458048856617641</c:v>
                </c:pt>
                <c:pt idx="308">
                  <c:v>0.68611687621175954</c:v>
                </c:pt>
                <c:pt idx="309">
                  <c:v>0.68123044456157134</c:v>
                </c:pt>
                <c:pt idx="310">
                  <c:v>0.67263072374476995</c:v>
                </c:pt>
                <c:pt idx="311">
                  <c:v>0.58299880861181508</c:v>
                </c:pt>
                <c:pt idx="312">
                  <c:v>0.65675351931641812</c:v>
                </c:pt>
                <c:pt idx="313">
                  <c:v>0.65626630918278317</c:v>
                </c:pt>
                <c:pt idx="314">
                  <c:v>0.65600877863374418</c:v>
                </c:pt>
                <c:pt idx="315">
                  <c:v>0.71792640053705925</c:v>
                </c:pt>
                <c:pt idx="316">
                  <c:v>0.74040541497601997</c:v>
                </c:pt>
                <c:pt idx="317">
                  <c:v>0.79936857770286285</c:v>
                </c:pt>
                <c:pt idx="318">
                  <c:v>0.80032849597719713</c:v>
                </c:pt>
                <c:pt idx="319">
                  <c:v>0.82485313525233328</c:v>
                </c:pt>
                <c:pt idx="320">
                  <c:v>0.78177824635479609</c:v>
                </c:pt>
                <c:pt idx="321">
                  <c:v>0.80732415761926601</c:v>
                </c:pt>
                <c:pt idx="322">
                  <c:v>0.81685370351307973</c:v>
                </c:pt>
                <c:pt idx="323">
                  <c:v>0.81654803463500059</c:v>
                </c:pt>
                <c:pt idx="324">
                  <c:v>0.84556483656146886</c:v>
                </c:pt>
                <c:pt idx="325">
                  <c:v>0.85307066125384867</c:v>
                </c:pt>
                <c:pt idx="326">
                  <c:v>0.85411200502637619</c:v>
                </c:pt>
                <c:pt idx="327">
                  <c:v>0.85331213250174254</c:v>
                </c:pt>
                <c:pt idx="328">
                  <c:v>0.79187173583653458</c:v>
                </c:pt>
                <c:pt idx="329">
                  <c:v>0.78742126508558397</c:v>
                </c:pt>
                <c:pt idx="330">
                  <c:v>0.79319060912928618</c:v>
                </c:pt>
                <c:pt idx="331">
                  <c:v>0.78289514089269641</c:v>
                </c:pt>
                <c:pt idx="332">
                  <c:v>0.72510390805053682</c:v>
                </c:pt>
                <c:pt idx="333">
                  <c:v>0.73725095214515823</c:v>
                </c:pt>
                <c:pt idx="334">
                  <c:v>0.74509949368346251</c:v>
                </c:pt>
                <c:pt idx="335">
                  <c:v>0.72761774214568664</c:v>
                </c:pt>
                <c:pt idx="336">
                  <c:v>0.69660320678625143</c:v>
                </c:pt>
                <c:pt idx="337">
                  <c:v>0.62796031488546866</c:v>
                </c:pt>
                <c:pt idx="338">
                  <c:v>0.62368493225055788</c:v>
                </c:pt>
                <c:pt idx="339">
                  <c:v>0.62874840640800689</c:v>
                </c:pt>
                <c:pt idx="340">
                  <c:v>0.74088998432869801</c:v>
                </c:pt>
                <c:pt idx="341">
                  <c:v>0.7012447431083163</c:v>
                </c:pt>
                <c:pt idx="342">
                  <c:v>0.72096734242635652</c:v>
                </c:pt>
                <c:pt idx="343">
                  <c:v>0.70568528043003431</c:v>
                </c:pt>
                <c:pt idx="344">
                  <c:v>0.6706188630902884</c:v>
                </c:pt>
                <c:pt idx="345">
                  <c:v>0.66970685898284288</c:v>
                </c:pt>
                <c:pt idx="346">
                  <c:v>0.6718821032324046</c:v>
                </c:pt>
                <c:pt idx="347">
                  <c:v>0.6707948903228742</c:v>
                </c:pt>
                <c:pt idx="348">
                  <c:v>0.69739649196185616</c:v>
                </c:pt>
                <c:pt idx="349">
                  <c:v>0.70857597882990531</c:v>
                </c:pt>
                <c:pt idx="350">
                  <c:v>0.74269292616680715</c:v>
                </c:pt>
                <c:pt idx="351">
                  <c:v>0.74432661034675984</c:v>
                </c:pt>
                <c:pt idx="352">
                  <c:v>0.72670608522955793</c:v>
                </c:pt>
                <c:pt idx="353">
                  <c:v>0.71436777919139016</c:v>
                </c:pt>
                <c:pt idx="354">
                  <c:v>0.70618000867866226</c:v>
                </c:pt>
                <c:pt idx="355">
                  <c:v>0.68260819431151909</c:v>
                </c:pt>
                <c:pt idx="356">
                  <c:v>0.69698587352400387</c:v>
                </c:pt>
                <c:pt idx="357">
                  <c:v>0.70922021404268643</c:v>
                </c:pt>
                <c:pt idx="358">
                  <c:v>0.71210497032822839</c:v>
                </c:pt>
                <c:pt idx="359">
                  <c:v>0.67912563278362126</c:v>
                </c:pt>
                <c:pt idx="360">
                  <c:v>0.5806322994302795</c:v>
                </c:pt>
                <c:pt idx="361">
                  <c:v>0.58247370483024108</c:v>
                </c:pt>
                <c:pt idx="362">
                  <c:v>0.54042065922757443</c:v>
                </c:pt>
                <c:pt idx="363">
                  <c:v>0.55689677074826405</c:v>
                </c:pt>
                <c:pt idx="364">
                  <c:v>0.55858166261074904</c:v>
                </c:pt>
                <c:pt idx="365">
                  <c:v>0.54868795447211471</c:v>
                </c:pt>
                <c:pt idx="366">
                  <c:v>0.54235249849971334</c:v>
                </c:pt>
                <c:pt idx="367">
                  <c:v>0.55204435492280091</c:v>
                </c:pt>
                <c:pt idx="368">
                  <c:v>0.51437459892341442</c:v>
                </c:pt>
                <c:pt idx="369">
                  <c:v>0.50519578153869582</c:v>
                </c:pt>
                <c:pt idx="370">
                  <c:v>0.56188079766987165</c:v>
                </c:pt>
                <c:pt idx="371">
                  <c:v>0.5804169659469709</c:v>
                </c:pt>
                <c:pt idx="372">
                  <c:v>0.56745380250399668</c:v>
                </c:pt>
                <c:pt idx="373">
                  <c:v>0.61359180843046357</c:v>
                </c:pt>
                <c:pt idx="374">
                  <c:v>0.61471215035425231</c:v>
                </c:pt>
                <c:pt idx="375">
                  <c:v>0.59091264291687695</c:v>
                </c:pt>
                <c:pt idx="376">
                  <c:v>0.59249286384137112</c:v>
                </c:pt>
                <c:pt idx="377">
                  <c:v>0.59562535584448451</c:v>
                </c:pt>
                <c:pt idx="378">
                  <c:v>0.59626708369342307</c:v>
                </c:pt>
                <c:pt idx="379">
                  <c:v>0.63134786743989524</c:v>
                </c:pt>
                <c:pt idx="380">
                  <c:v>0.7063127894435286</c:v>
                </c:pt>
                <c:pt idx="381">
                  <c:v>0.76892565481550701</c:v>
                </c:pt>
                <c:pt idx="382">
                  <c:v>0.79940255537341198</c:v>
                </c:pt>
                <c:pt idx="383">
                  <c:v>0.78339608150472906</c:v>
                </c:pt>
                <c:pt idx="384">
                  <c:v>0.78616395136178452</c:v>
                </c:pt>
                <c:pt idx="385">
                  <c:v>0.7851871580666212</c:v>
                </c:pt>
                <c:pt idx="386">
                  <c:v>0.78666454265190144</c:v>
                </c:pt>
                <c:pt idx="387">
                  <c:v>0.77850808053098175</c:v>
                </c:pt>
                <c:pt idx="388">
                  <c:v>0.77825066532754394</c:v>
                </c:pt>
                <c:pt idx="389">
                  <c:v>0.76585827431814024</c:v>
                </c:pt>
                <c:pt idx="390">
                  <c:v>0.71001449022230712</c:v>
                </c:pt>
                <c:pt idx="391">
                  <c:v>0.70556098220147467</c:v>
                </c:pt>
                <c:pt idx="392">
                  <c:v>0.72066962534397294</c:v>
                </c:pt>
                <c:pt idx="393">
                  <c:v>0.68520020569337736</c:v>
                </c:pt>
                <c:pt idx="394">
                  <c:v>0.70559224192371905</c:v>
                </c:pt>
                <c:pt idx="395">
                  <c:v>0.70775993924303537</c:v>
                </c:pt>
                <c:pt idx="396">
                  <c:v>0.69229761635685838</c:v>
                </c:pt>
                <c:pt idx="397">
                  <c:v>0.68369159767906262</c:v>
                </c:pt>
                <c:pt idx="398">
                  <c:v>0.67973937074638213</c:v>
                </c:pt>
                <c:pt idx="399">
                  <c:v>0.65056372055514211</c:v>
                </c:pt>
                <c:pt idx="400">
                  <c:v>0.53994495015200972</c:v>
                </c:pt>
                <c:pt idx="401">
                  <c:v>0.44289757486320103</c:v>
                </c:pt>
                <c:pt idx="402">
                  <c:v>0.38454189770065506</c:v>
                </c:pt>
                <c:pt idx="403">
                  <c:v>0.38378925240418454</c:v>
                </c:pt>
                <c:pt idx="404">
                  <c:v>0.37698441287767787</c:v>
                </c:pt>
                <c:pt idx="405">
                  <c:v>0.38027901158125743</c:v>
                </c:pt>
                <c:pt idx="406">
                  <c:v>0.39946487495553196</c:v>
                </c:pt>
                <c:pt idx="407">
                  <c:v>0.40022208634984546</c:v>
                </c:pt>
                <c:pt idx="408">
                  <c:v>0.40297097610576854</c:v>
                </c:pt>
                <c:pt idx="409">
                  <c:v>0.40248895992459005</c:v>
                </c:pt>
                <c:pt idx="410">
                  <c:v>0.3567298303559821</c:v>
                </c:pt>
                <c:pt idx="411">
                  <c:v>0.331608013217561</c:v>
                </c:pt>
                <c:pt idx="412">
                  <c:v>0.29599507664628627</c:v>
                </c:pt>
                <c:pt idx="413">
                  <c:v>0.29197202266593481</c:v>
                </c:pt>
                <c:pt idx="414">
                  <c:v>0.26047463076608157</c:v>
                </c:pt>
                <c:pt idx="415">
                  <c:v>0.29833961676195753</c:v>
                </c:pt>
                <c:pt idx="416">
                  <c:v>0.30070309388725985</c:v>
                </c:pt>
                <c:pt idx="417">
                  <c:v>0.29451885212595258</c:v>
                </c:pt>
                <c:pt idx="418">
                  <c:v>0.29557312887374204</c:v>
                </c:pt>
                <c:pt idx="419">
                  <c:v>0.29575014479972062</c:v>
                </c:pt>
                <c:pt idx="420">
                  <c:v>0.29298245373734011</c:v>
                </c:pt>
                <c:pt idx="421">
                  <c:v>0.29386726391812601</c:v>
                </c:pt>
                <c:pt idx="422">
                  <c:v>0.30133978592352417</c:v>
                </c:pt>
                <c:pt idx="423">
                  <c:v>0.30288010204043664</c:v>
                </c:pt>
                <c:pt idx="424">
                  <c:v>0.3416868393900872</c:v>
                </c:pt>
                <c:pt idx="425">
                  <c:v>0.34896747000903988</c:v>
                </c:pt>
                <c:pt idx="426">
                  <c:v>0.32484996529177756</c:v>
                </c:pt>
                <c:pt idx="427">
                  <c:v>0.32200199578905569</c:v>
                </c:pt>
                <c:pt idx="428">
                  <c:v>0.32733843142691593</c:v>
                </c:pt>
                <c:pt idx="429">
                  <c:v>0.32800926968000249</c:v>
                </c:pt>
                <c:pt idx="430">
                  <c:v>0.3285143374966577</c:v>
                </c:pt>
                <c:pt idx="431">
                  <c:v>0.32777343572875756</c:v>
                </c:pt>
                <c:pt idx="432">
                  <c:v>0.33658793994464742</c:v>
                </c:pt>
                <c:pt idx="433">
                  <c:v>0.33478781774160687</c:v>
                </c:pt>
                <c:pt idx="434">
                  <c:v>0.33357915019213685</c:v>
                </c:pt>
                <c:pt idx="435">
                  <c:v>0.29804928565651956</c:v>
                </c:pt>
                <c:pt idx="436">
                  <c:v>0.43350960766994229</c:v>
                </c:pt>
                <c:pt idx="437">
                  <c:v>0.42693532127942097</c:v>
                </c:pt>
                <c:pt idx="438">
                  <c:v>0.45290566676915867</c:v>
                </c:pt>
                <c:pt idx="439">
                  <c:v>0.45233530596332139</c:v>
                </c:pt>
                <c:pt idx="440">
                  <c:v>0.45234175715758324</c:v>
                </c:pt>
                <c:pt idx="441">
                  <c:v>0.45362362447638266</c:v>
                </c:pt>
                <c:pt idx="442">
                  <c:v>0.44839301505096169</c:v>
                </c:pt>
                <c:pt idx="443">
                  <c:v>0.44598855148416844</c:v>
                </c:pt>
                <c:pt idx="444">
                  <c:v>0.41649898993243928</c:v>
                </c:pt>
                <c:pt idx="445">
                  <c:v>0.40801184376533584</c:v>
                </c:pt>
                <c:pt idx="446">
                  <c:v>0.44032477047179092</c:v>
                </c:pt>
                <c:pt idx="447">
                  <c:v>0.46434082145087585</c:v>
                </c:pt>
                <c:pt idx="448">
                  <c:v>0.46621237350980071</c:v>
                </c:pt>
                <c:pt idx="449">
                  <c:v>0.48753990228078775</c:v>
                </c:pt>
                <c:pt idx="450">
                  <c:v>0.49625905429513184</c:v>
                </c:pt>
                <c:pt idx="451">
                  <c:v>0.49679069042527496</c:v>
                </c:pt>
                <c:pt idx="452">
                  <c:v>0.50086451760226758</c:v>
                </c:pt>
                <c:pt idx="453">
                  <c:v>0.50134649464743186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1-D848-82E4-219A83BED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602256"/>
        <c:axId val="377608640"/>
      </c:lineChart>
      <c:dateAx>
        <c:axId val="37760225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608640"/>
        <c:crosses val="autoZero"/>
        <c:auto val="1"/>
        <c:lblOffset val="100"/>
        <c:baseTimeUnit val="days"/>
      </c:dateAx>
      <c:valAx>
        <c:axId val="37760864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6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RSV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Errores!$A$22:$A$475</c:f>
              <c:numCache>
                <c:formatCode>d\-mmm\-yy</c:formatCode>
                <c:ptCount val="454"/>
                <c:pt idx="0">
                  <c:v>43837</c:v>
                </c:pt>
                <c:pt idx="1">
                  <c:v>43838</c:v>
                </c:pt>
                <c:pt idx="2">
                  <c:v>43839</c:v>
                </c:pt>
                <c:pt idx="3">
                  <c:v>43840</c:v>
                </c:pt>
                <c:pt idx="4">
                  <c:v>43843</c:v>
                </c:pt>
                <c:pt idx="5">
                  <c:v>43844</c:v>
                </c:pt>
                <c:pt idx="6">
                  <c:v>43845</c:v>
                </c:pt>
                <c:pt idx="7">
                  <c:v>43846</c:v>
                </c:pt>
                <c:pt idx="8">
                  <c:v>43847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43901</c:v>
                </c:pt>
                <c:pt idx="44">
                  <c:v>43910</c:v>
                </c:pt>
                <c:pt idx="45">
                  <c:v>43915</c:v>
                </c:pt>
                <c:pt idx="46">
                  <c:v>43916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44025</c:v>
                </c:pt>
                <c:pt idx="116">
                  <c:v>44026</c:v>
                </c:pt>
                <c:pt idx="117">
                  <c:v>44027</c:v>
                </c:pt>
                <c:pt idx="118">
                  <c:v>44028</c:v>
                </c:pt>
                <c:pt idx="119">
                  <c:v>44029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44053</c:v>
                </c:pt>
                <c:pt idx="134">
                  <c:v>44054</c:v>
                </c:pt>
                <c:pt idx="135">
                  <c:v>44055</c:v>
                </c:pt>
                <c:pt idx="136">
                  <c:v>44056</c:v>
                </c:pt>
                <c:pt idx="137">
                  <c:v>44057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44067</c:v>
                </c:pt>
                <c:pt idx="143">
                  <c:v>44068</c:v>
                </c:pt>
                <c:pt idx="144">
                  <c:v>44069</c:v>
                </c:pt>
                <c:pt idx="145">
                  <c:v>44070</c:v>
                </c:pt>
                <c:pt idx="146">
                  <c:v>44071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44081</c:v>
                </c:pt>
                <c:pt idx="153">
                  <c:v>44082</c:v>
                </c:pt>
                <c:pt idx="154">
                  <c:v>44083</c:v>
                </c:pt>
                <c:pt idx="155">
                  <c:v>44084</c:v>
                </c:pt>
                <c:pt idx="156">
                  <c:v>44085</c:v>
                </c:pt>
                <c:pt idx="157">
                  <c:v>44088</c:v>
                </c:pt>
                <c:pt idx="158">
                  <c:v>44089</c:v>
                </c:pt>
                <c:pt idx="159">
                  <c:v>44090</c:v>
                </c:pt>
                <c:pt idx="160">
                  <c:v>44091</c:v>
                </c:pt>
                <c:pt idx="161">
                  <c:v>44092</c:v>
                </c:pt>
                <c:pt idx="162">
                  <c:v>44095</c:v>
                </c:pt>
                <c:pt idx="163">
                  <c:v>44096</c:v>
                </c:pt>
                <c:pt idx="164">
                  <c:v>44097</c:v>
                </c:pt>
                <c:pt idx="165">
                  <c:v>44098</c:v>
                </c:pt>
                <c:pt idx="166">
                  <c:v>44099</c:v>
                </c:pt>
                <c:pt idx="167">
                  <c:v>44102</c:v>
                </c:pt>
                <c:pt idx="168">
                  <c:v>44103</c:v>
                </c:pt>
                <c:pt idx="169">
                  <c:v>44104</c:v>
                </c:pt>
                <c:pt idx="170">
                  <c:v>44105</c:v>
                </c:pt>
                <c:pt idx="171">
                  <c:v>44106</c:v>
                </c:pt>
                <c:pt idx="172">
                  <c:v>44109</c:v>
                </c:pt>
                <c:pt idx="173">
                  <c:v>44110</c:v>
                </c:pt>
                <c:pt idx="174">
                  <c:v>44111</c:v>
                </c:pt>
                <c:pt idx="175">
                  <c:v>44112</c:v>
                </c:pt>
                <c:pt idx="176">
                  <c:v>44113</c:v>
                </c:pt>
                <c:pt idx="177">
                  <c:v>44117</c:v>
                </c:pt>
                <c:pt idx="178">
                  <c:v>44118</c:v>
                </c:pt>
                <c:pt idx="179">
                  <c:v>44119</c:v>
                </c:pt>
                <c:pt idx="180">
                  <c:v>44120</c:v>
                </c:pt>
                <c:pt idx="181">
                  <c:v>44123</c:v>
                </c:pt>
                <c:pt idx="182">
                  <c:v>44124</c:v>
                </c:pt>
                <c:pt idx="183">
                  <c:v>44125</c:v>
                </c:pt>
                <c:pt idx="184">
                  <c:v>44126</c:v>
                </c:pt>
                <c:pt idx="185">
                  <c:v>44127</c:v>
                </c:pt>
                <c:pt idx="186">
                  <c:v>44130</c:v>
                </c:pt>
                <c:pt idx="187">
                  <c:v>44131</c:v>
                </c:pt>
                <c:pt idx="188">
                  <c:v>44132</c:v>
                </c:pt>
                <c:pt idx="189">
                  <c:v>44133</c:v>
                </c:pt>
                <c:pt idx="190">
                  <c:v>44134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44158</c:v>
                </c:pt>
                <c:pt idx="205">
                  <c:v>44159</c:v>
                </c:pt>
                <c:pt idx="206">
                  <c:v>44160</c:v>
                </c:pt>
                <c:pt idx="207">
                  <c:v>44161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44174</c:v>
                </c:pt>
                <c:pt idx="216">
                  <c:v>44175</c:v>
                </c:pt>
                <c:pt idx="217">
                  <c:v>44176</c:v>
                </c:pt>
                <c:pt idx="218">
                  <c:v>44179</c:v>
                </c:pt>
                <c:pt idx="219">
                  <c:v>44180</c:v>
                </c:pt>
                <c:pt idx="220">
                  <c:v>44181</c:v>
                </c:pt>
                <c:pt idx="221">
                  <c:v>44182</c:v>
                </c:pt>
                <c:pt idx="222">
                  <c:v>44183</c:v>
                </c:pt>
                <c:pt idx="223">
                  <c:v>44186</c:v>
                </c:pt>
                <c:pt idx="224">
                  <c:v>44187</c:v>
                </c:pt>
                <c:pt idx="225">
                  <c:v>44188</c:v>
                </c:pt>
                <c:pt idx="226">
                  <c:v>44189</c:v>
                </c:pt>
                <c:pt idx="227">
                  <c:v>44193</c:v>
                </c:pt>
                <c:pt idx="228">
                  <c:v>44194</c:v>
                </c:pt>
                <c:pt idx="229">
                  <c:v>44195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44208</c:v>
                </c:pt>
                <c:pt idx="236">
                  <c:v>44209</c:v>
                </c:pt>
                <c:pt idx="237">
                  <c:v>44210</c:v>
                </c:pt>
                <c:pt idx="238">
                  <c:v>44211</c:v>
                </c:pt>
                <c:pt idx="239">
                  <c:v>44214</c:v>
                </c:pt>
                <c:pt idx="240">
                  <c:v>44215</c:v>
                </c:pt>
                <c:pt idx="241">
                  <c:v>44216</c:v>
                </c:pt>
                <c:pt idx="242">
                  <c:v>44217</c:v>
                </c:pt>
                <c:pt idx="243">
                  <c:v>44218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44228</c:v>
                </c:pt>
                <c:pt idx="250">
                  <c:v>44229</c:v>
                </c:pt>
                <c:pt idx="251">
                  <c:v>44230</c:v>
                </c:pt>
                <c:pt idx="252">
                  <c:v>44231</c:v>
                </c:pt>
                <c:pt idx="253">
                  <c:v>44232</c:v>
                </c:pt>
                <c:pt idx="254">
                  <c:v>44235</c:v>
                </c:pt>
                <c:pt idx="255">
                  <c:v>44236</c:v>
                </c:pt>
                <c:pt idx="256">
                  <c:v>44237</c:v>
                </c:pt>
                <c:pt idx="257">
                  <c:v>44238</c:v>
                </c:pt>
                <c:pt idx="258">
                  <c:v>44239</c:v>
                </c:pt>
                <c:pt idx="259">
                  <c:v>44242</c:v>
                </c:pt>
                <c:pt idx="260">
                  <c:v>44243</c:v>
                </c:pt>
                <c:pt idx="261">
                  <c:v>44244</c:v>
                </c:pt>
                <c:pt idx="262">
                  <c:v>44245</c:v>
                </c:pt>
                <c:pt idx="263">
                  <c:v>44246</c:v>
                </c:pt>
                <c:pt idx="264">
                  <c:v>44249</c:v>
                </c:pt>
                <c:pt idx="265">
                  <c:v>44250</c:v>
                </c:pt>
                <c:pt idx="266">
                  <c:v>44251</c:v>
                </c:pt>
                <c:pt idx="267">
                  <c:v>44252</c:v>
                </c:pt>
                <c:pt idx="268">
                  <c:v>44253</c:v>
                </c:pt>
                <c:pt idx="269">
                  <c:v>44256</c:v>
                </c:pt>
                <c:pt idx="270">
                  <c:v>44257</c:v>
                </c:pt>
                <c:pt idx="271">
                  <c:v>44258</c:v>
                </c:pt>
                <c:pt idx="272">
                  <c:v>44259</c:v>
                </c:pt>
                <c:pt idx="273">
                  <c:v>44260</c:v>
                </c:pt>
                <c:pt idx="274">
                  <c:v>44263</c:v>
                </c:pt>
                <c:pt idx="275">
                  <c:v>44264</c:v>
                </c:pt>
                <c:pt idx="276">
                  <c:v>44265</c:v>
                </c:pt>
                <c:pt idx="277">
                  <c:v>44266</c:v>
                </c:pt>
                <c:pt idx="278">
                  <c:v>44267</c:v>
                </c:pt>
                <c:pt idx="279">
                  <c:v>44270</c:v>
                </c:pt>
                <c:pt idx="280">
                  <c:v>44271</c:v>
                </c:pt>
                <c:pt idx="281">
                  <c:v>44272</c:v>
                </c:pt>
                <c:pt idx="282">
                  <c:v>44273</c:v>
                </c:pt>
                <c:pt idx="283">
                  <c:v>44274</c:v>
                </c:pt>
                <c:pt idx="284">
                  <c:v>44278</c:v>
                </c:pt>
                <c:pt idx="285">
                  <c:v>44279</c:v>
                </c:pt>
                <c:pt idx="286">
                  <c:v>44280</c:v>
                </c:pt>
                <c:pt idx="287">
                  <c:v>44281</c:v>
                </c:pt>
                <c:pt idx="288">
                  <c:v>44284</c:v>
                </c:pt>
                <c:pt idx="289">
                  <c:v>44285</c:v>
                </c:pt>
                <c:pt idx="290">
                  <c:v>44286</c:v>
                </c:pt>
                <c:pt idx="291">
                  <c:v>44291</c:v>
                </c:pt>
                <c:pt idx="292">
                  <c:v>44292</c:v>
                </c:pt>
                <c:pt idx="293">
                  <c:v>44293</c:v>
                </c:pt>
                <c:pt idx="294">
                  <c:v>44294</c:v>
                </c:pt>
                <c:pt idx="295">
                  <c:v>44295</c:v>
                </c:pt>
                <c:pt idx="296">
                  <c:v>44298</c:v>
                </c:pt>
                <c:pt idx="297">
                  <c:v>44299</c:v>
                </c:pt>
                <c:pt idx="298">
                  <c:v>44300</c:v>
                </c:pt>
                <c:pt idx="299">
                  <c:v>44301</c:v>
                </c:pt>
                <c:pt idx="300">
                  <c:v>44302</c:v>
                </c:pt>
                <c:pt idx="301">
                  <c:v>44305</c:v>
                </c:pt>
                <c:pt idx="302">
                  <c:v>44306</c:v>
                </c:pt>
                <c:pt idx="303">
                  <c:v>44307</c:v>
                </c:pt>
                <c:pt idx="304">
                  <c:v>44308</c:v>
                </c:pt>
                <c:pt idx="305">
                  <c:v>44309</c:v>
                </c:pt>
                <c:pt idx="306">
                  <c:v>44312</c:v>
                </c:pt>
                <c:pt idx="307">
                  <c:v>44313</c:v>
                </c:pt>
                <c:pt idx="308">
                  <c:v>44314</c:v>
                </c:pt>
                <c:pt idx="309">
                  <c:v>44315</c:v>
                </c:pt>
                <c:pt idx="310">
                  <c:v>44316</c:v>
                </c:pt>
                <c:pt idx="311">
                  <c:v>44319</c:v>
                </c:pt>
                <c:pt idx="312">
                  <c:v>44320</c:v>
                </c:pt>
                <c:pt idx="313">
                  <c:v>44321</c:v>
                </c:pt>
                <c:pt idx="314">
                  <c:v>44322</c:v>
                </c:pt>
                <c:pt idx="315">
                  <c:v>44323</c:v>
                </c:pt>
                <c:pt idx="316">
                  <c:v>44326</c:v>
                </c:pt>
                <c:pt idx="317">
                  <c:v>44327</c:v>
                </c:pt>
                <c:pt idx="318">
                  <c:v>44328</c:v>
                </c:pt>
                <c:pt idx="319">
                  <c:v>44329</c:v>
                </c:pt>
                <c:pt idx="320">
                  <c:v>44330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44340</c:v>
                </c:pt>
                <c:pt idx="326">
                  <c:v>44341</c:v>
                </c:pt>
                <c:pt idx="327">
                  <c:v>44342</c:v>
                </c:pt>
                <c:pt idx="328">
                  <c:v>44343</c:v>
                </c:pt>
                <c:pt idx="329">
                  <c:v>44344</c:v>
                </c:pt>
                <c:pt idx="330">
                  <c:v>44347</c:v>
                </c:pt>
                <c:pt idx="331">
                  <c:v>44348</c:v>
                </c:pt>
                <c:pt idx="332">
                  <c:v>44349</c:v>
                </c:pt>
                <c:pt idx="333">
                  <c:v>44350</c:v>
                </c:pt>
                <c:pt idx="334">
                  <c:v>44351</c:v>
                </c:pt>
                <c:pt idx="335">
                  <c:v>44355</c:v>
                </c:pt>
                <c:pt idx="336">
                  <c:v>44356</c:v>
                </c:pt>
                <c:pt idx="337">
                  <c:v>44357</c:v>
                </c:pt>
                <c:pt idx="338">
                  <c:v>44358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44398</c:v>
                </c:pt>
                <c:pt idx="364">
                  <c:v>44399</c:v>
                </c:pt>
                <c:pt idx="365">
                  <c:v>44400</c:v>
                </c:pt>
                <c:pt idx="366">
                  <c:v>44403</c:v>
                </c:pt>
                <c:pt idx="367">
                  <c:v>44404</c:v>
                </c:pt>
                <c:pt idx="368">
                  <c:v>44405</c:v>
                </c:pt>
                <c:pt idx="369">
                  <c:v>44406</c:v>
                </c:pt>
                <c:pt idx="370">
                  <c:v>44407</c:v>
                </c:pt>
                <c:pt idx="371">
                  <c:v>44410</c:v>
                </c:pt>
                <c:pt idx="372">
                  <c:v>44411</c:v>
                </c:pt>
                <c:pt idx="373">
                  <c:v>44412</c:v>
                </c:pt>
                <c:pt idx="374">
                  <c:v>44413</c:v>
                </c:pt>
                <c:pt idx="375">
                  <c:v>44414</c:v>
                </c:pt>
                <c:pt idx="376">
                  <c:v>44417</c:v>
                </c:pt>
                <c:pt idx="377">
                  <c:v>44418</c:v>
                </c:pt>
                <c:pt idx="378">
                  <c:v>44419</c:v>
                </c:pt>
                <c:pt idx="379">
                  <c:v>44420</c:v>
                </c:pt>
                <c:pt idx="380">
                  <c:v>44421</c:v>
                </c:pt>
                <c:pt idx="381">
                  <c:v>44425</c:v>
                </c:pt>
                <c:pt idx="382">
                  <c:v>44426</c:v>
                </c:pt>
                <c:pt idx="383">
                  <c:v>44427</c:v>
                </c:pt>
                <c:pt idx="384">
                  <c:v>44428</c:v>
                </c:pt>
                <c:pt idx="385">
                  <c:v>44431</c:v>
                </c:pt>
                <c:pt idx="386">
                  <c:v>44432</c:v>
                </c:pt>
                <c:pt idx="387">
                  <c:v>44433</c:v>
                </c:pt>
                <c:pt idx="388">
                  <c:v>44434</c:v>
                </c:pt>
                <c:pt idx="389">
                  <c:v>44435</c:v>
                </c:pt>
                <c:pt idx="390">
                  <c:v>44438</c:v>
                </c:pt>
                <c:pt idx="391">
                  <c:v>44439</c:v>
                </c:pt>
                <c:pt idx="392">
                  <c:v>44440</c:v>
                </c:pt>
                <c:pt idx="393">
                  <c:v>44441</c:v>
                </c:pt>
                <c:pt idx="394">
                  <c:v>44442</c:v>
                </c:pt>
                <c:pt idx="395">
                  <c:v>44445</c:v>
                </c:pt>
                <c:pt idx="396">
                  <c:v>44446</c:v>
                </c:pt>
                <c:pt idx="397">
                  <c:v>44447</c:v>
                </c:pt>
                <c:pt idx="398">
                  <c:v>44448</c:v>
                </c:pt>
                <c:pt idx="399">
                  <c:v>44449</c:v>
                </c:pt>
                <c:pt idx="400">
                  <c:v>44452</c:v>
                </c:pt>
                <c:pt idx="401">
                  <c:v>44453</c:v>
                </c:pt>
                <c:pt idx="402">
                  <c:v>44454</c:v>
                </c:pt>
                <c:pt idx="403">
                  <c:v>44455</c:v>
                </c:pt>
                <c:pt idx="404">
                  <c:v>44456</c:v>
                </c:pt>
                <c:pt idx="405">
                  <c:v>44459</c:v>
                </c:pt>
                <c:pt idx="406">
                  <c:v>44460</c:v>
                </c:pt>
                <c:pt idx="407">
                  <c:v>44461</c:v>
                </c:pt>
                <c:pt idx="408">
                  <c:v>44462</c:v>
                </c:pt>
                <c:pt idx="409">
                  <c:v>44463</c:v>
                </c:pt>
                <c:pt idx="410">
                  <c:v>44466</c:v>
                </c:pt>
                <c:pt idx="411">
                  <c:v>44467</c:v>
                </c:pt>
                <c:pt idx="412">
                  <c:v>44468</c:v>
                </c:pt>
                <c:pt idx="413">
                  <c:v>44469</c:v>
                </c:pt>
                <c:pt idx="414">
                  <c:v>44470</c:v>
                </c:pt>
                <c:pt idx="415">
                  <c:v>44473</c:v>
                </c:pt>
                <c:pt idx="416">
                  <c:v>44474</c:v>
                </c:pt>
                <c:pt idx="417">
                  <c:v>44475</c:v>
                </c:pt>
                <c:pt idx="418">
                  <c:v>44476</c:v>
                </c:pt>
                <c:pt idx="419">
                  <c:v>44477</c:v>
                </c:pt>
                <c:pt idx="420">
                  <c:v>44480</c:v>
                </c:pt>
                <c:pt idx="421">
                  <c:v>44481</c:v>
                </c:pt>
                <c:pt idx="422">
                  <c:v>44482</c:v>
                </c:pt>
                <c:pt idx="423">
                  <c:v>44483</c:v>
                </c:pt>
                <c:pt idx="424">
                  <c:v>44484</c:v>
                </c:pt>
                <c:pt idx="425">
                  <c:v>44488</c:v>
                </c:pt>
                <c:pt idx="426">
                  <c:v>44489</c:v>
                </c:pt>
                <c:pt idx="427">
                  <c:v>44490</c:v>
                </c:pt>
                <c:pt idx="428">
                  <c:v>44491</c:v>
                </c:pt>
                <c:pt idx="429">
                  <c:v>44494</c:v>
                </c:pt>
                <c:pt idx="430">
                  <c:v>44495</c:v>
                </c:pt>
                <c:pt idx="431">
                  <c:v>44496</c:v>
                </c:pt>
                <c:pt idx="432">
                  <c:v>44497</c:v>
                </c:pt>
                <c:pt idx="433">
                  <c:v>44498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44508</c:v>
                </c:pt>
                <c:pt idx="439">
                  <c:v>44509</c:v>
                </c:pt>
                <c:pt idx="440">
                  <c:v>44510</c:v>
                </c:pt>
                <c:pt idx="441">
                  <c:v>44511</c:v>
                </c:pt>
                <c:pt idx="442">
                  <c:v>44512</c:v>
                </c:pt>
                <c:pt idx="443">
                  <c:v>44516</c:v>
                </c:pt>
                <c:pt idx="444">
                  <c:v>44517</c:v>
                </c:pt>
                <c:pt idx="445">
                  <c:v>44518</c:v>
                </c:pt>
                <c:pt idx="446">
                  <c:v>44519</c:v>
                </c:pt>
                <c:pt idx="447">
                  <c:v>44522</c:v>
                </c:pt>
                <c:pt idx="448">
                  <c:v>44523</c:v>
                </c:pt>
                <c:pt idx="449">
                  <c:v>44524</c:v>
                </c:pt>
                <c:pt idx="450">
                  <c:v>44525</c:v>
                </c:pt>
                <c:pt idx="451">
                  <c:v>44526</c:v>
                </c:pt>
                <c:pt idx="452">
                  <c:v>44529</c:v>
                </c:pt>
                <c:pt idx="453">
                  <c:v>44530</c:v>
                </c:pt>
              </c:numCache>
            </c:numRef>
          </c:cat>
          <c:val>
            <c:numRef>
              <c:f>Errores!$R$22:$R$475</c:f>
              <c:numCache>
                <c:formatCode>#,##0.00</c:formatCode>
                <c:ptCount val="454"/>
                <c:pt idx="0">
                  <c:v>0.3927333397665051</c:v>
                </c:pt>
                <c:pt idx="1">
                  <c:v>0.38243652384504634</c:v>
                </c:pt>
                <c:pt idx="2">
                  <c:v>0.38376500087235893</c:v>
                </c:pt>
                <c:pt idx="3">
                  <c:v>0.35540464352695811</c:v>
                </c:pt>
                <c:pt idx="4">
                  <c:v>0.36895287713482977</c:v>
                </c:pt>
                <c:pt idx="5">
                  <c:v>0.37263051048551182</c:v>
                </c:pt>
                <c:pt idx="6">
                  <c:v>0.37458521075079954</c:v>
                </c:pt>
                <c:pt idx="7">
                  <c:v>0.36717293025979525</c:v>
                </c:pt>
                <c:pt idx="8">
                  <c:v>0.36760698525727253</c:v>
                </c:pt>
                <c:pt idx="9">
                  <c:v>0.36109983858719313</c:v>
                </c:pt>
                <c:pt idx="10">
                  <c:v>0.34929420969538832</c:v>
                </c:pt>
                <c:pt idx="11">
                  <c:v>0.33603728341160294</c:v>
                </c:pt>
                <c:pt idx="12">
                  <c:v>0.3382077756978713</c:v>
                </c:pt>
                <c:pt idx="13">
                  <c:v>0.34825364068428843</c:v>
                </c:pt>
                <c:pt idx="14">
                  <c:v>0.34978502193803335</c:v>
                </c:pt>
                <c:pt idx="15">
                  <c:v>0.37541130657865091</c:v>
                </c:pt>
                <c:pt idx="16">
                  <c:v>0.35543217192530024</c:v>
                </c:pt>
                <c:pt idx="17">
                  <c:v>0.34541605992908198</c:v>
                </c:pt>
                <c:pt idx="18">
                  <c:v>0.32880863433161794</c:v>
                </c:pt>
                <c:pt idx="19">
                  <c:v>0.31320679909984162</c:v>
                </c:pt>
                <c:pt idx="20">
                  <c:v>0.33030905404081451</c:v>
                </c:pt>
                <c:pt idx="21">
                  <c:v>0.34244131568957992</c:v>
                </c:pt>
                <c:pt idx="22">
                  <c:v>0.33687826792444592</c:v>
                </c:pt>
                <c:pt idx="23">
                  <c:v>0.3912243071690869</c:v>
                </c:pt>
                <c:pt idx="24">
                  <c:v>0.4073826172187196</c:v>
                </c:pt>
                <c:pt idx="25">
                  <c:v>0.43142418026495227</c:v>
                </c:pt>
                <c:pt idx="26">
                  <c:v>0.41419423965456675</c:v>
                </c:pt>
                <c:pt idx="27">
                  <c:v>0.44582272354105607</c:v>
                </c:pt>
                <c:pt idx="28">
                  <c:v>0.44593383755212651</c:v>
                </c:pt>
                <c:pt idx="29">
                  <c:v>0.44389621998547396</c:v>
                </c:pt>
                <c:pt idx="30">
                  <c:v>0.46875623062871569</c:v>
                </c:pt>
                <c:pt idx="31">
                  <c:v>0.47775868436024732</c:v>
                </c:pt>
                <c:pt idx="32">
                  <c:v>0.47265390803317148</c:v>
                </c:pt>
                <c:pt idx="33">
                  <c:v>0.46479796905944781</c:v>
                </c:pt>
                <c:pt idx="34">
                  <c:v>0.4609890535086888</c:v>
                </c:pt>
                <c:pt idx="35">
                  <c:v>0.462391207887622</c:v>
                </c:pt>
                <c:pt idx="36">
                  <c:v>0.4714745529096962</c:v>
                </c:pt>
                <c:pt idx="37">
                  <c:v>0.47199068082411605</c:v>
                </c:pt>
                <c:pt idx="38">
                  <c:v>0.62433500011976284</c:v>
                </c:pt>
                <c:pt idx="39">
                  <c:v>0.64943994715676512</c:v>
                </c:pt>
                <c:pt idx="40">
                  <c:v>0.6443460424107178</c:v>
                </c:pt>
                <c:pt idx="41">
                  <c:v>0.69515602266684695</c:v>
                </c:pt>
                <c:pt idx="42">
                  <c:v>0.6995906758441538</c:v>
                </c:pt>
                <c:pt idx="43">
                  <c:v>0.6738834630940066</c:v>
                </c:pt>
                <c:pt idx="44">
                  <c:v>0.66669721992374342</c:v>
                </c:pt>
                <c:pt idx="45">
                  <c:v>0.65514342890917565</c:v>
                </c:pt>
                <c:pt idx="46">
                  <c:v>0.65710652158371807</c:v>
                </c:pt>
                <c:pt idx="47">
                  <c:v>0.66607077699194572</c:v>
                </c:pt>
                <c:pt idx="48">
                  <c:v>0.69571800644900295</c:v>
                </c:pt>
                <c:pt idx="49">
                  <c:v>0.6967514754700217</c:v>
                </c:pt>
                <c:pt idx="50">
                  <c:v>0.69404960987816389</c:v>
                </c:pt>
                <c:pt idx="51">
                  <c:v>0.70488986515737595</c:v>
                </c:pt>
                <c:pt idx="52">
                  <c:v>0.75012154546854948</c:v>
                </c:pt>
                <c:pt idx="53">
                  <c:v>0.75503395664766759</c:v>
                </c:pt>
                <c:pt idx="54">
                  <c:v>0.79007774357644955</c:v>
                </c:pt>
                <c:pt idx="55">
                  <c:v>0.7729747622496318</c:v>
                </c:pt>
                <c:pt idx="56">
                  <c:v>0.76660257070538562</c:v>
                </c:pt>
                <c:pt idx="57">
                  <c:v>0.77172873300802913</c:v>
                </c:pt>
                <c:pt idx="58">
                  <c:v>0.76565738866533739</c:v>
                </c:pt>
                <c:pt idx="59">
                  <c:v>0.74679454152767399</c:v>
                </c:pt>
                <c:pt idx="60">
                  <c:v>0.75496322282215045</c:v>
                </c:pt>
                <c:pt idx="61">
                  <c:v>0.70385600459222342</c:v>
                </c:pt>
                <c:pt idx="62">
                  <c:v>0.80608863942212128</c:v>
                </c:pt>
                <c:pt idx="63">
                  <c:v>0.80412998105408351</c:v>
                </c:pt>
                <c:pt idx="64">
                  <c:v>0.79883632196553811</c:v>
                </c:pt>
                <c:pt idx="65">
                  <c:v>0.79787229393837944</c:v>
                </c:pt>
                <c:pt idx="66">
                  <c:v>0.79505873064802102</c:v>
                </c:pt>
                <c:pt idx="67">
                  <c:v>0.76956252012450643</c:v>
                </c:pt>
                <c:pt idx="68">
                  <c:v>0.80262920926382864</c:v>
                </c:pt>
                <c:pt idx="69">
                  <c:v>0.84543814826369579</c:v>
                </c:pt>
                <c:pt idx="70">
                  <c:v>0.88457191998111673</c:v>
                </c:pt>
                <c:pt idx="71">
                  <c:v>0.92366037302019788</c:v>
                </c:pt>
                <c:pt idx="72">
                  <c:v>0.8987705412870225</c:v>
                </c:pt>
                <c:pt idx="73">
                  <c:v>0.90763202261084452</c:v>
                </c:pt>
                <c:pt idx="74">
                  <c:v>0.88948942032928036</c:v>
                </c:pt>
                <c:pt idx="75">
                  <c:v>0.90084477529140894</c:v>
                </c:pt>
                <c:pt idx="76">
                  <c:v>0.9037957628921871</c:v>
                </c:pt>
                <c:pt idx="77">
                  <c:v>0.89965706845001425</c:v>
                </c:pt>
                <c:pt idx="78">
                  <c:v>0.81378680109804435</c:v>
                </c:pt>
                <c:pt idx="79">
                  <c:v>0.82132679418477339</c:v>
                </c:pt>
                <c:pt idx="80">
                  <c:v>0.90754708298909081</c:v>
                </c:pt>
                <c:pt idx="81">
                  <c:v>0.91687053510513927</c:v>
                </c:pt>
                <c:pt idx="82">
                  <c:v>0.83104530432735246</c:v>
                </c:pt>
                <c:pt idx="83">
                  <c:v>0.83586127015515455</c:v>
                </c:pt>
                <c:pt idx="84">
                  <c:v>0.83786423415386235</c:v>
                </c:pt>
                <c:pt idx="85">
                  <c:v>0.88646420167084528</c:v>
                </c:pt>
                <c:pt idx="86">
                  <c:v>0.89279199306339108</c:v>
                </c:pt>
                <c:pt idx="87">
                  <c:v>0.89811935013256972</c:v>
                </c:pt>
                <c:pt idx="88">
                  <c:v>0.84976847549533829</c:v>
                </c:pt>
                <c:pt idx="89">
                  <c:v>0.80812394522654352</c:v>
                </c:pt>
                <c:pt idx="90">
                  <c:v>0.85683267264340379</c:v>
                </c:pt>
                <c:pt idx="91">
                  <c:v>0.86182029765656321</c:v>
                </c:pt>
                <c:pt idx="92">
                  <c:v>0.85712308199039855</c:v>
                </c:pt>
                <c:pt idx="93">
                  <c:v>0.85244050750370048</c:v>
                </c:pt>
                <c:pt idx="94">
                  <c:v>0.85936942357214641</c:v>
                </c:pt>
                <c:pt idx="95">
                  <c:v>0.85641713686739096</c:v>
                </c:pt>
                <c:pt idx="96">
                  <c:v>0.85550390541196653</c:v>
                </c:pt>
                <c:pt idx="97">
                  <c:v>0.92643880973496417</c:v>
                </c:pt>
                <c:pt idx="98">
                  <c:v>0.91865326968681571</c:v>
                </c:pt>
                <c:pt idx="99">
                  <c:v>0.92348467034629833</c:v>
                </c:pt>
                <c:pt idx="100">
                  <c:v>0.82882740374597963</c:v>
                </c:pt>
                <c:pt idx="101">
                  <c:v>0.81784969228134985</c:v>
                </c:pt>
                <c:pt idx="102">
                  <c:v>0.83364814528447428</c:v>
                </c:pt>
                <c:pt idx="103">
                  <c:v>0.84732708905229537</c:v>
                </c:pt>
                <c:pt idx="104">
                  <c:v>0.84458350947979022</c:v>
                </c:pt>
                <c:pt idx="105">
                  <c:v>0.79205350937535735</c:v>
                </c:pt>
                <c:pt idx="106">
                  <c:v>0.79243620342038379</c:v>
                </c:pt>
                <c:pt idx="107">
                  <c:v>0.78615288258132099</c:v>
                </c:pt>
                <c:pt idx="108">
                  <c:v>0.81114800933955855</c:v>
                </c:pt>
                <c:pt idx="109">
                  <c:v>0.85707127560247787</c:v>
                </c:pt>
                <c:pt idx="110">
                  <c:v>0.75358455030929661</c:v>
                </c:pt>
                <c:pt idx="111">
                  <c:v>0.6799007411180541</c:v>
                </c:pt>
                <c:pt idx="112">
                  <c:v>0.67089665894475548</c:v>
                </c:pt>
                <c:pt idx="113">
                  <c:v>0.66281857467685112</c:v>
                </c:pt>
                <c:pt idx="114">
                  <c:v>0.63939777426227606</c:v>
                </c:pt>
                <c:pt idx="115">
                  <c:v>0.63248012300186196</c:v>
                </c:pt>
                <c:pt idx="116">
                  <c:v>0.62817791357903741</c:v>
                </c:pt>
                <c:pt idx="117">
                  <c:v>0.53655157016603039</c:v>
                </c:pt>
                <c:pt idx="118">
                  <c:v>0.55360210821790112</c:v>
                </c:pt>
                <c:pt idx="119">
                  <c:v>0.53845667058147284</c:v>
                </c:pt>
                <c:pt idx="120">
                  <c:v>0.55286695656382823</c:v>
                </c:pt>
                <c:pt idx="121">
                  <c:v>0.56132878266688091</c:v>
                </c:pt>
                <c:pt idx="122">
                  <c:v>0.52892126271538298</c:v>
                </c:pt>
                <c:pt idx="123">
                  <c:v>0.51151457637513786</c:v>
                </c:pt>
                <c:pt idx="124">
                  <c:v>0.5381323509349244</c:v>
                </c:pt>
                <c:pt idx="125">
                  <c:v>0.54059706752836933</c:v>
                </c:pt>
                <c:pt idx="126">
                  <c:v>0.55863199034493372</c:v>
                </c:pt>
                <c:pt idx="127">
                  <c:v>0.56323546138544567</c:v>
                </c:pt>
                <c:pt idx="128">
                  <c:v>0.52897123811539626</c:v>
                </c:pt>
                <c:pt idx="129">
                  <c:v>0.44762827074218942</c:v>
                </c:pt>
                <c:pt idx="130">
                  <c:v>0.48807416812193338</c:v>
                </c:pt>
                <c:pt idx="131">
                  <c:v>0.51141808198455319</c:v>
                </c:pt>
                <c:pt idx="132">
                  <c:v>0.51674434228189359</c:v>
                </c:pt>
                <c:pt idx="133">
                  <c:v>0.51204323429395371</c:v>
                </c:pt>
                <c:pt idx="134">
                  <c:v>0.52057071036467795</c:v>
                </c:pt>
                <c:pt idx="135">
                  <c:v>0.51921286483209816</c:v>
                </c:pt>
                <c:pt idx="136">
                  <c:v>0.52534800350905286</c:v>
                </c:pt>
                <c:pt idx="137">
                  <c:v>0.51039937021084403</c:v>
                </c:pt>
                <c:pt idx="138">
                  <c:v>0.50443471770786452</c:v>
                </c:pt>
                <c:pt idx="139">
                  <c:v>0.49472816569052813</c:v>
                </c:pt>
                <c:pt idx="140">
                  <c:v>0.47814112221391791</c:v>
                </c:pt>
                <c:pt idx="141">
                  <c:v>0.48710809442817632</c:v>
                </c:pt>
                <c:pt idx="142">
                  <c:v>0.53987285458232792</c:v>
                </c:pt>
                <c:pt idx="143">
                  <c:v>0.53965823358897635</c:v>
                </c:pt>
                <c:pt idx="144">
                  <c:v>0.53654615055056021</c:v>
                </c:pt>
                <c:pt idx="145">
                  <c:v>0.5395213078899167</c:v>
                </c:pt>
                <c:pt idx="146">
                  <c:v>0.51197286533230735</c:v>
                </c:pt>
                <c:pt idx="147">
                  <c:v>0.57975045708752593</c:v>
                </c:pt>
                <c:pt idx="148">
                  <c:v>0.57175836276043868</c:v>
                </c:pt>
                <c:pt idx="149">
                  <c:v>0.66765619450493319</c:v>
                </c:pt>
                <c:pt idx="150">
                  <c:v>0.64648950449800702</c:v>
                </c:pt>
                <c:pt idx="151">
                  <c:v>0.62647825778612354</c:v>
                </c:pt>
                <c:pt idx="152">
                  <c:v>0.6426704694048323</c:v>
                </c:pt>
                <c:pt idx="153">
                  <c:v>0.64268614686393533</c:v>
                </c:pt>
                <c:pt idx="154">
                  <c:v>0.65460723865779513</c:v>
                </c:pt>
                <c:pt idx="155">
                  <c:v>0.7014067333495404</c:v>
                </c:pt>
                <c:pt idx="156">
                  <c:v>0.70800141755786028</c:v>
                </c:pt>
                <c:pt idx="157">
                  <c:v>0.70723553928931282</c:v>
                </c:pt>
                <c:pt idx="158">
                  <c:v>0.70025763911912287</c:v>
                </c:pt>
                <c:pt idx="159">
                  <c:v>0.70498695986878535</c:v>
                </c:pt>
                <c:pt idx="160">
                  <c:v>0.71601341582424571</c:v>
                </c:pt>
                <c:pt idx="161">
                  <c:v>0.70777980393227002</c:v>
                </c:pt>
                <c:pt idx="162">
                  <c:v>0.67082810627578604</c:v>
                </c:pt>
                <c:pt idx="163">
                  <c:v>0.73043774233196401</c:v>
                </c:pt>
                <c:pt idx="164">
                  <c:v>0.71927099183946752</c:v>
                </c:pt>
                <c:pt idx="165">
                  <c:v>0.74186902367864704</c:v>
                </c:pt>
                <c:pt idx="166">
                  <c:v>0.75195835143299483</c:v>
                </c:pt>
                <c:pt idx="167">
                  <c:v>0.69748130000647557</c:v>
                </c:pt>
                <c:pt idx="168">
                  <c:v>0.69702126227343664</c:v>
                </c:pt>
                <c:pt idx="169">
                  <c:v>0.61461800211536333</c:v>
                </c:pt>
                <c:pt idx="170">
                  <c:v>0.60685600253351724</c:v>
                </c:pt>
                <c:pt idx="171">
                  <c:v>0.6068529169244693</c:v>
                </c:pt>
                <c:pt idx="172">
                  <c:v>0.62243886416579819</c:v>
                </c:pt>
                <c:pt idx="173">
                  <c:v>0.62905253381646475</c:v>
                </c:pt>
                <c:pt idx="174">
                  <c:v>0.60690620755048452</c:v>
                </c:pt>
                <c:pt idx="175">
                  <c:v>0.55338203107468409</c:v>
                </c:pt>
                <c:pt idx="176">
                  <c:v>0.54255331505363602</c:v>
                </c:pt>
                <c:pt idx="177">
                  <c:v>0.53942406996458458</c:v>
                </c:pt>
                <c:pt idx="178">
                  <c:v>0.56542332458061018</c:v>
                </c:pt>
                <c:pt idx="179">
                  <c:v>0.55982468000385921</c:v>
                </c:pt>
                <c:pt idx="180">
                  <c:v>0.55205555346570534</c:v>
                </c:pt>
                <c:pt idx="181">
                  <c:v>0.54720695738303649</c:v>
                </c:pt>
                <c:pt idx="182">
                  <c:v>0.54387222715521599</c:v>
                </c:pt>
                <c:pt idx="183">
                  <c:v>0.45469522990148942</c:v>
                </c:pt>
                <c:pt idx="184">
                  <c:v>0.55155464798590781</c:v>
                </c:pt>
                <c:pt idx="185">
                  <c:v>0.51424266101754479</c:v>
                </c:pt>
                <c:pt idx="186">
                  <c:v>0.49720361347967162</c:v>
                </c:pt>
                <c:pt idx="187">
                  <c:v>0.51113490364445135</c:v>
                </c:pt>
                <c:pt idx="188">
                  <c:v>0.5122236566295908</c:v>
                </c:pt>
                <c:pt idx="189">
                  <c:v>0.5147568428815511</c:v>
                </c:pt>
                <c:pt idx="190">
                  <c:v>0.51299336870765844</c:v>
                </c:pt>
                <c:pt idx="191">
                  <c:v>0.51250665784569793</c:v>
                </c:pt>
                <c:pt idx="192">
                  <c:v>0.53424869419663867</c:v>
                </c:pt>
                <c:pt idx="193">
                  <c:v>0.53657021806596283</c:v>
                </c:pt>
                <c:pt idx="194">
                  <c:v>0.57840317135524144</c:v>
                </c:pt>
                <c:pt idx="195">
                  <c:v>0.58822974602905598</c:v>
                </c:pt>
                <c:pt idx="196">
                  <c:v>0.75599377427351222</c:v>
                </c:pt>
                <c:pt idx="197">
                  <c:v>0.75945195160229806</c:v>
                </c:pt>
                <c:pt idx="198">
                  <c:v>0.73811633909075269</c:v>
                </c:pt>
                <c:pt idx="199">
                  <c:v>0.74102748126679996</c:v>
                </c:pt>
                <c:pt idx="200">
                  <c:v>0.73954054902044408</c:v>
                </c:pt>
                <c:pt idx="201">
                  <c:v>0.742269482240557</c:v>
                </c:pt>
                <c:pt idx="202">
                  <c:v>0.74197027216076561</c:v>
                </c:pt>
                <c:pt idx="203">
                  <c:v>0.73666726399640203</c:v>
                </c:pt>
                <c:pt idx="204">
                  <c:v>0.65895112783929588</c:v>
                </c:pt>
                <c:pt idx="205">
                  <c:v>0.66956424355500888</c:v>
                </c:pt>
                <c:pt idx="206">
                  <c:v>0.67110665057052454</c:v>
                </c:pt>
                <c:pt idx="207">
                  <c:v>0.66343328432296378</c:v>
                </c:pt>
                <c:pt idx="208">
                  <c:v>0.66192137116316963</c:v>
                </c:pt>
                <c:pt idx="209">
                  <c:v>0.65171756137950487</c:v>
                </c:pt>
                <c:pt idx="210">
                  <c:v>0.65950445505440602</c:v>
                </c:pt>
                <c:pt idx="211">
                  <c:v>0.68522800152843943</c:v>
                </c:pt>
                <c:pt idx="212">
                  <c:v>0.64629278140791668</c:v>
                </c:pt>
                <c:pt idx="213">
                  <c:v>0.69533294953663594</c:v>
                </c:pt>
                <c:pt idx="214">
                  <c:v>0.66217132324830719</c:v>
                </c:pt>
                <c:pt idx="215">
                  <c:v>0.65715197536313164</c:v>
                </c:pt>
                <c:pt idx="216">
                  <c:v>0.46216725649446255</c:v>
                </c:pt>
                <c:pt idx="217">
                  <c:v>0.4631969264519763</c:v>
                </c:pt>
                <c:pt idx="218">
                  <c:v>0.46369906220682117</c:v>
                </c:pt>
                <c:pt idx="219">
                  <c:v>0.45791679184763595</c:v>
                </c:pt>
                <c:pt idx="220">
                  <c:v>0.45368253171262102</c:v>
                </c:pt>
                <c:pt idx="221">
                  <c:v>0.44757495640817085</c:v>
                </c:pt>
                <c:pt idx="222">
                  <c:v>0.44742160074462345</c:v>
                </c:pt>
                <c:pt idx="223">
                  <c:v>0.45653859717480405</c:v>
                </c:pt>
                <c:pt idx="224">
                  <c:v>0.46526709954975581</c:v>
                </c:pt>
                <c:pt idx="225">
                  <c:v>0.45355865983438626</c:v>
                </c:pt>
                <c:pt idx="226">
                  <c:v>0.47017974864213169</c:v>
                </c:pt>
                <c:pt idx="227">
                  <c:v>0.46486326761611635</c:v>
                </c:pt>
                <c:pt idx="228">
                  <c:v>0.4703603560357984</c:v>
                </c:pt>
                <c:pt idx="229">
                  <c:v>0.48647842439121675</c:v>
                </c:pt>
                <c:pt idx="230">
                  <c:v>0.58064360775968793</c:v>
                </c:pt>
                <c:pt idx="231">
                  <c:v>0.57236391795277908</c:v>
                </c:pt>
                <c:pt idx="232">
                  <c:v>0.56514250616380579</c:v>
                </c:pt>
                <c:pt idx="233">
                  <c:v>0.52053149410204758</c:v>
                </c:pt>
                <c:pt idx="234">
                  <c:v>0.5580909160769747</c:v>
                </c:pt>
                <c:pt idx="235">
                  <c:v>0.568160005470703</c:v>
                </c:pt>
                <c:pt idx="236">
                  <c:v>0.5693520620535365</c:v>
                </c:pt>
                <c:pt idx="237">
                  <c:v>0.56368854212953545</c:v>
                </c:pt>
                <c:pt idx="238">
                  <c:v>0.56334614816070738</c:v>
                </c:pt>
                <c:pt idx="239">
                  <c:v>0.56398826155196458</c:v>
                </c:pt>
                <c:pt idx="240">
                  <c:v>0.57373701940918465</c:v>
                </c:pt>
                <c:pt idx="241">
                  <c:v>0.57336740034479183</c:v>
                </c:pt>
                <c:pt idx="242">
                  <c:v>0.57312862215263338</c:v>
                </c:pt>
                <c:pt idx="243">
                  <c:v>0.56542302893279783</c:v>
                </c:pt>
                <c:pt idx="244">
                  <c:v>0.6353038039240041</c:v>
                </c:pt>
                <c:pt idx="245">
                  <c:v>0.71291282734393113</c:v>
                </c:pt>
                <c:pt idx="246">
                  <c:v>0.70078529522914901</c:v>
                </c:pt>
                <c:pt idx="247">
                  <c:v>0.7649441689902553</c:v>
                </c:pt>
                <c:pt idx="248">
                  <c:v>0.78348548852378197</c:v>
                </c:pt>
                <c:pt idx="249">
                  <c:v>0.77614401237093311</c:v>
                </c:pt>
                <c:pt idx="250">
                  <c:v>0.70413872076586881</c:v>
                </c:pt>
                <c:pt idx="251">
                  <c:v>0.68918818153825911</c:v>
                </c:pt>
                <c:pt idx="252">
                  <c:v>0.68275602745741815</c:v>
                </c:pt>
                <c:pt idx="253">
                  <c:v>0.71322693445655327</c:v>
                </c:pt>
                <c:pt idx="254">
                  <c:v>0.6882375123149489</c:v>
                </c:pt>
                <c:pt idx="255">
                  <c:v>0.67577640969476382</c:v>
                </c:pt>
                <c:pt idx="256">
                  <c:v>0.688336190127803</c:v>
                </c:pt>
                <c:pt idx="257">
                  <c:v>0.69723503408373466</c:v>
                </c:pt>
                <c:pt idx="258">
                  <c:v>0.70780290319041483</c:v>
                </c:pt>
                <c:pt idx="259">
                  <c:v>0.71058451133358547</c:v>
                </c:pt>
                <c:pt idx="260">
                  <c:v>0.70853208551834734</c:v>
                </c:pt>
                <c:pt idx="261">
                  <c:v>0.73094858981642452</c:v>
                </c:pt>
                <c:pt idx="262">
                  <c:v>0.74813098920383014</c:v>
                </c:pt>
                <c:pt idx="263">
                  <c:v>0.7561229658205445</c:v>
                </c:pt>
                <c:pt idx="264">
                  <c:v>0.69239777440219741</c:v>
                </c:pt>
                <c:pt idx="265">
                  <c:v>0.6558626502918089</c:v>
                </c:pt>
                <c:pt idx="266">
                  <c:v>0.6652642255198703</c:v>
                </c:pt>
                <c:pt idx="267">
                  <c:v>0.59064095823438789</c:v>
                </c:pt>
                <c:pt idx="268">
                  <c:v>0.56332131303023192</c:v>
                </c:pt>
                <c:pt idx="269">
                  <c:v>0.58411253781213701</c:v>
                </c:pt>
                <c:pt idx="270">
                  <c:v>0.58049687110541237</c:v>
                </c:pt>
                <c:pt idx="271">
                  <c:v>0.59154311821047645</c:v>
                </c:pt>
                <c:pt idx="272">
                  <c:v>0.60522845789170543</c:v>
                </c:pt>
                <c:pt idx="273">
                  <c:v>0.55736737691834282</c:v>
                </c:pt>
                <c:pt idx="274">
                  <c:v>0.55123656906974983</c:v>
                </c:pt>
                <c:pt idx="275">
                  <c:v>0.54664630852552831</c:v>
                </c:pt>
                <c:pt idx="276">
                  <c:v>0.52251510238383947</c:v>
                </c:pt>
                <c:pt idx="277">
                  <c:v>0.52196221833512113</c:v>
                </c:pt>
                <c:pt idx="278">
                  <c:v>0.52028711784705006</c:v>
                </c:pt>
                <c:pt idx="279">
                  <c:v>0.57620102978534593</c:v>
                </c:pt>
                <c:pt idx="280">
                  <c:v>0.56839462711409428</c:v>
                </c:pt>
                <c:pt idx="281">
                  <c:v>0.55690454263593259</c:v>
                </c:pt>
                <c:pt idx="282">
                  <c:v>0.55312418710141453</c:v>
                </c:pt>
                <c:pt idx="283">
                  <c:v>0.54458924676034881</c:v>
                </c:pt>
                <c:pt idx="284">
                  <c:v>0.55470369889664994</c:v>
                </c:pt>
                <c:pt idx="285">
                  <c:v>0.51818486683347265</c:v>
                </c:pt>
                <c:pt idx="286">
                  <c:v>0.53640528503028406</c:v>
                </c:pt>
                <c:pt idx="287">
                  <c:v>0.53902982642103914</c:v>
                </c:pt>
                <c:pt idx="288">
                  <c:v>0.537258222434147</c:v>
                </c:pt>
                <c:pt idx="289">
                  <c:v>0.52681046021495792</c:v>
                </c:pt>
                <c:pt idx="290">
                  <c:v>0.54312345255234518</c:v>
                </c:pt>
                <c:pt idx="291">
                  <c:v>0.58524554218919989</c:v>
                </c:pt>
                <c:pt idx="292">
                  <c:v>0.59268281337291906</c:v>
                </c:pt>
                <c:pt idx="293">
                  <c:v>0.58693717835608883</c:v>
                </c:pt>
                <c:pt idx="294">
                  <c:v>0.58727129301112702</c:v>
                </c:pt>
                <c:pt idx="295">
                  <c:v>0.58797136939353534</c:v>
                </c:pt>
                <c:pt idx="296">
                  <c:v>0.59289620640484009</c:v>
                </c:pt>
                <c:pt idx="297">
                  <c:v>0.58254583646336211</c:v>
                </c:pt>
                <c:pt idx="298">
                  <c:v>0.57414145135939432</c:v>
                </c:pt>
                <c:pt idx="299">
                  <c:v>0.5136306834723241</c:v>
                </c:pt>
                <c:pt idx="300">
                  <c:v>0.54673172805655934</c:v>
                </c:pt>
                <c:pt idx="301">
                  <c:v>0.53581324541022279</c:v>
                </c:pt>
                <c:pt idx="302">
                  <c:v>0.52187749926865667</c:v>
                </c:pt>
                <c:pt idx="303">
                  <c:v>0.54091323081931597</c:v>
                </c:pt>
                <c:pt idx="304">
                  <c:v>0.52983934839852609</c:v>
                </c:pt>
                <c:pt idx="305">
                  <c:v>0.51722825062178768</c:v>
                </c:pt>
                <c:pt idx="306">
                  <c:v>0.48508354625206113</c:v>
                </c:pt>
                <c:pt idx="307">
                  <c:v>0.48364894900172034</c:v>
                </c:pt>
                <c:pt idx="308">
                  <c:v>0.53326165895167987</c:v>
                </c:pt>
                <c:pt idx="309">
                  <c:v>0.53608124355622255</c:v>
                </c:pt>
                <c:pt idx="310">
                  <c:v>0.51979949765731182</c:v>
                </c:pt>
                <c:pt idx="311">
                  <c:v>0.4583454421649063</c:v>
                </c:pt>
                <c:pt idx="312">
                  <c:v>0.55264336009274739</c:v>
                </c:pt>
                <c:pt idx="313">
                  <c:v>0.5453033957255804</c:v>
                </c:pt>
                <c:pt idx="314">
                  <c:v>0.54476876622457315</c:v>
                </c:pt>
                <c:pt idx="315">
                  <c:v>0.58667758721086882</c:v>
                </c:pt>
                <c:pt idx="316">
                  <c:v>0.5845615920840771</c:v>
                </c:pt>
                <c:pt idx="317">
                  <c:v>0.6151670682007423</c:v>
                </c:pt>
                <c:pt idx="318">
                  <c:v>0.61251894221044045</c:v>
                </c:pt>
                <c:pt idx="319">
                  <c:v>0.6525324109910251</c:v>
                </c:pt>
                <c:pt idx="320">
                  <c:v>0.62502347027467542</c:v>
                </c:pt>
                <c:pt idx="321">
                  <c:v>0.65239160111027827</c:v>
                </c:pt>
                <c:pt idx="322">
                  <c:v>0.65627493076259646</c:v>
                </c:pt>
                <c:pt idx="323">
                  <c:v>0.65833430632519863</c:v>
                </c:pt>
                <c:pt idx="324">
                  <c:v>0.69079642259153007</c:v>
                </c:pt>
                <c:pt idx="325">
                  <c:v>0.68538320959613341</c:v>
                </c:pt>
                <c:pt idx="326">
                  <c:v>0.6877184545923658</c:v>
                </c:pt>
                <c:pt idx="327">
                  <c:v>0.69521234387524988</c:v>
                </c:pt>
                <c:pt idx="328">
                  <c:v>0.65867544889060059</c:v>
                </c:pt>
                <c:pt idx="329">
                  <c:v>0.65683441521415364</c:v>
                </c:pt>
                <c:pt idx="330">
                  <c:v>0.66994395566196496</c:v>
                </c:pt>
                <c:pt idx="331">
                  <c:v>0.67129820934688589</c:v>
                </c:pt>
                <c:pt idx="332">
                  <c:v>0.6105899946419725</c:v>
                </c:pt>
                <c:pt idx="333">
                  <c:v>0.62254320305629496</c:v>
                </c:pt>
                <c:pt idx="334">
                  <c:v>0.62893092606529599</c:v>
                </c:pt>
                <c:pt idx="335">
                  <c:v>0.62967645119153992</c:v>
                </c:pt>
                <c:pt idx="336">
                  <c:v>0.62397445673792862</c:v>
                </c:pt>
                <c:pt idx="337">
                  <c:v>0.59568307496572581</c:v>
                </c:pt>
                <c:pt idx="338">
                  <c:v>0.59571065900251907</c:v>
                </c:pt>
                <c:pt idx="339">
                  <c:v>0.57174006635971897</c:v>
                </c:pt>
                <c:pt idx="340">
                  <c:v>0.65673235489484749</c:v>
                </c:pt>
                <c:pt idx="341">
                  <c:v>0.6267386585012219</c:v>
                </c:pt>
                <c:pt idx="342">
                  <c:v>0.630937293219067</c:v>
                </c:pt>
                <c:pt idx="343">
                  <c:v>0.61050919084450839</c:v>
                </c:pt>
                <c:pt idx="344">
                  <c:v>0.57975918169585017</c:v>
                </c:pt>
                <c:pt idx="345">
                  <c:v>0.57912470149785022</c:v>
                </c:pt>
                <c:pt idx="346">
                  <c:v>0.58711475128063195</c:v>
                </c:pt>
                <c:pt idx="347">
                  <c:v>0.57828512983238001</c:v>
                </c:pt>
                <c:pt idx="348">
                  <c:v>0.59798653591737472</c:v>
                </c:pt>
                <c:pt idx="349">
                  <c:v>0.58645488775893095</c:v>
                </c:pt>
                <c:pt idx="350">
                  <c:v>0.61495244496038104</c:v>
                </c:pt>
                <c:pt idx="351">
                  <c:v>0.61166151111581479</c:v>
                </c:pt>
                <c:pt idx="352">
                  <c:v>0.57884302956988776</c:v>
                </c:pt>
                <c:pt idx="353">
                  <c:v>0.56774315650941232</c:v>
                </c:pt>
                <c:pt idx="354">
                  <c:v>0.56053306443208639</c:v>
                </c:pt>
                <c:pt idx="355">
                  <c:v>0.5269043196755484</c:v>
                </c:pt>
                <c:pt idx="356">
                  <c:v>0.54393229371652174</c:v>
                </c:pt>
                <c:pt idx="357">
                  <c:v>0.54956934085834852</c:v>
                </c:pt>
                <c:pt idx="358">
                  <c:v>0.54953162548413625</c:v>
                </c:pt>
                <c:pt idx="359">
                  <c:v>0.5359713235693907</c:v>
                </c:pt>
                <c:pt idx="360">
                  <c:v>0.43748351985574768</c:v>
                </c:pt>
                <c:pt idx="361">
                  <c:v>0.44859201231304746</c:v>
                </c:pt>
                <c:pt idx="362">
                  <c:v>0.42974606778383334</c:v>
                </c:pt>
                <c:pt idx="363">
                  <c:v>0.49192113384493147</c:v>
                </c:pt>
                <c:pt idx="364">
                  <c:v>0.49212620023897746</c:v>
                </c:pt>
                <c:pt idx="365">
                  <c:v>0.49245410735168049</c:v>
                </c:pt>
                <c:pt idx="366">
                  <c:v>0.4793482595950449</c:v>
                </c:pt>
                <c:pt idx="367">
                  <c:v>0.49410962789507251</c:v>
                </c:pt>
                <c:pt idx="368">
                  <c:v>0.47315370498504522</c:v>
                </c:pt>
                <c:pt idx="369">
                  <c:v>0.47383405788385502</c:v>
                </c:pt>
                <c:pt idx="370">
                  <c:v>0.46518803473785736</c:v>
                </c:pt>
                <c:pt idx="371">
                  <c:v>0.53391422748439343</c:v>
                </c:pt>
                <c:pt idx="372">
                  <c:v>0.53260599227336669</c:v>
                </c:pt>
                <c:pt idx="373">
                  <c:v>0.61503507226841525</c:v>
                </c:pt>
                <c:pt idx="374">
                  <c:v>0.61665288253532335</c:v>
                </c:pt>
                <c:pt idx="375">
                  <c:v>0.60591356231680371</c:v>
                </c:pt>
                <c:pt idx="376">
                  <c:v>0.61900067359216715</c:v>
                </c:pt>
                <c:pt idx="377">
                  <c:v>0.63156745636914657</c:v>
                </c:pt>
                <c:pt idx="378">
                  <c:v>0.63247168186696023</c:v>
                </c:pt>
                <c:pt idx="379">
                  <c:v>0.63441216736900796</c:v>
                </c:pt>
                <c:pt idx="380">
                  <c:v>0.67634334618462288</c:v>
                </c:pt>
                <c:pt idx="381">
                  <c:v>0.71270567794751072</c:v>
                </c:pt>
                <c:pt idx="382">
                  <c:v>0.7461359938335258</c:v>
                </c:pt>
                <c:pt idx="383">
                  <c:v>0.70897586272209312</c:v>
                </c:pt>
                <c:pt idx="384">
                  <c:v>0.7054705385133494</c:v>
                </c:pt>
                <c:pt idx="385">
                  <c:v>0.70558086168181899</c:v>
                </c:pt>
                <c:pt idx="386">
                  <c:v>0.71859677182784298</c:v>
                </c:pt>
                <c:pt idx="387">
                  <c:v>0.71238466079135165</c:v>
                </c:pt>
                <c:pt idx="388">
                  <c:v>0.70985539191696201</c:v>
                </c:pt>
                <c:pt idx="389">
                  <c:v>0.70676907140200507</c:v>
                </c:pt>
                <c:pt idx="390">
                  <c:v>0.7028945790429092</c:v>
                </c:pt>
                <c:pt idx="391">
                  <c:v>0.665604672770024</c:v>
                </c:pt>
                <c:pt idx="392">
                  <c:v>0.67509501711607156</c:v>
                </c:pt>
                <c:pt idx="393">
                  <c:v>0.60742861558459849</c:v>
                </c:pt>
                <c:pt idx="394">
                  <c:v>0.60719132854478008</c:v>
                </c:pt>
                <c:pt idx="395">
                  <c:v>0.60827999327578774</c:v>
                </c:pt>
                <c:pt idx="396">
                  <c:v>0.58133068826580825</c:v>
                </c:pt>
                <c:pt idx="397">
                  <c:v>0.56443823877269583</c:v>
                </c:pt>
                <c:pt idx="398">
                  <c:v>0.56512164029654421</c:v>
                </c:pt>
                <c:pt idx="399">
                  <c:v>0.5557507009162943</c:v>
                </c:pt>
                <c:pt idx="400">
                  <c:v>0.49515898820901255</c:v>
                </c:pt>
                <c:pt idx="401">
                  <c:v>0.42759566376895475</c:v>
                </c:pt>
                <c:pt idx="402">
                  <c:v>0.3693691397367066</c:v>
                </c:pt>
                <c:pt idx="403">
                  <c:v>0.36707999232908201</c:v>
                </c:pt>
                <c:pt idx="404">
                  <c:v>0.37321275625436184</c:v>
                </c:pt>
                <c:pt idx="405">
                  <c:v>0.36972564212186415</c:v>
                </c:pt>
                <c:pt idx="406">
                  <c:v>0.35566853518952218</c:v>
                </c:pt>
                <c:pt idx="407">
                  <c:v>0.35530040777453914</c:v>
                </c:pt>
                <c:pt idx="408">
                  <c:v>0.36305536193909937</c:v>
                </c:pt>
                <c:pt idx="409">
                  <c:v>0.3631536441354859</c:v>
                </c:pt>
                <c:pt idx="410">
                  <c:v>0.31134805976414037</c:v>
                </c:pt>
                <c:pt idx="411">
                  <c:v>0.29092883946908582</c:v>
                </c:pt>
                <c:pt idx="412">
                  <c:v>0.2663054568240325</c:v>
                </c:pt>
                <c:pt idx="413">
                  <c:v>0.25835478367575421</c:v>
                </c:pt>
                <c:pt idx="414">
                  <c:v>0.27193896216085833</c:v>
                </c:pt>
                <c:pt idx="415">
                  <c:v>0.33465872533536961</c:v>
                </c:pt>
                <c:pt idx="416">
                  <c:v>0.33128924194623605</c:v>
                </c:pt>
                <c:pt idx="417">
                  <c:v>0.3295528020165916</c:v>
                </c:pt>
                <c:pt idx="418">
                  <c:v>0.32983357963989907</c:v>
                </c:pt>
                <c:pt idx="419">
                  <c:v>0.33843454186901484</c:v>
                </c:pt>
                <c:pt idx="420">
                  <c:v>0.33940684025261897</c:v>
                </c:pt>
                <c:pt idx="421">
                  <c:v>0.33667313280537992</c:v>
                </c:pt>
                <c:pt idx="422">
                  <c:v>0.34128852118301684</c:v>
                </c:pt>
                <c:pt idx="423">
                  <c:v>0.35126193425804497</c:v>
                </c:pt>
                <c:pt idx="424">
                  <c:v>0.35360431141597243</c:v>
                </c:pt>
                <c:pt idx="425">
                  <c:v>0.35889972757380373</c:v>
                </c:pt>
                <c:pt idx="426">
                  <c:v>0.35374797363206945</c:v>
                </c:pt>
                <c:pt idx="427">
                  <c:v>0.34356077960953829</c:v>
                </c:pt>
                <c:pt idx="428">
                  <c:v>0.33428410161509781</c:v>
                </c:pt>
                <c:pt idx="429">
                  <c:v>0.33919995955528015</c:v>
                </c:pt>
                <c:pt idx="430">
                  <c:v>0.34793364812616667</c:v>
                </c:pt>
                <c:pt idx="431">
                  <c:v>0.33707291190625077</c:v>
                </c:pt>
                <c:pt idx="432">
                  <c:v>0.35305309159607456</c:v>
                </c:pt>
                <c:pt idx="433">
                  <c:v>0.35040678998092867</c:v>
                </c:pt>
                <c:pt idx="434">
                  <c:v>0.3589183428079698</c:v>
                </c:pt>
                <c:pt idx="435">
                  <c:v>0.33316541585063053</c:v>
                </c:pt>
                <c:pt idx="436">
                  <c:v>0.45085411643350659</c:v>
                </c:pt>
                <c:pt idx="437">
                  <c:v>0.44710605644107226</c:v>
                </c:pt>
                <c:pt idx="438">
                  <c:v>0.48662430591051425</c:v>
                </c:pt>
                <c:pt idx="439">
                  <c:v>0.48142505393411517</c:v>
                </c:pt>
                <c:pt idx="440">
                  <c:v>0.48376244548909791</c:v>
                </c:pt>
                <c:pt idx="441">
                  <c:v>0.48396774045707364</c:v>
                </c:pt>
                <c:pt idx="442">
                  <c:v>0.47961950273176096</c:v>
                </c:pt>
                <c:pt idx="443">
                  <c:v>0.47051077872262459</c:v>
                </c:pt>
                <c:pt idx="444">
                  <c:v>0.4613741407605097</c:v>
                </c:pt>
                <c:pt idx="445">
                  <c:v>0.45784097722173339</c:v>
                </c:pt>
                <c:pt idx="446">
                  <c:v>0.47187847484492351</c:v>
                </c:pt>
                <c:pt idx="447">
                  <c:v>0.48451211177969644</c:v>
                </c:pt>
                <c:pt idx="448">
                  <c:v>0.49203076468610263</c:v>
                </c:pt>
                <c:pt idx="449">
                  <c:v>0.49998126508886148</c:v>
                </c:pt>
                <c:pt idx="450">
                  <c:v>0.50561819102271977</c:v>
                </c:pt>
                <c:pt idx="451">
                  <c:v>0.50864546635691121</c:v>
                </c:pt>
                <c:pt idx="452">
                  <c:v>0.51705991324935285</c:v>
                </c:pt>
                <c:pt idx="453">
                  <c:v>0.51335530388669948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44-0F49-91F4-B5DB1C46856E}"/>
            </c:ext>
          </c:extLst>
        </c:ser>
        <c:ser>
          <c:idx val="1"/>
          <c:order val="1"/>
          <c:tx>
            <c:v>ACP+RSV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Errores!$A$22:$A$475</c:f>
              <c:numCache>
                <c:formatCode>d\-mmm\-yy</c:formatCode>
                <c:ptCount val="454"/>
                <c:pt idx="0">
                  <c:v>43837</c:v>
                </c:pt>
                <c:pt idx="1">
                  <c:v>43838</c:v>
                </c:pt>
                <c:pt idx="2">
                  <c:v>43839</c:v>
                </c:pt>
                <c:pt idx="3">
                  <c:v>43840</c:v>
                </c:pt>
                <c:pt idx="4">
                  <c:v>43843</c:v>
                </c:pt>
                <c:pt idx="5">
                  <c:v>43844</c:v>
                </c:pt>
                <c:pt idx="6">
                  <c:v>43845</c:v>
                </c:pt>
                <c:pt idx="7">
                  <c:v>43846</c:v>
                </c:pt>
                <c:pt idx="8">
                  <c:v>43847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43901</c:v>
                </c:pt>
                <c:pt idx="44">
                  <c:v>43910</c:v>
                </c:pt>
                <c:pt idx="45">
                  <c:v>43915</c:v>
                </c:pt>
                <c:pt idx="46">
                  <c:v>43916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44025</c:v>
                </c:pt>
                <c:pt idx="116">
                  <c:v>44026</c:v>
                </c:pt>
                <c:pt idx="117">
                  <c:v>44027</c:v>
                </c:pt>
                <c:pt idx="118">
                  <c:v>44028</c:v>
                </c:pt>
                <c:pt idx="119">
                  <c:v>44029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44053</c:v>
                </c:pt>
                <c:pt idx="134">
                  <c:v>44054</c:v>
                </c:pt>
                <c:pt idx="135">
                  <c:v>44055</c:v>
                </c:pt>
                <c:pt idx="136">
                  <c:v>44056</c:v>
                </c:pt>
                <c:pt idx="137">
                  <c:v>44057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44067</c:v>
                </c:pt>
                <c:pt idx="143">
                  <c:v>44068</c:v>
                </c:pt>
                <c:pt idx="144">
                  <c:v>44069</c:v>
                </c:pt>
                <c:pt idx="145">
                  <c:v>44070</c:v>
                </c:pt>
                <c:pt idx="146">
                  <c:v>44071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44081</c:v>
                </c:pt>
                <c:pt idx="153">
                  <c:v>44082</c:v>
                </c:pt>
                <c:pt idx="154">
                  <c:v>44083</c:v>
                </c:pt>
                <c:pt idx="155">
                  <c:v>44084</c:v>
                </c:pt>
                <c:pt idx="156">
                  <c:v>44085</c:v>
                </c:pt>
                <c:pt idx="157">
                  <c:v>44088</c:v>
                </c:pt>
                <c:pt idx="158">
                  <c:v>44089</c:v>
                </c:pt>
                <c:pt idx="159">
                  <c:v>44090</c:v>
                </c:pt>
                <c:pt idx="160">
                  <c:v>44091</c:v>
                </c:pt>
                <c:pt idx="161">
                  <c:v>44092</c:v>
                </c:pt>
                <c:pt idx="162">
                  <c:v>44095</c:v>
                </c:pt>
                <c:pt idx="163">
                  <c:v>44096</c:v>
                </c:pt>
                <c:pt idx="164">
                  <c:v>44097</c:v>
                </c:pt>
                <c:pt idx="165">
                  <c:v>44098</c:v>
                </c:pt>
                <c:pt idx="166">
                  <c:v>44099</c:v>
                </c:pt>
                <c:pt idx="167">
                  <c:v>44102</c:v>
                </c:pt>
                <c:pt idx="168">
                  <c:v>44103</c:v>
                </c:pt>
                <c:pt idx="169">
                  <c:v>44104</c:v>
                </c:pt>
                <c:pt idx="170">
                  <c:v>44105</c:v>
                </c:pt>
                <c:pt idx="171">
                  <c:v>44106</c:v>
                </c:pt>
                <c:pt idx="172">
                  <c:v>44109</c:v>
                </c:pt>
                <c:pt idx="173">
                  <c:v>44110</c:v>
                </c:pt>
                <c:pt idx="174">
                  <c:v>44111</c:v>
                </c:pt>
                <c:pt idx="175">
                  <c:v>44112</c:v>
                </c:pt>
                <c:pt idx="176">
                  <c:v>44113</c:v>
                </c:pt>
                <c:pt idx="177">
                  <c:v>44117</c:v>
                </c:pt>
                <c:pt idx="178">
                  <c:v>44118</c:v>
                </c:pt>
                <c:pt idx="179">
                  <c:v>44119</c:v>
                </c:pt>
                <c:pt idx="180">
                  <c:v>44120</c:v>
                </c:pt>
                <c:pt idx="181">
                  <c:v>44123</c:v>
                </c:pt>
                <c:pt idx="182">
                  <c:v>44124</c:v>
                </c:pt>
                <c:pt idx="183">
                  <c:v>44125</c:v>
                </c:pt>
                <c:pt idx="184">
                  <c:v>44126</c:v>
                </c:pt>
                <c:pt idx="185">
                  <c:v>44127</c:v>
                </c:pt>
                <c:pt idx="186">
                  <c:v>44130</c:v>
                </c:pt>
                <c:pt idx="187">
                  <c:v>44131</c:v>
                </c:pt>
                <c:pt idx="188">
                  <c:v>44132</c:v>
                </c:pt>
                <c:pt idx="189">
                  <c:v>44133</c:v>
                </c:pt>
                <c:pt idx="190">
                  <c:v>44134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44158</c:v>
                </c:pt>
                <c:pt idx="205">
                  <c:v>44159</c:v>
                </c:pt>
                <c:pt idx="206">
                  <c:v>44160</c:v>
                </c:pt>
                <c:pt idx="207">
                  <c:v>44161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44174</c:v>
                </c:pt>
                <c:pt idx="216">
                  <c:v>44175</c:v>
                </c:pt>
                <c:pt idx="217">
                  <c:v>44176</c:v>
                </c:pt>
                <c:pt idx="218">
                  <c:v>44179</c:v>
                </c:pt>
                <c:pt idx="219">
                  <c:v>44180</c:v>
                </c:pt>
                <c:pt idx="220">
                  <c:v>44181</c:v>
                </c:pt>
                <c:pt idx="221">
                  <c:v>44182</c:v>
                </c:pt>
                <c:pt idx="222">
                  <c:v>44183</c:v>
                </c:pt>
                <c:pt idx="223">
                  <c:v>44186</c:v>
                </c:pt>
                <c:pt idx="224">
                  <c:v>44187</c:v>
                </c:pt>
                <c:pt idx="225">
                  <c:v>44188</c:v>
                </c:pt>
                <c:pt idx="226">
                  <c:v>44189</c:v>
                </c:pt>
                <c:pt idx="227">
                  <c:v>44193</c:v>
                </c:pt>
                <c:pt idx="228">
                  <c:v>44194</c:v>
                </c:pt>
                <c:pt idx="229">
                  <c:v>44195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44208</c:v>
                </c:pt>
                <c:pt idx="236">
                  <c:v>44209</c:v>
                </c:pt>
                <c:pt idx="237">
                  <c:v>44210</c:v>
                </c:pt>
                <c:pt idx="238">
                  <c:v>44211</c:v>
                </c:pt>
                <c:pt idx="239">
                  <c:v>44214</c:v>
                </c:pt>
                <c:pt idx="240">
                  <c:v>44215</c:v>
                </c:pt>
                <c:pt idx="241">
                  <c:v>44216</c:v>
                </c:pt>
                <c:pt idx="242">
                  <c:v>44217</c:v>
                </c:pt>
                <c:pt idx="243">
                  <c:v>44218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44228</c:v>
                </c:pt>
                <c:pt idx="250">
                  <c:v>44229</c:v>
                </c:pt>
                <c:pt idx="251">
                  <c:v>44230</c:v>
                </c:pt>
                <c:pt idx="252">
                  <c:v>44231</c:v>
                </c:pt>
                <c:pt idx="253">
                  <c:v>44232</c:v>
                </c:pt>
                <c:pt idx="254">
                  <c:v>44235</c:v>
                </c:pt>
                <c:pt idx="255">
                  <c:v>44236</c:v>
                </c:pt>
                <c:pt idx="256">
                  <c:v>44237</c:v>
                </c:pt>
                <c:pt idx="257">
                  <c:v>44238</c:v>
                </c:pt>
                <c:pt idx="258">
                  <c:v>44239</c:v>
                </c:pt>
                <c:pt idx="259">
                  <c:v>44242</c:v>
                </c:pt>
                <c:pt idx="260">
                  <c:v>44243</c:v>
                </c:pt>
                <c:pt idx="261">
                  <c:v>44244</c:v>
                </c:pt>
                <c:pt idx="262">
                  <c:v>44245</c:v>
                </c:pt>
                <c:pt idx="263">
                  <c:v>44246</c:v>
                </c:pt>
                <c:pt idx="264">
                  <c:v>44249</c:v>
                </c:pt>
                <c:pt idx="265">
                  <c:v>44250</c:v>
                </c:pt>
                <c:pt idx="266">
                  <c:v>44251</c:v>
                </c:pt>
                <c:pt idx="267">
                  <c:v>44252</c:v>
                </c:pt>
                <c:pt idx="268">
                  <c:v>44253</c:v>
                </c:pt>
                <c:pt idx="269">
                  <c:v>44256</c:v>
                </c:pt>
                <c:pt idx="270">
                  <c:v>44257</c:v>
                </c:pt>
                <c:pt idx="271">
                  <c:v>44258</c:v>
                </c:pt>
                <c:pt idx="272">
                  <c:v>44259</c:v>
                </c:pt>
                <c:pt idx="273">
                  <c:v>44260</c:v>
                </c:pt>
                <c:pt idx="274">
                  <c:v>44263</c:v>
                </c:pt>
                <c:pt idx="275">
                  <c:v>44264</c:v>
                </c:pt>
                <c:pt idx="276">
                  <c:v>44265</c:v>
                </c:pt>
                <c:pt idx="277">
                  <c:v>44266</c:v>
                </c:pt>
                <c:pt idx="278">
                  <c:v>44267</c:v>
                </c:pt>
                <c:pt idx="279">
                  <c:v>44270</c:v>
                </c:pt>
                <c:pt idx="280">
                  <c:v>44271</c:v>
                </c:pt>
                <c:pt idx="281">
                  <c:v>44272</c:v>
                </c:pt>
                <c:pt idx="282">
                  <c:v>44273</c:v>
                </c:pt>
                <c:pt idx="283">
                  <c:v>44274</c:v>
                </c:pt>
                <c:pt idx="284">
                  <c:v>44278</c:v>
                </c:pt>
                <c:pt idx="285">
                  <c:v>44279</c:v>
                </c:pt>
                <c:pt idx="286">
                  <c:v>44280</c:v>
                </c:pt>
                <c:pt idx="287">
                  <c:v>44281</c:v>
                </c:pt>
                <c:pt idx="288">
                  <c:v>44284</c:v>
                </c:pt>
                <c:pt idx="289">
                  <c:v>44285</c:v>
                </c:pt>
                <c:pt idx="290">
                  <c:v>44286</c:v>
                </c:pt>
                <c:pt idx="291">
                  <c:v>44291</c:v>
                </c:pt>
                <c:pt idx="292">
                  <c:v>44292</c:v>
                </c:pt>
                <c:pt idx="293">
                  <c:v>44293</c:v>
                </c:pt>
                <c:pt idx="294">
                  <c:v>44294</c:v>
                </c:pt>
                <c:pt idx="295">
                  <c:v>44295</c:v>
                </c:pt>
                <c:pt idx="296">
                  <c:v>44298</c:v>
                </c:pt>
                <c:pt idx="297">
                  <c:v>44299</c:v>
                </c:pt>
                <c:pt idx="298">
                  <c:v>44300</c:v>
                </c:pt>
                <c:pt idx="299">
                  <c:v>44301</c:v>
                </c:pt>
                <c:pt idx="300">
                  <c:v>44302</c:v>
                </c:pt>
                <c:pt idx="301">
                  <c:v>44305</c:v>
                </c:pt>
                <c:pt idx="302">
                  <c:v>44306</c:v>
                </c:pt>
                <c:pt idx="303">
                  <c:v>44307</c:v>
                </c:pt>
                <c:pt idx="304">
                  <c:v>44308</c:v>
                </c:pt>
                <c:pt idx="305">
                  <c:v>44309</c:v>
                </c:pt>
                <c:pt idx="306">
                  <c:v>44312</c:v>
                </c:pt>
                <c:pt idx="307">
                  <c:v>44313</c:v>
                </c:pt>
                <c:pt idx="308">
                  <c:v>44314</c:v>
                </c:pt>
                <c:pt idx="309">
                  <c:v>44315</c:v>
                </c:pt>
                <c:pt idx="310">
                  <c:v>44316</c:v>
                </c:pt>
                <c:pt idx="311">
                  <c:v>44319</c:v>
                </c:pt>
                <c:pt idx="312">
                  <c:v>44320</c:v>
                </c:pt>
                <c:pt idx="313">
                  <c:v>44321</c:v>
                </c:pt>
                <c:pt idx="314">
                  <c:v>44322</c:v>
                </c:pt>
                <c:pt idx="315">
                  <c:v>44323</c:v>
                </c:pt>
                <c:pt idx="316">
                  <c:v>44326</c:v>
                </c:pt>
                <c:pt idx="317">
                  <c:v>44327</c:v>
                </c:pt>
                <c:pt idx="318">
                  <c:v>44328</c:v>
                </c:pt>
                <c:pt idx="319">
                  <c:v>44329</c:v>
                </c:pt>
                <c:pt idx="320">
                  <c:v>44330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44340</c:v>
                </c:pt>
                <c:pt idx="326">
                  <c:v>44341</c:v>
                </c:pt>
                <c:pt idx="327">
                  <c:v>44342</c:v>
                </c:pt>
                <c:pt idx="328">
                  <c:v>44343</c:v>
                </c:pt>
                <c:pt idx="329">
                  <c:v>44344</c:v>
                </c:pt>
                <c:pt idx="330">
                  <c:v>44347</c:v>
                </c:pt>
                <c:pt idx="331">
                  <c:v>44348</c:v>
                </c:pt>
                <c:pt idx="332">
                  <c:v>44349</c:v>
                </c:pt>
                <c:pt idx="333">
                  <c:v>44350</c:v>
                </c:pt>
                <c:pt idx="334">
                  <c:v>44351</c:v>
                </c:pt>
                <c:pt idx="335">
                  <c:v>44355</c:v>
                </c:pt>
                <c:pt idx="336">
                  <c:v>44356</c:v>
                </c:pt>
                <c:pt idx="337">
                  <c:v>44357</c:v>
                </c:pt>
                <c:pt idx="338">
                  <c:v>44358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44398</c:v>
                </c:pt>
                <c:pt idx="364">
                  <c:v>44399</c:v>
                </c:pt>
                <c:pt idx="365">
                  <c:v>44400</c:v>
                </c:pt>
                <c:pt idx="366">
                  <c:v>44403</c:v>
                </c:pt>
                <c:pt idx="367">
                  <c:v>44404</c:v>
                </c:pt>
                <c:pt idx="368">
                  <c:v>44405</c:v>
                </c:pt>
                <c:pt idx="369">
                  <c:v>44406</c:v>
                </c:pt>
                <c:pt idx="370">
                  <c:v>44407</c:v>
                </c:pt>
                <c:pt idx="371">
                  <c:v>44410</c:v>
                </c:pt>
                <c:pt idx="372">
                  <c:v>44411</c:v>
                </c:pt>
                <c:pt idx="373">
                  <c:v>44412</c:v>
                </c:pt>
                <c:pt idx="374">
                  <c:v>44413</c:v>
                </c:pt>
                <c:pt idx="375">
                  <c:v>44414</c:v>
                </c:pt>
                <c:pt idx="376">
                  <c:v>44417</c:v>
                </c:pt>
                <c:pt idx="377">
                  <c:v>44418</c:v>
                </c:pt>
                <c:pt idx="378">
                  <c:v>44419</c:v>
                </c:pt>
                <c:pt idx="379">
                  <c:v>44420</c:v>
                </c:pt>
                <c:pt idx="380">
                  <c:v>44421</c:v>
                </c:pt>
                <c:pt idx="381">
                  <c:v>44425</c:v>
                </c:pt>
                <c:pt idx="382">
                  <c:v>44426</c:v>
                </c:pt>
                <c:pt idx="383">
                  <c:v>44427</c:v>
                </c:pt>
                <c:pt idx="384">
                  <c:v>44428</c:v>
                </c:pt>
                <c:pt idx="385">
                  <c:v>44431</c:v>
                </c:pt>
                <c:pt idx="386">
                  <c:v>44432</c:v>
                </c:pt>
                <c:pt idx="387">
                  <c:v>44433</c:v>
                </c:pt>
                <c:pt idx="388">
                  <c:v>44434</c:v>
                </c:pt>
                <c:pt idx="389">
                  <c:v>44435</c:v>
                </c:pt>
                <c:pt idx="390">
                  <c:v>44438</c:v>
                </c:pt>
                <c:pt idx="391">
                  <c:v>44439</c:v>
                </c:pt>
                <c:pt idx="392">
                  <c:v>44440</c:v>
                </c:pt>
                <c:pt idx="393">
                  <c:v>44441</c:v>
                </c:pt>
                <c:pt idx="394">
                  <c:v>44442</c:v>
                </c:pt>
                <c:pt idx="395">
                  <c:v>44445</c:v>
                </c:pt>
                <c:pt idx="396">
                  <c:v>44446</c:v>
                </c:pt>
                <c:pt idx="397">
                  <c:v>44447</c:v>
                </c:pt>
                <c:pt idx="398">
                  <c:v>44448</c:v>
                </c:pt>
                <c:pt idx="399">
                  <c:v>44449</c:v>
                </c:pt>
                <c:pt idx="400">
                  <c:v>44452</c:v>
                </c:pt>
                <c:pt idx="401">
                  <c:v>44453</c:v>
                </c:pt>
                <c:pt idx="402">
                  <c:v>44454</c:v>
                </c:pt>
                <c:pt idx="403">
                  <c:v>44455</c:v>
                </c:pt>
                <c:pt idx="404">
                  <c:v>44456</c:v>
                </c:pt>
                <c:pt idx="405">
                  <c:v>44459</c:v>
                </c:pt>
                <c:pt idx="406">
                  <c:v>44460</c:v>
                </c:pt>
                <c:pt idx="407">
                  <c:v>44461</c:v>
                </c:pt>
                <c:pt idx="408">
                  <c:v>44462</c:v>
                </c:pt>
                <c:pt idx="409">
                  <c:v>44463</c:v>
                </c:pt>
                <c:pt idx="410">
                  <c:v>44466</c:v>
                </c:pt>
                <c:pt idx="411">
                  <c:v>44467</c:v>
                </c:pt>
                <c:pt idx="412">
                  <c:v>44468</c:v>
                </c:pt>
                <c:pt idx="413">
                  <c:v>44469</c:v>
                </c:pt>
                <c:pt idx="414">
                  <c:v>44470</c:v>
                </c:pt>
                <c:pt idx="415">
                  <c:v>44473</c:v>
                </c:pt>
                <c:pt idx="416">
                  <c:v>44474</c:v>
                </c:pt>
                <c:pt idx="417">
                  <c:v>44475</c:v>
                </c:pt>
                <c:pt idx="418">
                  <c:v>44476</c:v>
                </c:pt>
                <c:pt idx="419">
                  <c:v>44477</c:v>
                </c:pt>
                <c:pt idx="420">
                  <c:v>44480</c:v>
                </c:pt>
                <c:pt idx="421">
                  <c:v>44481</c:v>
                </c:pt>
                <c:pt idx="422">
                  <c:v>44482</c:v>
                </c:pt>
                <c:pt idx="423">
                  <c:v>44483</c:v>
                </c:pt>
                <c:pt idx="424">
                  <c:v>44484</c:v>
                </c:pt>
                <c:pt idx="425">
                  <c:v>44488</c:v>
                </c:pt>
                <c:pt idx="426">
                  <c:v>44489</c:v>
                </c:pt>
                <c:pt idx="427">
                  <c:v>44490</c:v>
                </c:pt>
                <c:pt idx="428">
                  <c:v>44491</c:v>
                </c:pt>
                <c:pt idx="429">
                  <c:v>44494</c:v>
                </c:pt>
                <c:pt idx="430">
                  <c:v>44495</c:v>
                </c:pt>
                <c:pt idx="431">
                  <c:v>44496</c:v>
                </c:pt>
                <c:pt idx="432">
                  <c:v>44497</c:v>
                </c:pt>
                <c:pt idx="433">
                  <c:v>44498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44508</c:v>
                </c:pt>
                <c:pt idx="439">
                  <c:v>44509</c:v>
                </c:pt>
                <c:pt idx="440">
                  <c:v>44510</c:v>
                </c:pt>
                <c:pt idx="441">
                  <c:v>44511</c:v>
                </c:pt>
                <c:pt idx="442">
                  <c:v>44512</c:v>
                </c:pt>
                <c:pt idx="443">
                  <c:v>44516</c:v>
                </c:pt>
                <c:pt idx="444">
                  <c:v>44517</c:v>
                </c:pt>
                <c:pt idx="445">
                  <c:v>44518</c:v>
                </c:pt>
                <c:pt idx="446">
                  <c:v>44519</c:v>
                </c:pt>
                <c:pt idx="447">
                  <c:v>44522</c:v>
                </c:pt>
                <c:pt idx="448">
                  <c:v>44523</c:v>
                </c:pt>
                <c:pt idx="449">
                  <c:v>44524</c:v>
                </c:pt>
                <c:pt idx="450">
                  <c:v>44525</c:v>
                </c:pt>
                <c:pt idx="451">
                  <c:v>44526</c:v>
                </c:pt>
                <c:pt idx="452">
                  <c:v>44529</c:v>
                </c:pt>
                <c:pt idx="453">
                  <c:v>44530</c:v>
                </c:pt>
              </c:numCache>
            </c:numRef>
          </c:cat>
          <c:val>
            <c:numRef>
              <c:f>Errores!$T$22:$T$475</c:f>
              <c:numCache>
                <c:formatCode>#,##0.00</c:formatCode>
                <c:ptCount val="454"/>
                <c:pt idx="0">
                  <c:v>0.44254248806322044</c:v>
                </c:pt>
                <c:pt idx="1">
                  <c:v>0.42072387598929728</c:v>
                </c:pt>
                <c:pt idx="2">
                  <c:v>0.41502634541232269</c:v>
                </c:pt>
                <c:pt idx="3">
                  <c:v>0.36266897737311204</c:v>
                </c:pt>
                <c:pt idx="4">
                  <c:v>0.36729117392918281</c:v>
                </c:pt>
                <c:pt idx="5">
                  <c:v>0.3660823658449826</c:v>
                </c:pt>
                <c:pt idx="6">
                  <c:v>0.32425007790929811</c:v>
                </c:pt>
                <c:pt idx="7">
                  <c:v>0.32275042660873721</c:v>
                </c:pt>
                <c:pt idx="8">
                  <c:v>0.32348624668010106</c:v>
                </c:pt>
                <c:pt idx="9">
                  <c:v>0.31368356663561259</c:v>
                </c:pt>
                <c:pt idx="10">
                  <c:v>0.30051776399279012</c:v>
                </c:pt>
                <c:pt idx="11">
                  <c:v>0.28891252364049441</c:v>
                </c:pt>
                <c:pt idx="12">
                  <c:v>0.29583233732193026</c:v>
                </c:pt>
                <c:pt idx="13">
                  <c:v>0.30724611503414495</c:v>
                </c:pt>
                <c:pt idx="14">
                  <c:v>0.30010496444931417</c:v>
                </c:pt>
                <c:pt idx="15">
                  <c:v>0.30514312556920042</c:v>
                </c:pt>
                <c:pt idx="16">
                  <c:v>0.28337724442937823</c:v>
                </c:pt>
                <c:pt idx="17">
                  <c:v>0.26965811443866144</c:v>
                </c:pt>
                <c:pt idx="18">
                  <c:v>0.25441103279712401</c:v>
                </c:pt>
                <c:pt idx="19">
                  <c:v>0.23689770541413127</c:v>
                </c:pt>
                <c:pt idx="20">
                  <c:v>0.25272414863029147</c:v>
                </c:pt>
                <c:pt idx="21">
                  <c:v>0.31343383882044701</c:v>
                </c:pt>
                <c:pt idx="22">
                  <c:v>0.30847860854911363</c:v>
                </c:pt>
                <c:pt idx="23">
                  <c:v>0.3240503020945773</c:v>
                </c:pt>
                <c:pt idx="24">
                  <c:v>0.37007276770023445</c:v>
                </c:pt>
                <c:pt idx="25">
                  <c:v>0.41934593113529867</c:v>
                </c:pt>
                <c:pt idx="26">
                  <c:v>0.42115185173052871</c:v>
                </c:pt>
                <c:pt idx="27">
                  <c:v>0.53191926614061213</c:v>
                </c:pt>
                <c:pt idx="28">
                  <c:v>0.53122851607439558</c:v>
                </c:pt>
                <c:pt idx="29">
                  <c:v>0.53501174692267706</c:v>
                </c:pt>
                <c:pt idx="30">
                  <c:v>0.54422622558369782</c:v>
                </c:pt>
                <c:pt idx="31">
                  <c:v>0.55224114356559673</c:v>
                </c:pt>
                <c:pt idx="32">
                  <c:v>0.54743788306377161</c:v>
                </c:pt>
                <c:pt idx="33">
                  <c:v>0.53992170304986598</c:v>
                </c:pt>
                <c:pt idx="34">
                  <c:v>0.54073344214167729</c:v>
                </c:pt>
                <c:pt idx="35">
                  <c:v>0.55658386138201088</c:v>
                </c:pt>
                <c:pt idx="36">
                  <c:v>0.55880748270326452</c:v>
                </c:pt>
                <c:pt idx="37">
                  <c:v>0.56535606740250111</c:v>
                </c:pt>
                <c:pt idx="38">
                  <c:v>0.67757847728833476</c:v>
                </c:pt>
                <c:pt idx="39">
                  <c:v>0.70551658507391102</c:v>
                </c:pt>
                <c:pt idx="40">
                  <c:v>0.71679931161696264</c:v>
                </c:pt>
                <c:pt idx="41">
                  <c:v>0.8084483555132056</c:v>
                </c:pt>
                <c:pt idx="42">
                  <c:v>0.80969808681192612</c:v>
                </c:pt>
                <c:pt idx="43">
                  <c:v>0.82641507951366</c:v>
                </c:pt>
                <c:pt idx="44">
                  <c:v>0.81444406250437884</c:v>
                </c:pt>
                <c:pt idx="45">
                  <c:v>0.79308280374868478</c:v>
                </c:pt>
                <c:pt idx="46">
                  <c:v>0.80021299202152474</c:v>
                </c:pt>
                <c:pt idx="47">
                  <c:v>0.74502122528065562</c:v>
                </c:pt>
                <c:pt idx="48">
                  <c:v>0.7449449964963385</c:v>
                </c:pt>
                <c:pt idx="49">
                  <c:v>0.74686833338145442</c:v>
                </c:pt>
                <c:pt idx="50">
                  <c:v>0.7476199722957364</c:v>
                </c:pt>
                <c:pt idx="51">
                  <c:v>0.7471785865874303</c:v>
                </c:pt>
                <c:pt idx="52">
                  <c:v>0.78574217860946549</c:v>
                </c:pt>
                <c:pt idx="53">
                  <c:v>0.78898134374328044</c:v>
                </c:pt>
                <c:pt idx="54">
                  <c:v>0.87994071581646072</c:v>
                </c:pt>
                <c:pt idx="55">
                  <c:v>0.8871350138957812</c:v>
                </c:pt>
                <c:pt idx="56">
                  <c:v>0.89357852042529384</c:v>
                </c:pt>
                <c:pt idx="57">
                  <c:v>0.8947195836483457</c:v>
                </c:pt>
                <c:pt idx="58">
                  <c:v>0.87853032334588699</c:v>
                </c:pt>
                <c:pt idx="59">
                  <c:v>0.86479125925203137</c:v>
                </c:pt>
                <c:pt idx="60">
                  <c:v>0.86729484680745772</c:v>
                </c:pt>
                <c:pt idx="61">
                  <c:v>0.76062386589828646</c:v>
                </c:pt>
                <c:pt idx="62">
                  <c:v>0.82429101252435333</c:v>
                </c:pt>
                <c:pt idx="63">
                  <c:v>0.80147312728847375</c:v>
                </c:pt>
                <c:pt idx="64">
                  <c:v>0.78859696392771905</c:v>
                </c:pt>
                <c:pt idx="65">
                  <c:v>0.78833183686126751</c:v>
                </c:pt>
                <c:pt idx="66">
                  <c:v>0.78322751348439335</c:v>
                </c:pt>
                <c:pt idx="67">
                  <c:v>0.76558791113093394</c:v>
                </c:pt>
                <c:pt idx="68">
                  <c:v>0.81272367582513028</c:v>
                </c:pt>
                <c:pt idx="69">
                  <c:v>0.81742458215619562</c:v>
                </c:pt>
                <c:pt idx="70">
                  <c:v>0.82691886864334152</c:v>
                </c:pt>
                <c:pt idx="71">
                  <c:v>0.8777022086497468</c:v>
                </c:pt>
                <c:pt idx="72">
                  <c:v>0.88343562875321247</c:v>
                </c:pt>
                <c:pt idx="73">
                  <c:v>0.90498156819592612</c:v>
                </c:pt>
                <c:pt idx="74">
                  <c:v>0.83310914375314304</c:v>
                </c:pt>
                <c:pt idx="75">
                  <c:v>0.81584898717684973</c:v>
                </c:pt>
                <c:pt idx="76">
                  <c:v>0.81557329161213554</c:v>
                </c:pt>
                <c:pt idx="77">
                  <c:v>0.82511700427948986</c:v>
                </c:pt>
                <c:pt idx="78">
                  <c:v>0.78027693694090139</c:v>
                </c:pt>
                <c:pt idx="79">
                  <c:v>0.77251579676946203</c:v>
                </c:pt>
                <c:pt idx="80">
                  <c:v>0.84095948347397176</c:v>
                </c:pt>
                <c:pt idx="81">
                  <c:v>0.840165055445799</c:v>
                </c:pt>
                <c:pt idx="82">
                  <c:v>0.8300394874044994</c:v>
                </c:pt>
                <c:pt idx="83">
                  <c:v>0.85780994334166594</c:v>
                </c:pt>
                <c:pt idx="84">
                  <c:v>0.85814253416356856</c:v>
                </c:pt>
                <c:pt idx="85">
                  <c:v>0.91248967221153154</c:v>
                </c:pt>
                <c:pt idx="86">
                  <c:v>0.91531025917618869</c:v>
                </c:pt>
                <c:pt idx="87">
                  <c:v>0.92294929102529544</c:v>
                </c:pt>
                <c:pt idx="88">
                  <c:v>0.8818975432384506</c:v>
                </c:pt>
                <c:pt idx="89">
                  <c:v>0.87375132366170838</c:v>
                </c:pt>
                <c:pt idx="90">
                  <c:v>0.92704292558627521</c:v>
                </c:pt>
                <c:pt idx="91">
                  <c:v>0.92507989333099505</c:v>
                </c:pt>
                <c:pt idx="92">
                  <c:v>0.8918248825429238</c:v>
                </c:pt>
                <c:pt idx="93">
                  <c:v>0.87138543333994878</c:v>
                </c:pt>
                <c:pt idx="94">
                  <c:v>0.89013483588798969</c:v>
                </c:pt>
                <c:pt idx="95">
                  <c:v>0.91328599957025713</c:v>
                </c:pt>
                <c:pt idx="96">
                  <c:v>0.91960252375782114</c:v>
                </c:pt>
                <c:pt idx="97">
                  <c:v>1.028081338437782</c:v>
                </c:pt>
                <c:pt idx="98">
                  <c:v>1.0140592340636081</c:v>
                </c:pt>
                <c:pt idx="99">
                  <c:v>1.0206566404665147</c:v>
                </c:pt>
                <c:pt idx="100">
                  <c:v>0.95013808466585625</c:v>
                </c:pt>
                <c:pt idx="101">
                  <c:v>0.95764757501624853</c:v>
                </c:pt>
                <c:pt idx="102">
                  <c:v>0.91607704749658625</c:v>
                </c:pt>
                <c:pt idx="103">
                  <c:v>0.89953629074123298</c:v>
                </c:pt>
                <c:pt idx="104">
                  <c:v>0.90321438289373424</c:v>
                </c:pt>
                <c:pt idx="105">
                  <c:v>0.84590152435040933</c:v>
                </c:pt>
                <c:pt idx="106">
                  <c:v>0.85321824219521314</c:v>
                </c:pt>
                <c:pt idx="107">
                  <c:v>0.84464136564363668</c:v>
                </c:pt>
                <c:pt idx="108">
                  <c:v>0.86869815581141596</c:v>
                </c:pt>
                <c:pt idx="109">
                  <c:v>0.92340390054932897</c:v>
                </c:pt>
                <c:pt idx="110">
                  <c:v>0.85389715481612016</c:v>
                </c:pt>
                <c:pt idx="111">
                  <c:v>0.80034258867335883</c:v>
                </c:pt>
                <c:pt idx="112">
                  <c:v>0.7976394802703819</c:v>
                </c:pt>
                <c:pt idx="113">
                  <c:v>0.79283834594153846</c:v>
                </c:pt>
                <c:pt idx="114">
                  <c:v>0.7541890714800753</c:v>
                </c:pt>
                <c:pt idx="115">
                  <c:v>0.72374336376166448</c:v>
                </c:pt>
                <c:pt idx="116">
                  <c:v>0.70619460814430934</c:v>
                </c:pt>
                <c:pt idx="117">
                  <c:v>0.52115191005288364</c:v>
                </c:pt>
                <c:pt idx="118">
                  <c:v>0.51622413398589739</c:v>
                </c:pt>
                <c:pt idx="119">
                  <c:v>0.51044313569405564</c:v>
                </c:pt>
                <c:pt idx="120">
                  <c:v>0.51625459171859123</c:v>
                </c:pt>
                <c:pt idx="121">
                  <c:v>0.50727090638850314</c:v>
                </c:pt>
                <c:pt idx="122">
                  <c:v>0.49988595649661555</c:v>
                </c:pt>
                <c:pt idx="123">
                  <c:v>0.50777904156070308</c:v>
                </c:pt>
                <c:pt idx="124">
                  <c:v>0.50283484581133653</c:v>
                </c:pt>
                <c:pt idx="125">
                  <c:v>0.50268497880923346</c:v>
                </c:pt>
                <c:pt idx="126">
                  <c:v>0.54022937870198207</c:v>
                </c:pt>
                <c:pt idx="127">
                  <c:v>0.54357650218631526</c:v>
                </c:pt>
                <c:pt idx="128">
                  <c:v>0.51234557729144425</c:v>
                </c:pt>
                <c:pt idx="129">
                  <c:v>0.40994552961380282</c:v>
                </c:pt>
                <c:pt idx="130">
                  <c:v>0.42618382708953267</c:v>
                </c:pt>
                <c:pt idx="131">
                  <c:v>0.42539262861669491</c:v>
                </c:pt>
                <c:pt idx="132">
                  <c:v>0.41927628196212902</c:v>
                </c:pt>
                <c:pt idx="133">
                  <c:v>0.42602156466781305</c:v>
                </c:pt>
                <c:pt idx="134">
                  <c:v>0.42607140441028762</c:v>
                </c:pt>
                <c:pt idx="135">
                  <c:v>0.42682880709639431</c:v>
                </c:pt>
                <c:pt idx="136">
                  <c:v>0.42852461560162619</c:v>
                </c:pt>
                <c:pt idx="137">
                  <c:v>0.42044823391325969</c:v>
                </c:pt>
                <c:pt idx="138">
                  <c:v>0.41212812025821355</c:v>
                </c:pt>
                <c:pt idx="139">
                  <c:v>0.39964394841088591</c:v>
                </c:pt>
                <c:pt idx="140">
                  <c:v>0.40349949579844513</c:v>
                </c:pt>
                <c:pt idx="141">
                  <c:v>0.41869392438510072</c:v>
                </c:pt>
                <c:pt idx="142">
                  <c:v>0.42806462285615593</c:v>
                </c:pt>
                <c:pt idx="143">
                  <c:v>0.40491595965575472</c:v>
                </c:pt>
                <c:pt idx="144">
                  <c:v>0.42150088387667695</c:v>
                </c:pt>
                <c:pt idx="145">
                  <c:v>0.44734557489632204</c:v>
                </c:pt>
                <c:pt idx="146">
                  <c:v>0.39887792457673227</c:v>
                </c:pt>
                <c:pt idx="147">
                  <c:v>0.47091482266697327</c:v>
                </c:pt>
                <c:pt idx="148">
                  <c:v>0.46454642590931572</c:v>
                </c:pt>
                <c:pt idx="149">
                  <c:v>0.58613049852203647</c:v>
                </c:pt>
                <c:pt idx="150">
                  <c:v>0.61144630380531262</c:v>
                </c:pt>
                <c:pt idx="151">
                  <c:v>0.60921277871811497</c:v>
                </c:pt>
                <c:pt idx="152">
                  <c:v>0.65156453826556004</c:v>
                </c:pt>
                <c:pt idx="153">
                  <c:v>0.66130371838507696</c:v>
                </c:pt>
                <c:pt idx="154">
                  <c:v>0.69947488476033837</c:v>
                </c:pt>
                <c:pt idx="155">
                  <c:v>0.72364270089930294</c:v>
                </c:pt>
                <c:pt idx="156">
                  <c:v>0.72692662386064077</c:v>
                </c:pt>
                <c:pt idx="157">
                  <c:v>0.72662165234036813</c:v>
                </c:pt>
                <c:pt idx="158">
                  <c:v>0.72815704217216226</c:v>
                </c:pt>
                <c:pt idx="159">
                  <c:v>0.73124903766749416</c:v>
                </c:pt>
                <c:pt idx="160">
                  <c:v>0.73360703450235121</c:v>
                </c:pt>
                <c:pt idx="161">
                  <c:v>0.72155518215120895</c:v>
                </c:pt>
                <c:pt idx="162">
                  <c:v>0.71836036978807805</c:v>
                </c:pt>
                <c:pt idx="163">
                  <c:v>0.78152380762036344</c:v>
                </c:pt>
                <c:pt idx="164">
                  <c:v>0.78156020294112272</c:v>
                </c:pt>
                <c:pt idx="165">
                  <c:v>0.85474020612528678</c:v>
                </c:pt>
                <c:pt idx="166">
                  <c:v>0.84468098841997352</c:v>
                </c:pt>
                <c:pt idx="167">
                  <c:v>0.80542396896197688</c:v>
                </c:pt>
                <c:pt idx="168">
                  <c:v>0.80489144151508984</c:v>
                </c:pt>
                <c:pt idx="169">
                  <c:v>0.72608836613572525</c:v>
                </c:pt>
                <c:pt idx="170">
                  <c:v>0.70234444366830195</c:v>
                </c:pt>
                <c:pt idx="171">
                  <c:v>0.70378035073664591</c:v>
                </c:pt>
                <c:pt idx="172">
                  <c:v>0.687299986318751</c:v>
                </c:pt>
                <c:pt idx="173">
                  <c:v>0.69427435799669979</c:v>
                </c:pt>
                <c:pt idx="174">
                  <c:v>0.65999064388893602</c:v>
                </c:pt>
                <c:pt idx="175">
                  <c:v>0.63010613375170421</c:v>
                </c:pt>
                <c:pt idx="176">
                  <c:v>0.62502083166813738</c:v>
                </c:pt>
                <c:pt idx="177">
                  <c:v>0.628079912258241</c:v>
                </c:pt>
                <c:pt idx="178">
                  <c:v>0.64945612415893517</c:v>
                </c:pt>
                <c:pt idx="179">
                  <c:v>0.65305418782761004</c:v>
                </c:pt>
                <c:pt idx="180">
                  <c:v>0.64525562608506926</c:v>
                </c:pt>
                <c:pt idx="181">
                  <c:v>0.64822036255394111</c:v>
                </c:pt>
                <c:pt idx="182">
                  <c:v>0.64504458536316156</c:v>
                </c:pt>
                <c:pt idx="183">
                  <c:v>0.56598666142710063</c:v>
                </c:pt>
                <c:pt idx="184">
                  <c:v>0.58393857227254187</c:v>
                </c:pt>
                <c:pt idx="185">
                  <c:v>0.44584998157550049</c:v>
                </c:pt>
                <c:pt idx="186">
                  <c:v>0.44151290071498289</c:v>
                </c:pt>
                <c:pt idx="187">
                  <c:v>0.46962894539312627</c:v>
                </c:pt>
                <c:pt idx="188">
                  <c:v>0.46788106544915092</c:v>
                </c:pt>
                <c:pt idx="189">
                  <c:v>0.48296489069833087</c:v>
                </c:pt>
                <c:pt idx="190">
                  <c:v>0.47239279515307386</c:v>
                </c:pt>
                <c:pt idx="191">
                  <c:v>0.46845412390512303</c:v>
                </c:pt>
                <c:pt idx="192">
                  <c:v>0.48127121432398368</c:v>
                </c:pt>
                <c:pt idx="193">
                  <c:v>0.45186532980142191</c:v>
                </c:pt>
                <c:pt idx="194">
                  <c:v>0.48918014003966998</c:v>
                </c:pt>
                <c:pt idx="195">
                  <c:v>0.508317542910105</c:v>
                </c:pt>
                <c:pt idx="196">
                  <c:v>0.72355837522133826</c:v>
                </c:pt>
                <c:pt idx="197">
                  <c:v>0.72036903813110531</c:v>
                </c:pt>
                <c:pt idx="198">
                  <c:v>0.69849081489663989</c:v>
                </c:pt>
                <c:pt idx="199">
                  <c:v>0.69205576952962156</c:v>
                </c:pt>
                <c:pt idx="200">
                  <c:v>0.69169786523776733</c:v>
                </c:pt>
                <c:pt idx="201">
                  <c:v>0.68899217005026903</c:v>
                </c:pt>
                <c:pt idx="202">
                  <c:v>0.69188375121593648</c:v>
                </c:pt>
                <c:pt idx="203">
                  <c:v>0.68889981651410637</c:v>
                </c:pt>
                <c:pt idx="204">
                  <c:v>0.66063664340638684</c:v>
                </c:pt>
                <c:pt idx="205">
                  <c:v>0.66679097461159709</c:v>
                </c:pt>
                <c:pt idx="206">
                  <c:v>0.66868178104584075</c:v>
                </c:pt>
                <c:pt idx="207">
                  <c:v>0.65568773591470464</c:v>
                </c:pt>
                <c:pt idx="208">
                  <c:v>0.65562266540622527</c:v>
                </c:pt>
                <c:pt idx="209">
                  <c:v>0.63670118071267146</c:v>
                </c:pt>
                <c:pt idx="210">
                  <c:v>0.64089390284001369</c:v>
                </c:pt>
                <c:pt idx="211">
                  <c:v>0.66972600160999207</c:v>
                </c:pt>
                <c:pt idx="212">
                  <c:v>0.64786267318077229</c:v>
                </c:pt>
                <c:pt idx="213">
                  <c:v>0.70917843460175867</c:v>
                </c:pt>
                <c:pt idx="214">
                  <c:v>0.68836847321117156</c:v>
                </c:pt>
                <c:pt idx="215">
                  <c:v>0.67635792009659612</c:v>
                </c:pt>
                <c:pt idx="216">
                  <c:v>0.48302549354664387</c:v>
                </c:pt>
                <c:pt idx="217">
                  <c:v>0.49019720757143426</c:v>
                </c:pt>
                <c:pt idx="218">
                  <c:v>0.4905970556213794</c:v>
                </c:pt>
                <c:pt idx="219">
                  <c:v>0.49111311586852407</c:v>
                </c:pt>
                <c:pt idx="220">
                  <c:v>0.4904709551017416</c:v>
                </c:pt>
                <c:pt idx="221">
                  <c:v>0.49169121055450149</c:v>
                </c:pt>
                <c:pt idx="222">
                  <c:v>0.4886129049671743</c:v>
                </c:pt>
                <c:pt idx="223">
                  <c:v>0.49144377558328772</c:v>
                </c:pt>
                <c:pt idx="224">
                  <c:v>0.5030379979055476</c:v>
                </c:pt>
                <c:pt idx="225">
                  <c:v>0.49487653994674324</c:v>
                </c:pt>
                <c:pt idx="226">
                  <c:v>0.53448344055592711</c:v>
                </c:pt>
                <c:pt idx="227">
                  <c:v>0.52508272566588055</c:v>
                </c:pt>
                <c:pt idx="228">
                  <c:v>0.52542260738961788</c:v>
                </c:pt>
                <c:pt idx="229">
                  <c:v>0.53669070471963543</c:v>
                </c:pt>
                <c:pt idx="230">
                  <c:v>0.6183892529396422</c:v>
                </c:pt>
                <c:pt idx="231">
                  <c:v>0.58800812180520878</c:v>
                </c:pt>
                <c:pt idx="232">
                  <c:v>0.5793666706306172</c:v>
                </c:pt>
                <c:pt idx="233">
                  <c:v>0.53242307755620366</c:v>
                </c:pt>
                <c:pt idx="234">
                  <c:v>0.57930176691424196</c:v>
                </c:pt>
                <c:pt idx="235">
                  <c:v>0.57463937332912618</c:v>
                </c:pt>
                <c:pt idx="236">
                  <c:v>0.53863435806694671</c:v>
                </c:pt>
                <c:pt idx="237">
                  <c:v>0.5386092221145361</c:v>
                </c:pt>
                <c:pt idx="238">
                  <c:v>0.53807745223077097</c:v>
                </c:pt>
                <c:pt idx="239">
                  <c:v>0.53737276531138656</c:v>
                </c:pt>
                <c:pt idx="240">
                  <c:v>0.54107416023549904</c:v>
                </c:pt>
                <c:pt idx="241">
                  <c:v>0.53978111885074598</c:v>
                </c:pt>
                <c:pt idx="242">
                  <c:v>0.5404943204205398</c:v>
                </c:pt>
                <c:pt idx="243">
                  <c:v>0.5375458071175534</c:v>
                </c:pt>
                <c:pt idx="244">
                  <c:v>0.56151660811560034</c:v>
                </c:pt>
                <c:pt idx="245">
                  <c:v>0.63181670354157882</c:v>
                </c:pt>
                <c:pt idx="246">
                  <c:v>0.60652429966138566</c:v>
                </c:pt>
                <c:pt idx="247">
                  <c:v>0.72486304609925756</c:v>
                </c:pt>
                <c:pt idx="248">
                  <c:v>0.7863777848443807</c:v>
                </c:pt>
                <c:pt idx="249">
                  <c:v>0.78661428401907973</c:v>
                </c:pt>
                <c:pt idx="250">
                  <c:v>0.72052801051439497</c:v>
                </c:pt>
                <c:pt idx="251">
                  <c:v>0.73398829798137777</c:v>
                </c:pt>
                <c:pt idx="252">
                  <c:v>0.7327618387366287</c:v>
                </c:pt>
                <c:pt idx="253">
                  <c:v>0.74124045842728936</c:v>
                </c:pt>
                <c:pt idx="254">
                  <c:v>0.71482433237551635</c:v>
                </c:pt>
                <c:pt idx="255">
                  <c:v>0.71580399011748708</c:v>
                </c:pt>
                <c:pt idx="256">
                  <c:v>0.72412641118581589</c:v>
                </c:pt>
                <c:pt idx="257">
                  <c:v>0.72149166715192281</c:v>
                </c:pt>
                <c:pt idx="258">
                  <c:v>0.74642728667946057</c:v>
                </c:pt>
                <c:pt idx="259">
                  <c:v>0.74653846361630327</c:v>
                </c:pt>
                <c:pt idx="260">
                  <c:v>0.75942636286586984</c:v>
                </c:pt>
                <c:pt idx="261">
                  <c:v>0.78925879615984496</c:v>
                </c:pt>
                <c:pt idx="262">
                  <c:v>0.80080902012473565</c:v>
                </c:pt>
                <c:pt idx="263">
                  <c:v>0.80082737468601861</c:v>
                </c:pt>
                <c:pt idx="264">
                  <c:v>0.78167603464789204</c:v>
                </c:pt>
                <c:pt idx="265">
                  <c:v>0.74055553416460962</c:v>
                </c:pt>
                <c:pt idx="266">
                  <c:v>0.73259306697771331</c:v>
                </c:pt>
                <c:pt idx="267">
                  <c:v>0.62558449137226269</c:v>
                </c:pt>
                <c:pt idx="268">
                  <c:v>0.55005496003289078</c:v>
                </c:pt>
                <c:pt idx="269">
                  <c:v>0.55471666976558098</c:v>
                </c:pt>
                <c:pt idx="270">
                  <c:v>0.55577164494493347</c:v>
                </c:pt>
                <c:pt idx="271">
                  <c:v>0.55563794840171865</c:v>
                </c:pt>
                <c:pt idx="272">
                  <c:v>0.56171304781665909</c:v>
                </c:pt>
                <c:pt idx="273">
                  <c:v>0.52309892027142357</c:v>
                </c:pt>
                <c:pt idx="274">
                  <c:v>0.5019394730072767</c:v>
                </c:pt>
                <c:pt idx="275">
                  <c:v>0.50314604506422567</c:v>
                </c:pt>
                <c:pt idx="276">
                  <c:v>0.50297346602960169</c:v>
                </c:pt>
                <c:pt idx="277">
                  <c:v>0.5487249898912383</c:v>
                </c:pt>
                <c:pt idx="278">
                  <c:v>0.53257336496906083</c:v>
                </c:pt>
                <c:pt idx="279">
                  <c:v>0.56466816704058553</c:v>
                </c:pt>
                <c:pt idx="280">
                  <c:v>0.54536824135535522</c:v>
                </c:pt>
                <c:pt idx="281">
                  <c:v>0.51251893366188772</c:v>
                </c:pt>
                <c:pt idx="282">
                  <c:v>0.51319690487497738</c:v>
                </c:pt>
                <c:pt idx="283">
                  <c:v>0.51530962551329818</c:v>
                </c:pt>
                <c:pt idx="284">
                  <c:v>0.50949274007191248</c:v>
                </c:pt>
                <c:pt idx="285">
                  <c:v>0.54452609929250706</c:v>
                </c:pt>
                <c:pt idx="286">
                  <c:v>0.5609564053250824</c:v>
                </c:pt>
                <c:pt idx="287">
                  <c:v>0.55954199826501416</c:v>
                </c:pt>
                <c:pt idx="288">
                  <c:v>0.56304888562384137</c:v>
                </c:pt>
                <c:pt idx="289">
                  <c:v>0.57897644733920561</c:v>
                </c:pt>
                <c:pt idx="290">
                  <c:v>0.58201244567130705</c:v>
                </c:pt>
                <c:pt idx="291">
                  <c:v>0.60973772574934137</c:v>
                </c:pt>
                <c:pt idx="292">
                  <c:v>0.61730120964739432</c:v>
                </c:pt>
                <c:pt idx="293">
                  <c:v>0.62048214981998318</c:v>
                </c:pt>
                <c:pt idx="294">
                  <c:v>0.61802903058134662</c:v>
                </c:pt>
                <c:pt idx="295">
                  <c:v>0.61640033531233784</c:v>
                </c:pt>
                <c:pt idx="296">
                  <c:v>0.61534081698568965</c:v>
                </c:pt>
                <c:pt idx="297">
                  <c:v>0.57111892892386984</c:v>
                </c:pt>
                <c:pt idx="298">
                  <c:v>0.55577250261287992</c:v>
                </c:pt>
                <c:pt idx="299">
                  <c:v>0.52364283566374603</c:v>
                </c:pt>
                <c:pt idx="300">
                  <c:v>0.56354380449338859</c:v>
                </c:pt>
                <c:pt idx="301">
                  <c:v>0.5561396324892115</c:v>
                </c:pt>
                <c:pt idx="302">
                  <c:v>0.53878673917419662</c:v>
                </c:pt>
                <c:pt idx="303">
                  <c:v>0.5525706228555255</c:v>
                </c:pt>
                <c:pt idx="304">
                  <c:v>0.55190853839348897</c:v>
                </c:pt>
                <c:pt idx="305">
                  <c:v>0.5006365532787197</c:v>
                </c:pt>
                <c:pt idx="306">
                  <c:v>0.48292518622922992</c:v>
                </c:pt>
                <c:pt idx="307">
                  <c:v>0.47566498044874372</c:v>
                </c:pt>
                <c:pt idx="308">
                  <c:v>0.53202216512542033</c:v>
                </c:pt>
                <c:pt idx="309">
                  <c:v>0.49731155862952303</c:v>
                </c:pt>
                <c:pt idx="310">
                  <c:v>0.49402573213371098</c:v>
                </c:pt>
                <c:pt idx="311">
                  <c:v>0.4580014053924274</c:v>
                </c:pt>
                <c:pt idx="312">
                  <c:v>0.55181998490294137</c:v>
                </c:pt>
                <c:pt idx="313">
                  <c:v>0.54799341354584108</c:v>
                </c:pt>
                <c:pt idx="314">
                  <c:v>0.56203082530339832</c:v>
                </c:pt>
                <c:pt idx="315">
                  <c:v>0.64099224923861298</c:v>
                </c:pt>
                <c:pt idx="316">
                  <c:v>0.64811791181865497</c:v>
                </c:pt>
                <c:pt idx="317">
                  <c:v>0.6759123318235406</c:v>
                </c:pt>
                <c:pt idx="318">
                  <c:v>0.67837524440397712</c:v>
                </c:pt>
                <c:pt idx="319">
                  <c:v>0.69625704976244962</c:v>
                </c:pt>
                <c:pt idx="320">
                  <c:v>0.66646430455783445</c:v>
                </c:pt>
                <c:pt idx="321">
                  <c:v>0.70465901477167259</c:v>
                </c:pt>
                <c:pt idx="322">
                  <c:v>0.70821584841923879</c:v>
                </c:pt>
                <c:pt idx="323">
                  <c:v>0.70098642157528701</c:v>
                </c:pt>
                <c:pt idx="324">
                  <c:v>0.72481009131845542</c:v>
                </c:pt>
                <c:pt idx="325">
                  <c:v>0.7317881069825799</c:v>
                </c:pt>
                <c:pt idx="326">
                  <c:v>0.73257155242991334</c:v>
                </c:pt>
                <c:pt idx="327">
                  <c:v>0.7354805771095817</c:v>
                </c:pt>
                <c:pt idx="328">
                  <c:v>0.6930682682326289</c:v>
                </c:pt>
                <c:pt idx="329">
                  <c:v>0.69894589569365806</c:v>
                </c:pt>
                <c:pt idx="330">
                  <c:v>0.69978106728924383</c:v>
                </c:pt>
                <c:pt idx="331">
                  <c:v>0.68579254554621061</c:v>
                </c:pt>
                <c:pt idx="332">
                  <c:v>0.61937195222892683</c:v>
                </c:pt>
                <c:pt idx="333">
                  <c:v>0.63572464096467141</c:v>
                </c:pt>
                <c:pt idx="334">
                  <c:v>0.62677941838710982</c:v>
                </c:pt>
                <c:pt idx="335">
                  <c:v>0.60462550498780387</c:v>
                </c:pt>
                <c:pt idx="336">
                  <c:v>0.58979177750329259</c:v>
                </c:pt>
                <c:pt idx="337">
                  <c:v>0.5592949741904476</c:v>
                </c:pt>
                <c:pt idx="338">
                  <c:v>0.5536619656553855</c:v>
                </c:pt>
                <c:pt idx="339">
                  <c:v>0.57072258671952081</c:v>
                </c:pt>
                <c:pt idx="340">
                  <c:v>0.65284319155701731</c:v>
                </c:pt>
                <c:pt idx="341">
                  <c:v>0.60887105524947316</c:v>
                </c:pt>
                <c:pt idx="342">
                  <c:v>0.69681512239718624</c:v>
                </c:pt>
                <c:pt idx="343">
                  <c:v>0.69617807747530636</c:v>
                </c:pt>
                <c:pt idx="344">
                  <c:v>0.68011521559089461</c:v>
                </c:pt>
                <c:pt idx="345">
                  <c:v>0.67908697567862197</c:v>
                </c:pt>
                <c:pt idx="346">
                  <c:v>0.67972278625957216</c:v>
                </c:pt>
                <c:pt idx="347">
                  <c:v>0.67461107784481567</c:v>
                </c:pt>
                <c:pt idx="348">
                  <c:v>0.68920428239794673</c:v>
                </c:pt>
                <c:pt idx="349">
                  <c:v>0.69081149469469894</c:v>
                </c:pt>
                <c:pt idx="350">
                  <c:v>0.72736077560219159</c:v>
                </c:pt>
                <c:pt idx="351">
                  <c:v>0.74076825508446154</c:v>
                </c:pt>
                <c:pt idx="352">
                  <c:v>0.7369170764959494</c:v>
                </c:pt>
                <c:pt idx="353">
                  <c:v>0.72235337780778563</c:v>
                </c:pt>
                <c:pt idx="354">
                  <c:v>0.71832403049022653</c:v>
                </c:pt>
                <c:pt idx="355">
                  <c:v>0.68686266243596739</c:v>
                </c:pt>
                <c:pt idx="356">
                  <c:v>0.6870073510406467</c:v>
                </c:pt>
                <c:pt idx="357">
                  <c:v>0.68614701673994916</c:v>
                </c:pt>
                <c:pt idx="358">
                  <c:v>0.68927472166538217</c:v>
                </c:pt>
                <c:pt idx="359">
                  <c:v>0.6576354642427934</c:v>
                </c:pt>
                <c:pt idx="360">
                  <c:v>0.58455396105134749</c:v>
                </c:pt>
                <c:pt idx="361">
                  <c:v>0.59207480329073237</c:v>
                </c:pt>
                <c:pt idx="362">
                  <c:v>0.47860085365598592</c:v>
                </c:pt>
                <c:pt idx="363">
                  <c:v>0.49734321140235987</c:v>
                </c:pt>
                <c:pt idx="364">
                  <c:v>0.48793117858009666</c:v>
                </c:pt>
                <c:pt idx="365">
                  <c:v>0.47712983765594402</c:v>
                </c:pt>
                <c:pt idx="366">
                  <c:v>0.47396364363279814</c:v>
                </c:pt>
                <c:pt idx="367">
                  <c:v>0.48174373937682774</c:v>
                </c:pt>
                <c:pt idx="368">
                  <c:v>0.45572010355783299</c:v>
                </c:pt>
                <c:pt idx="369">
                  <c:v>0.44908332484787</c:v>
                </c:pt>
                <c:pt idx="370">
                  <c:v>0.50671280998439805</c:v>
                </c:pt>
                <c:pt idx="371">
                  <c:v>0.50922085034272524</c:v>
                </c:pt>
                <c:pt idx="372">
                  <c:v>0.49387568874380211</c:v>
                </c:pt>
                <c:pt idx="373">
                  <c:v>0.56480011116281292</c:v>
                </c:pt>
                <c:pt idx="374">
                  <c:v>0.56557364647461283</c:v>
                </c:pt>
                <c:pt idx="375">
                  <c:v>0.54252603841545488</c:v>
                </c:pt>
                <c:pt idx="376">
                  <c:v>0.56167983362799889</c:v>
                </c:pt>
                <c:pt idx="377">
                  <c:v>0.5712666202371216</c:v>
                </c:pt>
                <c:pt idx="378">
                  <c:v>0.56758269663994187</c:v>
                </c:pt>
                <c:pt idx="379">
                  <c:v>0.60323845692524014</c:v>
                </c:pt>
                <c:pt idx="380">
                  <c:v>0.65506388532224291</c:v>
                </c:pt>
                <c:pt idx="381">
                  <c:v>0.68292124209429617</c:v>
                </c:pt>
                <c:pt idx="382">
                  <c:v>0.70630745979505771</c:v>
                </c:pt>
                <c:pt idx="383">
                  <c:v>0.69123596311725943</c:v>
                </c:pt>
                <c:pt idx="384">
                  <c:v>0.69808222961453958</c:v>
                </c:pt>
                <c:pt idx="385">
                  <c:v>0.69726318661817843</c:v>
                </c:pt>
                <c:pt idx="386">
                  <c:v>0.69847477705961314</c:v>
                </c:pt>
                <c:pt idx="387">
                  <c:v>0.69299767123208955</c:v>
                </c:pt>
                <c:pt idx="388">
                  <c:v>0.69315857565248518</c:v>
                </c:pt>
                <c:pt idx="389">
                  <c:v>0.68960662651640048</c:v>
                </c:pt>
                <c:pt idx="390">
                  <c:v>0.6207485790998426</c:v>
                </c:pt>
                <c:pt idx="391">
                  <c:v>0.6126619112256777</c:v>
                </c:pt>
                <c:pt idx="392">
                  <c:v>0.62706389713083177</c:v>
                </c:pt>
                <c:pt idx="393">
                  <c:v>0.57626157094382779</c:v>
                </c:pt>
                <c:pt idx="394">
                  <c:v>0.59456917510412377</c:v>
                </c:pt>
                <c:pt idx="395">
                  <c:v>0.59777679075662393</c:v>
                </c:pt>
                <c:pt idx="396">
                  <c:v>0.57709669554361354</c:v>
                </c:pt>
                <c:pt idx="397">
                  <c:v>0.5704626689206187</c:v>
                </c:pt>
                <c:pt idx="398">
                  <c:v>0.57078472863582708</c:v>
                </c:pt>
                <c:pt idx="399">
                  <c:v>0.53293580444522171</c:v>
                </c:pt>
                <c:pt idx="400">
                  <c:v>0.45070562605304465</c:v>
                </c:pt>
                <c:pt idx="401">
                  <c:v>0.39717662445735441</c:v>
                </c:pt>
                <c:pt idx="402">
                  <c:v>0.35481312570262097</c:v>
                </c:pt>
                <c:pt idx="403">
                  <c:v>0.35073376172087056</c:v>
                </c:pt>
                <c:pt idx="404">
                  <c:v>0.33222201621301611</c:v>
                </c:pt>
                <c:pt idx="405">
                  <c:v>0.3337127174095012</c:v>
                </c:pt>
                <c:pt idx="406">
                  <c:v>0.34819705279682728</c:v>
                </c:pt>
                <c:pt idx="407">
                  <c:v>0.35025351523710246</c:v>
                </c:pt>
                <c:pt idx="408">
                  <c:v>0.35432252652683266</c:v>
                </c:pt>
                <c:pt idx="409">
                  <c:v>0.35392414783806125</c:v>
                </c:pt>
                <c:pt idx="410">
                  <c:v>0.32748921182154389</c:v>
                </c:pt>
                <c:pt idx="411">
                  <c:v>0.31032108168457706</c:v>
                </c:pt>
                <c:pt idx="412">
                  <c:v>0.2715639939080936</c:v>
                </c:pt>
                <c:pt idx="413">
                  <c:v>0.24595826348064254</c:v>
                </c:pt>
                <c:pt idx="414">
                  <c:v>0.20999652246206404</c:v>
                </c:pt>
                <c:pt idx="415">
                  <c:v>0.23870012765227322</c:v>
                </c:pt>
                <c:pt idx="416">
                  <c:v>0.23992755141018682</c:v>
                </c:pt>
                <c:pt idx="417">
                  <c:v>0.23395903616738101</c:v>
                </c:pt>
                <c:pt idx="418">
                  <c:v>0.23727778030080243</c:v>
                </c:pt>
                <c:pt idx="419">
                  <c:v>0.25104222179283464</c:v>
                </c:pt>
                <c:pt idx="420">
                  <c:v>0.25124863252768403</c:v>
                </c:pt>
                <c:pt idx="421">
                  <c:v>0.25240550050570904</c:v>
                </c:pt>
                <c:pt idx="422">
                  <c:v>0.26598574165372091</c:v>
                </c:pt>
                <c:pt idx="423">
                  <c:v>0.2710924215893134</c:v>
                </c:pt>
                <c:pt idx="424">
                  <c:v>0.31164178992322217</c:v>
                </c:pt>
                <c:pt idx="425">
                  <c:v>0.31032960780725194</c:v>
                </c:pt>
                <c:pt idx="426">
                  <c:v>0.2912253983564661</c:v>
                </c:pt>
                <c:pt idx="427">
                  <c:v>0.28829780579659264</c:v>
                </c:pt>
                <c:pt idx="428">
                  <c:v>0.28651749173851621</c:v>
                </c:pt>
                <c:pt idx="429">
                  <c:v>0.28862414294167593</c:v>
                </c:pt>
                <c:pt idx="430">
                  <c:v>0.29036376503666983</c:v>
                </c:pt>
                <c:pt idx="431">
                  <c:v>0.28914072571257715</c:v>
                </c:pt>
                <c:pt idx="432">
                  <c:v>0.29408883037873051</c:v>
                </c:pt>
                <c:pt idx="433">
                  <c:v>0.29253868206967998</c:v>
                </c:pt>
                <c:pt idx="434">
                  <c:v>0.29483740326772612</c:v>
                </c:pt>
                <c:pt idx="435">
                  <c:v>0.26845503712394053</c:v>
                </c:pt>
                <c:pt idx="436">
                  <c:v>0.40400311851947857</c:v>
                </c:pt>
                <c:pt idx="437">
                  <c:v>0.40293635106245479</c:v>
                </c:pt>
                <c:pt idx="438">
                  <c:v>0.44859723416123132</c:v>
                </c:pt>
                <c:pt idx="439">
                  <c:v>0.44331519896266008</c:v>
                </c:pt>
                <c:pt idx="440">
                  <c:v>0.4445450749199647</c:v>
                </c:pt>
                <c:pt idx="441">
                  <c:v>0.4437385044391664</c:v>
                </c:pt>
                <c:pt idx="442">
                  <c:v>0.43581152634542858</c:v>
                </c:pt>
                <c:pt idx="443">
                  <c:v>0.43241423252975303</c:v>
                </c:pt>
                <c:pt idx="444">
                  <c:v>0.40526900037997537</c:v>
                </c:pt>
                <c:pt idx="445">
                  <c:v>0.40446440798310151</c:v>
                </c:pt>
                <c:pt idx="446">
                  <c:v>0.42582483645624808</c:v>
                </c:pt>
                <c:pt idx="447">
                  <c:v>0.43403784515916066</c:v>
                </c:pt>
                <c:pt idx="448">
                  <c:v>0.43534069271614367</c:v>
                </c:pt>
                <c:pt idx="449">
                  <c:v>0.45281014282381071</c:v>
                </c:pt>
                <c:pt idx="450">
                  <c:v>0.45208768879066319</c:v>
                </c:pt>
                <c:pt idx="451">
                  <c:v>0.45670322302048821</c:v>
                </c:pt>
                <c:pt idx="452">
                  <c:v>0.46728030907098517</c:v>
                </c:pt>
                <c:pt idx="453">
                  <c:v>0.46659104987951777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544-0F49-91F4-B5DB1C46856E}"/>
            </c:ext>
          </c:extLst>
        </c:ser>
        <c:ser>
          <c:idx val="2"/>
          <c:order val="2"/>
          <c:tx>
            <c:v>ACPK+RSV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Errores!$A$22:$A$475</c:f>
              <c:numCache>
                <c:formatCode>d\-mmm\-yy</c:formatCode>
                <c:ptCount val="454"/>
                <c:pt idx="0">
                  <c:v>43837</c:v>
                </c:pt>
                <c:pt idx="1">
                  <c:v>43838</c:v>
                </c:pt>
                <c:pt idx="2">
                  <c:v>43839</c:v>
                </c:pt>
                <c:pt idx="3">
                  <c:v>43840</c:v>
                </c:pt>
                <c:pt idx="4">
                  <c:v>43843</c:v>
                </c:pt>
                <c:pt idx="5">
                  <c:v>43844</c:v>
                </c:pt>
                <c:pt idx="6">
                  <c:v>43845</c:v>
                </c:pt>
                <c:pt idx="7">
                  <c:v>43846</c:v>
                </c:pt>
                <c:pt idx="8">
                  <c:v>43847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43901</c:v>
                </c:pt>
                <c:pt idx="44">
                  <c:v>43910</c:v>
                </c:pt>
                <c:pt idx="45">
                  <c:v>43915</c:v>
                </c:pt>
                <c:pt idx="46">
                  <c:v>43916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44025</c:v>
                </c:pt>
                <c:pt idx="116">
                  <c:v>44026</c:v>
                </c:pt>
                <c:pt idx="117">
                  <c:v>44027</c:v>
                </c:pt>
                <c:pt idx="118">
                  <c:v>44028</c:v>
                </c:pt>
                <c:pt idx="119">
                  <c:v>44029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44053</c:v>
                </c:pt>
                <c:pt idx="134">
                  <c:v>44054</c:v>
                </c:pt>
                <c:pt idx="135">
                  <c:v>44055</c:v>
                </c:pt>
                <c:pt idx="136">
                  <c:v>44056</c:v>
                </c:pt>
                <c:pt idx="137">
                  <c:v>44057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44067</c:v>
                </c:pt>
                <c:pt idx="143">
                  <c:v>44068</c:v>
                </c:pt>
                <c:pt idx="144">
                  <c:v>44069</c:v>
                </c:pt>
                <c:pt idx="145">
                  <c:v>44070</c:v>
                </c:pt>
                <c:pt idx="146">
                  <c:v>44071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44081</c:v>
                </c:pt>
                <c:pt idx="153">
                  <c:v>44082</c:v>
                </c:pt>
                <c:pt idx="154">
                  <c:v>44083</c:v>
                </c:pt>
                <c:pt idx="155">
                  <c:v>44084</c:v>
                </c:pt>
                <c:pt idx="156">
                  <c:v>44085</c:v>
                </c:pt>
                <c:pt idx="157">
                  <c:v>44088</c:v>
                </c:pt>
                <c:pt idx="158">
                  <c:v>44089</c:v>
                </c:pt>
                <c:pt idx="159">
                  <c:v>44090</c:v>
                </c:pt>
                <c:pt idx="160">
                  <c:v>44091</c:v>
                </c:pt>
                <c:pt idx="161">
                  <c:v>44092</c:v>
                </c:pt>
                <c:pt idx="162">
                  <c:v>44095</c:v>
                </c:pt>
                <c:pt idx="163">
                  <c:v>44096</c:v>
                </c:pt>
                <c:pt idx="164">
                  <c:v>44097</c:v>
                </c:pt>
                <c:pt idx="165">
                  <c:v>44098</c:v>
                </c:pt>
                <c:pt idx="166">
                  <c:v>44099</c:v>
                </c:pt>
                <c:pt idx="167">
                  <c:v>44102</c:v>
                </c:pt>
                <c:pt idx="168">
                  <c:v>44103</c:v>
                </c:pt>
                <c:pt idx="169">
                  <c:v>44104</c:v>
                </c:pt>
                <c:pt idx="170">
                  <c:v>44105</c:v>
                </c:pt>
                <c:pt idx="171">
                  <c:v>44106</c:v>
                </c:pt>
                <c:pt idx="172">
                  <c:v>44109</c:v>
                </c:pt>
                <c:pt idx="173">
                  <c:v>44110</c:v>
                </c:pt>
                <c:pt idx="174">
                  <c:v>44111</c:v>
                </c:pt>
                <c:pt idx="175">
                  <c:v>44112</c:v>
                </c:pt>
                <c:pt idx="176">
                  <c:v>44113</c:v>
                </c:pt>
                <c:pt idx="177">
                  <c:v>44117</c:v>
                </c:pt>
                <c:pt idx="178">
                  <c:v>44118</c:v>
                </c:pt>
                <c:pt idx="179">
                  <c:v>44119</c:v>
                </c:pt>
                <c:pt idx="180">
                  <c:v>44120</c:v>
                </c:pt>
                <c:pt idx="181">
                  <c:v>44123</c:v>
                </c:pt>
                <c:pt idx="182">
                  <c:v>44124</c:v>
                </c:pt>
                <c:pt idx="183">
                  <c:v>44125</c:v>
                </c:pt>
                <c:pt idx="184">
                  <c:v>44126</c:v>
                </c:pt>
                <c:pt idx="185">
                  <c:v>44127</c:v>
                </c:pt>
                <c:pt idx="186">
                  <c:v>44130</c:v>
                </c:pt>
                <c:pt idx="187">
                  <c:v>44131</c:v>
                </c:pt>
                <c:pt idx="188">
                  <c:v>44132</c:v>
                </c:pt>
                <c:pt idx="189">
                  <c:v>44133</c:v>
                </c:pt>
                <c:pt idx="190">
                  <c:v>44134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44158</c:v>
                </c:pt>
                <c:pt idx="205">
                  <c:v>44159</c:v>
                </c:pt>
                <c:pt idx="206">
                  <c:v>44160</c:v>
                </c:pt>
                <c:pt idx="207">
                  <c:v>44161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44174</c:v>
                </c:pt>
                <c:pt idx="216">
                  <c:v>44175</c:v>
                </c:pt>
                <c:pt idx="217">
                  <c:v>44176</c:v>
                </c:pt>
                <c:pt idx="218">
                  <c:v>44179</c:v>
                </c:pt>
                <c:pt idx="219">
                  <c:v>44180</c:v>
                </c:pt>
                <c:pt idx="220">
                  <c:v>44181</c:v>
                </c:pt>
                <c:pt idx="221">
                  <c:v>44182</c:v>
                </c:pt>
                <c:pt idx="222">
                  <c:v>44183</c:v>
                </c:pt>
                <c:pt idx="223">
                  <c:v>44186</c:v>
                </c:pt>
                <c:pt idx="224">
                  <c:v>44187</c:v>
                </c:pt>
                <c:pt idx="225">
                  <c:v>44188</c:v>
                </c:pt>
                <c:pt idx="226">
                  <c:v>44189</c:v>
                </c:pt>
                <c:pt idx="227">
                  <c:v>44193</c:v>
                </c:pt>
                <c:pt idx="228">
                  <c:v>44194</c:v>
                </c:pt>
                <c:pt idx="229">
                  <c:v>44195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44208</c:v>
                </c:pt>
                <c:pt idx="236">
                  <c:v>44209</c:v>
                </c:pt>
                <c:pt idx="237">
                  <c:v>44210</c:v>
                </c:pt>
                <c:pt idx="238">
                  <c:v>44211</c:v>
                </c:pt>
                <c:pt idx="239">
                  <c:v>44214</c:v>
                </c:pt>
                <c:pt idx="240">
                  <c:v>44215</c:v>
                </c:pt>
                <c:pt idx="241">
                  <c:v>44216</c:v>
                </c:pt>
                <c:pt idx="242">
                  <c:v>44217</c:v>
                </c:pt>
                <c:pt idx="243">
                  <c:v>44218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44228</c:v>
                </c:pt>
                <c:pt idx="250">
                  <c:v>44229</c:v>
                </c:pt>
                <c:pt idx="251">
                  <c:v>44230</c:v>
                </c:pt>
                <c:pt idx="252">
                  <c:v>44231</c:v>
                </c:pt>
                <c:pt idx="253">
                  <c:v>44232</c:v>
                </c:pt>
                <c:pt idx="254">
                  <c:v>44235</c:v>
                </c:pt>
                <c:pt idx="255">
                  <c:v>44236</c:v>
                </c:pt>
                <c:pt idx="256">
                  <c:v>44237</c:v>
                </c:pt>
                <c:pt idx="257">
                  <c:v>44238</c:v>
                </c:pt>
                <c:pt idx="258">
                  <c:v>44239</c:v>
                </c:pt>
                <c:pt idx="259">
                  <c:v>44242</c:v>
                </c:pt>
                <c:pt idx="260">
                  <c:v>44243</c:v>
                </c:pt>
                <c:pt idx="261">
                  <c:v>44244</c:v>
                </c:pt>
                <c:pt idx="262">
                  <c:v>44245</c:v>
                </c:pt>
                <c:pt idx="263">
                  <c:v>44246</c:v>
                </c:pt>
                <c:pt idx="264">
                  <c:v>44249</c:v>
                </c:pt>
                <c:pt idx="265">
                  <c:v>44250</c:v>
                </c:pt>
                <c:pt idx="266">
                  <c:v>44251</c:v>
                </c:pt>
                <c:pt idx="267">
                  <c:v>44252</c:v>
                </c:pt>
                <c:pt idx="268">
                  <c:v>44253</c:v>
                </c:pt>
                <c:pt idx="269">
                  <c:v>44256</c:v>
                </c:pt>
                <c:pt idx="270">
                  <c:v>44257</c:v>
                </c:pt>
                <c:pt idx="271">
                  <c:v>44258</c:v>
                </c:pt>
                <c:pt idx="272">
                  <c:v>44259</c:v>
                </c:pt>
                <c:pt idx="273">
                  <c:v>44260</c:v>
                </c:pt>
                <c:pt idx="274">
                  <c:v>44263</c:v>
                </c:pt>
                <c:pt idx="275">
                  <c:v>44264</c:v>
                </c:pt>
                <c:pt idx="276">
                  <c:v>44265</c:v>
                </c:pt>
                <c:pt idx="277">
                  <c:v>44266</c:v>
                </c:pt>
                <c:pt idx="278">
                  <c:v>44267</c:v>
                </c:pt>
                <c:pt idx="279">
                  <c:v>44270</c:v>
                </c:pt>
                <c:pt idx="280">
                  <c:v>44271</c:v>
                </c:pt>
                <c:pt idx="281">
                  <c:v>44272</c:v>
                </c:pt>
                <c:pt idx="282">
                  <c:v>44273</c:v>
                </c:pt>
                <c:pt idx="283">
                  <c:v>44274</c:v>
                </c:pt>
                <c:pt idx="284">
                  <c:v>44278</c:v>
                </c:pt>
                <c:pt idx="285">
                  <c:v>44279</c:v>
                </c:pt>
                <c:pt idx="286">
                  <c:v>44280</c:v>
                </c:pt>
                <c:pt idx="287">
                  <c:v>44281</c:v>
                </c:pt>
                <c:pt idx="288">
                  <c:v>44284</c:v>
                </c:pt>
                <c:pt idx="289">
                  <c:v>44285</c:v>
                </c:pt>
                <c:pt idx="290">
                  <c:v>44286</c:v>
                </c:pt>
                <c:pt idx="291">
                  <c:v>44291</c:v>
                </c:pt>
                <c:pt idx="292">
                  <c:v>44292</c:v>
                </c:pt>
                <c:pt idx="293">
                  <c:v>44293</c:v>
                </c:pt>
                <c:pt idx="294">
                  <c:v>44294</c:v>
                </c:pt>
                <c:pt idx="295">
                  <c:v>44295</c:v>
                </c:pt>
                <c:pt idx="296">
                  <c:v>44298</c:v>
                </c:pt>
                <c:pt idx="297">
                  <c:v>44299</c:v>
                </c:pt>
                <c:pt idx="298">
                  <c:v>44300</c:v>
                </c:pt>
                <c:pt idx="299">
                  <c:v>44301</c:v>
                </c:pt>
                <c:pt idx="300">
                  <c:v>44302</c:v>
                </c:pt>
                <c:pt idx="301">
                  <c:v>44305</c:v>
                </c:pt>
                <c:pt idx="302">
                  <c:v>44306</c:v>
                </c:pt>
                <c:pt idx="303">
                  <c:v>44307</c:v>
                </c:pt>
                <c:pt idx="304">
                  <c:v>44308</c:v>
                </c:pt>
                <c:pt idx="305">
                  <c:v>44309</c:v>
                </c:pt>
                <c:pt idx="306">
                  <c:v>44312</c:v>
                </c:pt>
                <c:pt idx="307">
                  <c:v>44313</c:v>
                </c:pt>
                <c:pt idx="308">
                  <c:v>44314</c:v>
                </c:pt>
                <c:pt idx="309">
                  <c:v>44315</c:v>
                </c:pt>
                <c:pt idx="310">
                  <c:v>44316</c:v>
                </c:pt>
                <c:pt idx="311">
                  <c:v>44319</c:v>
                </c:pt>
                <c:pt idx="312">
                  <c:v>44320</c:v>
                </c:pt>
                <c:pt idx="313">
                  <c:v>44321</c:v>
                </c:pt>
                <c:pt idx="314">
                  <c:v>44322</c:v>
                </c:pt>
                <c:pt idx="315">
                  <c:v>44323</c:v>
                </c:pt>
                <c:pt idx="316">
                  <c:v>44326</c:v>
                </c:pt>
                <c:pt idx="317">
                  <c:v>44327</c:v>
                </c:pt>
                <c:pt idx="318">
                  <c:v>44328</c:v>
                </c:pt>
                <c:pt idx="319">
                  <c:v>44329</c:v>
                </c:pt>
                <c:pt idx="320">
                  <c:v>44330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44340</c:v>
                </c:pt>
                <c:pt idx="326">
                  <c:v>44341</c:v>
                </c:pt>
                <c:pt idx="327">
                  <c:v>44342</c:v>
                </c:pt>
                <c:pt idx="328">
                  <c:v>44343</c:v>
                </c:pt>
                <c:pt idx="329">
                  <c:v>44344</c:v>
                </c:pt>
                <c:pt idx="330">
                  <c:v>44347</c:v>
                </c:pt>
                <c:pt idx="331">
                  <c:v>44348</c:v>
                </c:pt>
                <c:pt idx="332">
                  <c:v>44349</c:v>
                </c:pt>
                <c:pt idx="333">
                  <c:v>44350</c:v>
                </c:pt>
                <c:pt idx="334">
                  <c:v>44351</c:v>
                </c:pt>
                <c:pt idx="335">
                  <c:v>44355</c:v>
                </c:pt>
                <c:pt idx="336">
                  <c:v>44356</c:v>
                </c:pt>
                <c:pt idx="337">
                  <c:v>44357</c:v>
                </c:pt>
                <c:pt idx="338">
                  <c:v>44358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44398</c:v>
                </c:pt>
                <c:pt idx="364">
                  <c:v>44399</c:v>
                </c:pt>
                <c:pt idx="365">
                  <c:v>44400</c:v>
                </c:pt>
                <c:pt idx="366">
                  <c:v>44403</c:v>
                </c:pt>
                <c:pt idx="367">
                  <c:v>44404</c:v>
                </c:pt>
                <c:pt idx="368">
                  <c:v>44405</c:v>
                </c:pt>
                <c:pt idx="369">
                  <c:v>44406</c:v>
                </c:pt>
                <c:pt idx="370">
                  <c:v>44407</c:v>
                </c:pt>
                <c:pt idx="371">
                  <c:v>44410</c:v>
                </c:pt>
                <c:pt idx="372">
                  <c:v>44411</c:v>
                </c:pt>
                <c:pt idx="373">
                  <c:v>44412</c:v>
                </c:pt>
                <c:pt idx="374">
                  <c:v>44413</c:v>
                </c:pt>
                <c:pt idx="375">
                  <c:v>44414</c:v>
                </c:pt>
                <c:pt idx="376">
                  <c:v>44417</c:v>
                </c:pt>
                <c:pt idx="377">
                  <c:v>44418</c:v>
                </c:pt>
                <c:pt idx="378">
                  <c:v>44419</c:v>
                </c:pt>
                <c:pt idx="379">
                  <c:v>44420</c:v>
                </c:pt>
                <c:pt idx="380">
                  <c:v>44421</c:v>
                </c:pt>
                <c:pt idx="381">
                  <c:v>44425</c:v>
                </c:pt>
                <c:pt idx="382">
                  <c:v>44426</c:v>
                </c:pt>
                <c:pt idx="383">
                  <c:v>44427</c:v>
                </c:pt>
                <c:pt idx="384">
                  <c:v>44428</c:v>
                </c:pt>
                <c:pt idx="385">
                  <c:v>44431</c:v>
                </c:pt>
                <c:pt idx="386">
                  <c:v>44432</c:v>
                </c:pt>
                <c:pt idx="387">
                  <c:v>44433</c:v>
                </c:pt>
                <c:pt idx="388">
                  <c:v>44434</c:v>
                </c:pt>
                <c:pt idx="389">
                  <c:v>44435</c:v>
                </c:pt>
                <c:pt idx="390">
                  <c:v>44438</c:v>
                </c:pt>
                <c:pt idx="391">
                  <c:v>44439</c:v>
                </c:pt>
                <c:pt idx="392">
                  <c:v>44440</c:v>
                </c:pt>
                <c:pt idx="393">
                  <c:v>44441</c:v>
                </c:pt>
                <c:pt idx="394">
                  <c:v>44442</c:v>
                </c:pt>
                <c:pt idx="395">
                  <c:v>44445</c:v>
                </c:pt>
                <c:pt idx="396">
                  <c:v>44446</c:v>
                </c:pt>
                <c:pt idx="397">
                  <c:v>44447</c:v>
                </c:pt>
                <c:pt idx="398">
                  <c:v>44448</c:v>
                </c:pt>
                <c:pt idx="399">
                  <c:v>44449</c:v>
                </c:pt>
                <c:pt idx="400">
                  <c:v>44452</c:v>
                </c:pt>
                <c:pt idx="401">
                  <c:v>44453</c:v>
                </c:pt>
                <c:pt idx="402">
                  <c:v>44454</c:v>
                </c:pt>
                <c:pt idx="403">
                  <c:v>44455</c:v>
                </c:pt>
                <c:pt idx="404">
                  <c:v>44456</c:v>
                </c:pt>
                <c:pt idx="405">
                  <c:v>44459</c:v>
                </c:pt>
                <c:pt idx="406">
                  <c:v>44460</c:v>
                </c:pt>
                <c:pt idx="407">
                  <c:v>44461</c:v>
                </c:pt>
                <c:pt idx="408">
                  <c:v>44462</c:v>
                </c:pt>
                <c:pt idx="409">
                  <c:v>44463</c:v>
                </c:pt>
                <c:pt idx="410">
                  <c:v>44466</c:v>
                </c:pt>
                <c:pt idx="411">
                  <c:v>44467</c:v>
                </c:pt>
                <c:pt idx="412">
                  <c:v>44468</c:v>
                </c:pt>
                <c:pt idx="413">
                  <c:v>44469</c:v>
                </c:pt>
                <c:pt idx="414">
                  <c:v>44470</c:v>
                </c:pt>
                <c:pt idx="415">
                  <c:v>44473</c:v>
                </c:pt>
                <c:pt idx="416">
                  <c:v>44474</c:v>
                </c:pt>
                <c:pt idx="417">
                  <c:v>44475</c:v>
                </c:pt>
                <c:pt idx="418">
                  <c:v>44476</c:v>
                </c:pt>
                <c:pt idx="419">
                  <c:v>44477</c:v>
                </c:pt>
                <c:pt idx="420">
                  <c:v>44480</c:v>
                </c:pt>
                <c:pt idx="421">
                  <c:v>44481</c:v>
                </c:pt>
                <c:pt idx="422">
                  <c:v>44482</c:v>
                </c:pt>
                <c:pt idx="423">
                  <c:v>44483</c:v>
                </c:pt>
                <c:pt idx="424">
                  <c:v>44484</c:v>
                </c:pt>
                <c:pt idx="425">
                  <c:v>44488</c:v>
                </c:pt>
                <c:pt idx="426">
                  <c:v>44489</c:v>
                </c:pt>
                <c:pt idx="427">
                  <c:v>44490</c:v>
                </c:pt>
                <c:pt idx="428">
                  <c:v>44491</c:v>
                </c:pt>
                <c:pt idx="429">
                  <c:v>44494</c:v>
                </c:pt>
                <c:pt idx="430">
                  <c:v>44495</c:v>
                </c:pt>
                <c:pt idx="431">
                  <c:v>44496</c:v>
                </c:pt>
                <c:pt idx="432">
                  <c:v>44497</c:v>
                </c:pt>
                <c:pt idx="433">
                  <c:v>44498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44508</c:v>
                </c:pt>
                <c:pt idx="439">
                  <c:v>44509</c:v>
                </c:pt>
                <c:pt idx="440">
                  <c:v>44510</c:v>
                </c:pt>
                <c:pt idx="441">
                  <c:v>44511</c:v>
                </c:pt>
                <c:pt idx="442">
                  <c:v>44512</c:v>
                </c:pt>
                <c:pt idx="443">
                  <c:v>44516</c:v>
                </c:pt>
                <c:pt idx="444">
                  <c:v>44517</c:v>
                </c:pt>
                <c:pt idx="445">
                  <c:v>44518</c:v>
                </c:pt>
                <c:pt idx="446">
                  <c:v>44519</c:v>
                </c:pt>
                <c:pt idx="447">
                  <c:v>44522</c:v>
                </c:pt>
                <c:pt idx="448">
                  <c:v>44523</c:v>
                </c:pt>
                <c:pt idx="449">
                  <c:v>44524</c:v>
                </c:pt>
                <c:pt idx="450">
                  <c:v>44525</c:v>
                </c:pt>
                <c:pt idx="451">
                  <c:v>44526</c:v>
                </c:pt>
                <c:pt idx="452">
                  <c:v>44529</c:v>
                </c:pt>
                <c:pt idx="453">
                  <c:v>44530</c:v>
                </c:pt>
              </c:numCache>
            </c:numRef>
          </c:cat>
          <c:val>
            <c:numRef>
              <c:f>Errores!$W$22:$W$475</c:f>
              <c:numCache>
                <c:formatCode>#,##0.00</c:formatCode>
                <c:ptCount val="454"/>
                <c:pt idx="0">
                  <c:v>0.44545855287706471</c:v>
                </c:pt>
                <c:pt idx="1">
                  <c:v>0.42424515772163096</c:v>
                </c:pt>
                <c:pt idx="2">
                  <c:v>0.41797043536554307</c:v>
                </c:pt>
                <c:pt idx="3">
                  <c:v>0.36511682286964248</c:v>
                </c:pt>
                <c:pt idx="4">
                  <c:v>0.36934204357622535</c:v>
                </c:pt>
                <c:pt idx="5">
                  <c:v>0.36833682845823518</c:v>
                </c:pt>
                <c:pt idx="6">
                  <c:v>0.32795309889947394</c:v>
                </c:pt>
                <c:pt idx="7">
                  <c:v>0.32676452395858036</c:v>
                </c:pt>
                <c:pt idx="8">
                  <c:v>0.32752243919548335</c:v>
                </c:pt>
                <c:pt idx="9">
                  <c:v>0.3178662526439423</c:v>
                </c:pt>
                <c:pt idx="10">
                  <c:v>0.30483386081363084</c:v>
                </c:pt>
                <c:pt idx="11">
                  <c:v>0.2934864462026211</c:v>
                </c:pt>
                <c:pt idx="12">
                  <c:v>0.30024759573358911</c:v>
                </c:pt>
                <c:pt idx="13">
                  <c:v>0.31155733011106707</c:v>
                </c:pt>
                <c:pt idx="14">
                  <c:v>0.30498439261705423</c:v>
                </c:pt>
                <c:pt idx="15">
                  <c:v>0.31086735999042636</c:v>
                </c:pt>
                <c:pt idx="16">
                  <c:v>0.28915819824880051</c:v>
                </c:pt>
                <c:pt idx="17">
                  <c:v>0.27402498133410713</c:v>
                </c:pt>
                <c:pt idx="18">
                  <c:v>0.26017404897981106</c:v>
                </c:pt>
                <c:pt idx="19">
                  <c:v>0.24289564684504181</c:v>
                </c:pt>
                <c:pt idx="20">
                  <c:v>0.25863426610317641</c:v>
                </c:pt>
                <c:pt idx="21">
                  <c:v>0.31800595440763252</c:v>
                </c:pt>
                <c:pt idx="22">
                  <c:v>0.31361910240618351</c:v>
                </c:pt>
                <c:pt idx="23">
                  <c:v>0.32695737711618866</c:v>
                </c:pt>
                <c:pt idx="24">
                  <c:v>0.36577871854580407</c:v>
                </c:pt>
                <c:pt idx="25">
                  <c:v>0.41339325879055433</c:v>
                </c:pt>
                <c:pt idx="26">
                  <c:v>0.41569521844368207</c:v>
                </c:pt>
                <c:pt idx="27">
                  <c:v>0.53211042717638546</c:v>
                </c:pt>
                <c:pt idx="28">
                  <c:v>0.53116329749359148</c:v>
                </c:pt>
                <c:pt idx="29">
                  <c:v>0.53725554047288959</c:v>
                </c:pt>
                <c:pt idx="30">
                  <c:v>0.54707442959354058</c:v>
                </c:pt>
                <c:pt idx="31">
                  <c:v>0.5542370095422664</c:v>
                </c:pt>
                <c:pt idx="32">
                  <c:v>0.54920377610919968</c:v>
                </c:pt>
                <c:pt idx="33">
                  <c:v>0.54155747258958509</c:v>
                </c:pt>
                <c:pt idx="34">
                  <c:v>0.54218299048762408</c:v>
                </c:pt>
                <c:pt idx="35">
                  <c:v>0.55901943790712316</c:v>
                </c:pt>
                <c:pt idx="36">
                  <c:v>0.5615880940828164</c:v>
                </c:pt>
                <c:pt idx="37">
                  <c:v>0.56869375041608294</c:v>
                </c:pt>
                <c:pt idx="38">
                  <c:v>0.68304137978379165</c:v>
                </c:pt>
                <c:pt idx="39">
                  <c:v>0.71735536455423865</c:v>
                </c:pt>
                <c:pt idx="40">
                  <c:v>0.73012021594662235</c:v>
                </c:pt>
                <c:pt idx="41">
                  <c:v>0.82156748866351748</c:v>
                </c:pt>
                <c:pt idx="42">
                  <c:v>0.82221859349514725</c:v>
                </c:pt>
                <c:pt idx="43">
                  <c:v>0.86546640335511793</c:v>
                </c:pt>
                <c:pt idx="44">
                  <c:v>0.86205660096690151</c:v>
                </c:pt>
                <c:pt idx="45">
                  <c:v>0.84297145881725033</c:v>
                </c:pt>
                <c:pt idx="46">
                  <c:v>0.84868577618671115</c:v>
                </c:pt>
                <c:pt idx="47">
                  <c:v>0.80106740479269556</c:v>
                </c:pt>
                <c:pt idx="48">
                  <c:v>0.80107802923296767</c:v>
                </c:pt>
                <c:pt idx="49">
                  <c:v>0.80180015217917611</c:v>
                </c:pt>
                <c:pt idx="50">
                  <c:v>0.80688858250773232</c:v>
                </c:pt>
                <c:pt idx="51">
                  <c:v>0.80613517855331995</c:v>
                </c:pt>
                <c:pt idx="52">
                  <c:v>0.84148940845967712</c:v>
                </c:pt>
                <c:pt idx="53">
                  <c:v>0.84330054662384779</c:v>
                </c:pt>
                <c:pt idx="54">
                  <c:v>0.93725998302916469</c:v>
                </c:pt>
                <c:pt idx="55">
                  <c:v>0.94009044128078978</c:v>
                </c:pt>
                <c:pt idx="56">
                  <c:v>0.9468060237143282</c:v>
                </c:pt>
                <c:pt idx="57">
                  <c:v>0.94820918395713927</c:v>
                </c:pt>
                <c:pt idx="58">
                  <c:v>0.92418169421014518</c:v>
                </c:pt>
                <c:pt idx="59">
                  <c:v>0.90651370825715893</c:v>
                </c:pt>
                <c:pt idx="60">
                  <c:v>0.9080006361818318</c:v>
                </c:pt>
                <c:pt idx="61">
                  <c:v>0.80536171604073115</c:v>
                </c:pt>
                <c:pt idx="62">
                  <c:v>0.8670336310033907</c:v>
                </c:pt>
                <c:pt idx="63">
                  <c:v>0.81980340175576072</c:v>
                </c:pt>
                <c:pt idx="64">
                  <c:v>0.80076454267435027</c:v>
                </c:pt>
                <c:pt idx="65">
                  <c:v>0.79895746544701918</c:v>
                </c:pt>
                <c:pt idx="66">
                  <c:v>0.79301601225444818</c:v>
                </c:pt>
                <c:pt idx="67">
                  <c:v>0.7682079642531382</c:v>
                </c:pt>
                <c:pt idx="68">
                  <c:v>0.81463926549468368</c:v>
                </c:pt>
                <c:pt idx="69">
                  <c:v>0.81937836706479961</c:v>
                </c:pt>
                <c:pt idx="70">
                  <c:v>0.82312744936827342</c:v>
                </c:pt>
                <c:pt idx="71">
                  <c:v>0.8743467096007812</c:v>
                </c:pt>
                <c:pt idx="72">
                  <c:v>0.88026396656109285</c:v>
                </c:pt>
                <c:pt idx="73">
                  <c:v>0.90290515008257477</c:v>
                </c:pt>
                <c:pt idx="74">
                  <c:v>0.8192138803004283</c:v>
                </c:pt>
                <c:pt idx="75">
                  <c:v>0.80615673961688095</c:v>
                </c:pt>
                <c:pt idx="76">
                  <c:v>0.8037137527613204</c:v>
                </c:pt>
                <c:pt idx="77">
                  <c:v>0.81200185864739116</c:v>
                </c:pt>
                <c:pt idx="78">
                  <c:v>0.77336045392317054</c:v>
                </c:pt>
                <c:pt idx="79">
                  <c:v>0.76510812926715099</c:v>
                </c:pt>
                <c:pt idx="80">
                  <c:v>0.83132292816521769</c:v>
                </c:pt>
                <c:pt idx="81">
                  <c:v>0.8307687914203904</c:v>
                </c:pt>
                <c:pt idx="82">
                  <c:v>0.81795111298663514</c:v>
                </c:pt>
                <c:pt idx="83">
                  <c:v>0.84710728927770351</c:v>
                </c:pt>
                <c:pt idx="84">
                  <c:v>0.84800453775974716</c:v>
                </c:pt>
                <c:pt idx="85">
                  <c:v>0.90575349628043555</c:v>
                </c:pt>
                <c:pt idx="86">
                  <c:v>0.90986553009021987</c:v>
                </c:pt>
                <c:pt idx="87">
                  <c:v>0.91735497029754942</c:v>
                </c:pt>
                <c:pt idx="88">
                  <c:v>0.8764016488919788</c:v>
                </c:pt>
                <c:pt idx="89">
                  <c:v>0.86786246193171612</c:v>
                </c:pt>
                <c:pt idx="90">
                  <c:v>0.92402333580693286</c:v>
                </c:pt>
                <c:pt idx="91">
                  <c:v>0.91962482675645818</c:v>
                </c:pt>
                <c:pt idx="92">
                  <c:v>0.88519728991677604</c:v>
                </c:pt>
                <c:pt idx="93">
                  <c:v>0.86545719999681436</c:v>
                </c:pt>
                <c:pt idx="94">
                  <c:v>0.88714295409595656</c:v>
                </c:pt>
                <c:pt idx="95">
                  <c:v>0.90756916995316439</c:v>
                </c:pt>
                <c:pt idx="96">
                  <c:v>0.91710672536427051</c:v>
                </c:pt>
                <c:pt idx="97">
                  <c:v>1.0402720052423893</c:v>
                </c:pt>
                <c:pt idx="98">
                  <c:v>1.021995932786697</c:v>
                </c:pt>
                <c:pt idx="99">
                  <c:v>1.0285050202766375</c:v>
                </c:pt>
                <c:pt idx="100">
                  <c:v>0.96089455088947828</c:v>
                </c:pt>
                <c:pt idx="101">
                  <c:v>0.96590587978642228</c:v>
                </c:pt>
                <c:pt idx="102">
                  <c:v>0.92653466289002129</c:v>
                </c:pt>
                <c:pt idx="103">
                  <c:v>0.90803711572406165</c:v>
                </c:pt>
                <c:pt idx="104">
                  <c:v>0.91201350108836887</c:v>
                </c:pt>
                <c:pt idx="105">
                  <c:v>0.85373179768584551</c:v>
                </c:pt>
                <c:pt idx="106">
                  <c:v>0.86080685113829858</c:v>
                </c:pt>
                <c:pt idx="107">
                  <c:v>0.85253677015599338</c:v>
                </c:pt>
                <c:pt idx="108">
                  <c:v>0.87699157527458182</c:v>
                </c:pt>
                <c:pt idx="109">
                  <c:v>0.93287780593550962</c:v>
                </c:pt>
                <c:pt idx="110">
                  <c:v>0.86240135373641547</c:v>
                </c:pt>
                <c:pt idx="111">
                  <c:v>0.81531159070561121</c:v>
                </c:pt>
                <c:pt idx="112">
                  <c:v>0.81424458414526446</c:v>
                </c:pt>
                <c:pt idx="113">
                  <c:v>0.80874210207487207</c:v>
                </c:pt>
                <c:pt idx="114">
                  <c:v>0.77019184751651804</c:v>
                </c:pt>
                <c:pt idx="115">
                  <c:v>0.7424847803343928</c:v>
                </c:pt>
                <c:pt idx="116">
                  <c:v>0.7226354356900051</c:v>
                </c:pt>
                <c:pt idx="117">
                  <c:v>0.51696569186920682</c:v>
                </c:pt>
                <c:pt idx="118">
                  <c:v>0.52275756623481884</c:v>
                </c:pt>
                <c:pt idx="119">
                  <c:v>0.51732995884355848</c:v>
                </c:pt>
                <c:pt idx="120">
                  <c:v>0.522382254335781</c:v>
                </c:pt>
                <c:pt idx="121">
                  <c:v>0.51804738481381341</c:v>
                </c:pt>
                <c:pt idx="122">
                  <c:v>0.51024006470817929</c:v>
                </c:pt>
                <c:pt idx="123">
                  <c:v>0.51869121899996451</c:v>
                </c:pt>
                <c:pt idx="124">
                  <c:v>0.51332213706826657</c:v>
                </c:pt>
                <c:pt idx="125">
                  <c:v>0.51330734094587849</c:v>
                </c:pt>
                <c:pt idx="126">
                  <c:v>0.55026966700486657</c:v>
                </c:pt>
                <c:pt idx="127">
                  <c:v>0.55486802418665049</c:v>
                </c:pt>
                <c:pt idx="128">
                  <c:v>0.52329863305400159</c:v>
                </c:pt>
                <c:pt idx="129">
                  <c:v>0.41977208508870839</c:v>
                </c:pt>
                <c:pt idx="130">
                  <c:v>0.43599183078759979</c:v>
                </c:pt>
                <c:pt idx="131">
                  <c:v>0.43043618864923344</c:v>
                </c:pt>
                <c:pt idx="132">
                  <c:v>0.4242509792776456</c:v>
                </c:pt>
                <c:pt idx="133">
                  <c:v>0.43181486279204029</c:v>
                </c:pt>
                <c:pt idx="134">
                  <c:v>0.43158930161656744</c:v>
                </c:pt>
                <c:pt idx="135">
                  <c:v>0.43162726330397583</c:v>
                </c:pt>
                <c:pt idx="136">
                  <c:v>0.43331620746155569</c:v>
                </c:pt>
                <c:pt idx="137">
                  <c:v>0.4243893910363038</c:v>
                </c:pt>
                <c:pt idx="138">
                  <c:v>0.41527219302197937</c:v>
                </c:pt>
                <c:pt idx="139">
                  <c:v>0.40214946674708069</c:v>
                </c:pt>
                <c:pt idx="140">
                  <c:v>0.40728009261371928</c:v>
                </c:pt>
                <c:pt idx="141">
                  <c:v>0.42139435910670398</c:v>
                </c:pt>
                <c:pt idx="142">
                  <c:v>0.43078261131135143</c:v>
                </c:pt>
                <c:pt idx="143">
                  <c:v>0.40721613171762466</c:v>
                </c:pt>
                <c:pt idx="144">
                  <c:v>0.42514252154453824</c:v>
                </c:pt>
                <c:pt idx="145">
                  <c:v>0.44964101416227287</c:v>
                </c:pt>
                <c:pt idx="146">
                  <c:v>0.40951668618468146</c:v>
                </c:pt>
                <c:pt idx="147">
                  <c:v>0.4785899070664042</c:v>
                </c:pt>
                <c:pt idx="148">
                  <c:v>0.47436449262865565</c:v>
                </c:pt>
                <c:pt idx="149">
                  <c:v>0.59732958427262561</c:v>
                </c:pt>
                <c:pt idx="150">
                  <c:v>0.61961683113328181</c:v>
                </c:pt>
                <c:pt idx="151">
                  <c:v>0.61694358202174215</c:v>
                </c:pt>
                <c:pt idx="152">
                  <c:v>0.65770807496673989</c:v>
                </c:pt>
                <c:pt idx="153">
                  <c:v>0.66500575364326908</c:v>
                </c:pt>
                <c:pt idx="154">
                  <c:v>0.70345085780776817</c:v>
                </c:pt>
                <c:pt idx="155">
                  <c:v>0.73131976404880905</c:v>
                </c:pt>
                <c:pt idx="156">
                  <c:v>0.73725801480040576</c:v>
                </c:pt>
                <c:pt idx="157">
                  <c:v>0.7366795353613026</c:v>
                </c:pt>
                <c:pt idx="158">
                  <c:v>0.73820854814861647</c:v>
                </c:pt>
                <c:pt idx="159">
                  <c:v>0.74098256600712475</c:v>
                </c:pt>
                <c:pt idx="160">
                  <c:v>0.74302983817028534</c:v>
                </c:pt>
                <c:pt idx="161">
                  <c:v>0.73152043179007065</c:v>
                </c:pt>
                <c:pt idx="162">
                  <c:v>0.72846284435524777</c:v>
                </c:pt>
                <c:pt idx="163">
                  <c:v>0.78729197783030336</c:v>
                </c:pt>
                <c:pt idx="164">
                  <c:v>0.78694680640356929</c:v>
                </c:pt>
                <c:pt idx="165">
                  <c:v>0.85931439925404551</c:v>
                </c:pt>
                <c:pt idx="166">
                  <c:v>0.84554230582454493</c:v>
                </c:pt>
                <c:pt idx="167">
                  <c:v>0.8058867673374388</c:v>
                </c:pt>
                <c:pt idx="168">
                  <c:v>0.80458443597935603</c:v>
                </c:pt>
                <c:pt idx="169">
                  <c:v>0.72363379489089164</c:v>
                </c:pt>
                <c:pt idx="170">
                  <c:v>0.70174612060717467</c:v>
                </c:pt>
                <c:pt idx="171">
                  <c:v>0.70317898346519281</c:v>
                </c:pt>
                <c:pt idx="172">
                  <c:v>0.68917675915061449</c:v>
                </c:pt>
                <c:pt idx="173">
                  <c:v>0.69774933171058695</c:v>
                </c:pt>
                <c:pt idx="174">
                  <c:v>0.66261095365745482</c:v>
                </c:pt>
                <c:pt idx="175">
                  <c:v>0.63060050251061983</c:v>
                </c:pt>
                <c:pt idx="176">
                  <c:v>0.62228636957824102</c:v>
                </c:pt>
                <c:pt idx="177">
                  <c:v>0.62530116033638861</c:v>
                </c:pt>
                <c:pt idx="178">
                  <c:v>0.64760369314539479</c:v>
                </c:pt>
                <c:pt idx="179">
                  <c:v>0.65139457371006015</c:v>
                </c:pt>
                <c:pt idx="180">
                  <c:v>0.64326168428074693</c:v>
                </c:pt>
                <c:pt idx="181">
                  <c:v>0.64615721958061245</c:v>
                </c:pt>
                <c:pt idx="182">
                  <c:v>0.6429455706137478</c:v>
                </c:pt>
                <c:pt idx="183">
                  <c:v>0.56865834651714697</c:v>
                </c:pt>
                <c:pt idx="184">
                  <c:v>0.58460938671262319</c:v>
                </c:pt>
                <c:pt idx="185">
                  <c:v>0.44853007709447312</c:v>
                </c:pt>
                <c:pt idx="186">
                  <c:v>0.44463893879849409</c:v>
                </c:pt>
                <c:pt idx="187">
                  <c:v>0.47098838152240025</c:v>
                </c:pt>
                <c:pt idx="188">
                  <c:v>0.46878485365795852</c:v>
                </c:pt>
                <c:pt idx="189">
                  <c:v>0.4818986848685638</c:v>
                </c:pt>
                <c:pt idx="190">
                  <c:v>0.47151598064166628</c:v>
                </c:pt>
                <c:pt idx="191">
                  <c:v>0.46786047338223191</c:v>
                </c:pt>
                <c:pt idx="192">
                  <c:v>0.48307247070992104</c:v>
                </c:pt>
                <c:pt idx="193">
                  <c:v>0.45485166887683576</c:v>
                </c:pt>
                <c:pt idx="194">
                  <c:v>0.48926511456550142</c:v>
                </c:pt>
                <c:pt idx="195">
                  <c:v>0.50483337091121705</c:v>
                </c:pt>
                <c:pt idx="196">
                  <c:v>0.71819226074605058</c:v>
                </c:pt>
                <c:pt idx="197">
                  <c:v>0.71475649226867088</c:v>
                </c:pt>
                <c:pt idx="198">
                  <c:v>0.69393384339050146</c:v>
                </c:pt>
                <c:pt idx="199">
                  <c:v>0.68791528043748795</c:v>
                </c:pt>
                <c:pt idx="200">
                  <c:v>0.68733728500170699</c:v>
                </c:pt>
                <c:pt idx="201">
                  <c:v>0.68464498332386914</c:v>
                </c:pt>
                <c:pt idx="202">
                  <c:v>0.68770004849185573</c:v>
                </c:pt>
                <c:pt idx="203">
                  <c:v>0.68465751509577366</c:v>
                </c:pt>
                <c:pt idx="204">
                  <c:v>0.65747979203628137</c:v>
                </c:pt>
                <c:pt idx="205">
                  <c:v>0.66389299561811388</c:v>
                </c:pt>
                <c:pt idx="206">
                  <c:v>0.66584821642532954</c:v>
                </c:pt>
                <c:pt idx="207">
                  <c:v>0.65401957953170575</c:v>
                </c:pt>
                <c:pt idx="208">
                  <c:v>0.65386021990785792</c:v>
                </c:pt>
                <c:pt idx="209">
                  <c:v>0.63543904730936318</c:v>
                </c:pt>
                <c:pt idx="210">
                  <c:v>0.63889047571242596</c:v>
                </c:pt>
                <c:pt idx="211">
                  <c:v>0.66759723033732554</c:v>
                </c:pt>
                <c:pt idx="212">
                  <c:v>0.64198645434436807</c:v>
                </c:pt>
                <c:pt idx="213">
                  <c:v>0.70039954364686474</c:v>
                </c:pt>
                <c:pt idx="214">
                  <c:v>0.67949099385303557</c:v>
                </c:pt>
                <c:pt idx="215">
                  <c:v>0.66668864775102588</c:v>
                </c:pt>
                <c:pt idx="216">
                  <c:v>0.47527866354671922</c:v>
                </c:pt>
                <c:pt idx="217">
                  <c:v>0.48287589948872733</c:v>
                </c:pt>
                <c:pt idx="218">
                  <c:v>0.48000011837909706</c:v>
                </c:pt>
                <c:pt idx="219">
                  <c:v>0.47989030312305198</c:v>
                </c:pt>
                <c:pt idx="220">
                  <c:v>0.47921736091488976</c:v>
                </c:pt>
                <c:pt idx="221">
                  <c:v>0.48058072187079359</c:v>
                </c:pt>
                <c:pt idx="222">
                  <c:v>0.47725917087313374</c:v>
                </c:pt>
                <c:pt idx="223">
                  <c:v>0.48032867549148694</c:v>
                </c:pt>
                <c:pt idx="224">
                  <c:v>0.49239839334799756</c:v>
                </c:pt>
                <c:pt idx="225">
                  <c:v>0.4837020304201135</c:v>
                </c:pt>
                <c:pt idx="226">
                  <c:v>0.52093742274945454</c:v>
                </c:pt>
                <c:pt idx="227">
                  <c:v>0.51169142243336874</c:v>
                </c:pt>
                <c:pt idx="228">
                  <c:v>0.51204188567007447</c:v>
                </c:pt>
                <c:pt idx="229">
                  <c:v>0.52421554177172436</c:v>
                </c:pt>
                <c:pt idx="230">
                  <c:v>0.61492011660872181</c:v>
                </c:pt>
                <c:pt idx="231">
                  <c:v>0.58537359711514658</c:v>
                </c:pt>
                <c:pt idx="232">
                  <c:v>0.57552403741195812</c:v>
                </c:pt>
                <c:pt idx="233">
                  <c:v>0.53314550984115083</c:v>
                </c:pt>
                <c:pt idx="234">
                  <c:v>0.58248151883584265</c:v>
                </c:pt>
                <c:pt idx="235">
                  <c:v>0.58027737541319835</c:v>
                </c:pt>
                <c:pt idx="236">
                  <c:v>0.54335636008014421</c:v>
                </c:pt>
                <c:pt idx="237">
                  <c:v>0.54454580869177127</c:v>
                </c:pt>
                <c:pt idx="238">
                  <c:v>0.5447018188645576</c:v>
                </c:pt>
                <c:pt idx="239">
                  <c:v>0.54414727470880919</c:v>
                </c:pt>
                <c:pt idx="240">
                  <c:v>0.54785721695880818</c:v>
                </c:pt>
                <c:pt idx="241">
                  <c:v>0.54652965598830383</c:v>
                </c:pt>
                <c:pt idx="242">
                  <c:v>0.54722381581215118</c:v>
                </c:pt>
                <c:pt idx="243">
                  <c:v>0.54422954162779591</c:v>
                </c:pt>
                <c:pt idx="244">
                  <c:v>0.56793059068505458</c:v>
                </c:pt>
                <c:pt idx="245">
                  <c:v>0.64647031534916177</c:v>
                </c:pt>
                <c:pt idx="246">
                  <c:v>0.6211234770381695</c:v>
                </c:pt>
                <c:pt idx="247">
                  <c:v>0.74185052216739589</c:v>
                </c:pt>
                <c:pt idx="248">
                  <c:v>0.80223047604024378</c:v>
                </c:pt>
                <c:pt idx="249">
                  <c:v>0.80620608045799769</c:v>
                </c:pt>
                <c:pt idx="250">
                  <c:v>0.73642249411852956</c:v>
                </c:pt>
                <c:pt idx="251">
                  <c:v>0.75017188254320055</c:v>
                </c:pt>
                <c:pt idx="252">
                  <c:v>0.74967748989286564</c:v>
                </c:pt>
                <c:pt idx="253">
                  <c:v>0.75450753695272643</c:v>
                </c:pt>
                <c:pt idx="254">
                  <c:v>0.73083301943032597</c:v>
                </c:pt>
                <c:pt idx="255">
                  <c:v>0.73171370604946473</c:v>
                </c:pt>
                <c:pt idx="256">
                  <c:v>0.74043593349841264</c:v>
                </c:pt>
                <c:pt idx="257">
                  <c:v>0.73677624653900353</c:v>
                </c:pt>
                <c:pt idx="258">
                  <c:v>0.76079497562980014</c:v>
                </c:pt>
                <c:pt idx="259">
                  <c:v>0.76096977856245152</c:v>
                </c:pt>
                <c:pt idx="260">
                  <c:v>0.77388087480707957</c:v>
                </c:pt>
                <c:pt idx="261">
                  <c:v>0.80269235519652749</c:v>
                </c:pt>
                <c:pt idx="262">
                  <c:v>0.8129147676320545</c:v>
                </c:pt>
                <c:pt idx="263">
                  <c:v>0.81300614984003972</c:v>
                </c:pt>
                <c:pt idx="264">
                  <c:v>0.79406045575158957</c:v>
                </c:pt>
                <c:pt idx="265">
                  <c:v>0.74592045133777807</c:v>
                </c:pt>
                <c:pt idx="266">
                  <c:v>0.7410345556561132</c:v>
                </c:pt>
                <c:pt idx="267">
                  <c:v>0.62965518540281917</c:v>
                </c:pt>
                <c:pt idx="268">
                  <c:v>0.55300614088452515</c:v>
                </c:pt>
                <c:pt idx="269">
                  <c:v>0.55074847146616379</c:v>
                </c:pt>
                <c:pt idx="270">
                  <c:v>0.55268434109042164</c:v>
                </c:pt>
                <c:pt idx="271">
                  <c:v>0.55047680882917216</c:v>
                </c:pt>
                <c:pt idx="272">
                  <c:v>0.55710568980227315</c:v>
                </c:pt>
                <c:pt idx="273">
                  <c:v>0.52155712522627717</c:v>
                </c:pt>
                <c:pt idx="274">
                  <c:v>0.49733866213293704</c:v>
                </c:pt>
                <c:pt idx="275">
                  <c:v>0.4991177254563639</c:v>
                </c:pt>
                <c:pt idx="276">
                  <c:v>0.49769031536675612</c:v>
                </c:pt>
                <c:pt idx="277">
                  <c:v>0.54345328755409406</c:v>
                </c:pt>
                <c:pt idx="278">
                  <c:v>0.52636829912088623</c:v>
                </c:pt>
                <c:pt idx="279">
                  <c:v>0.55482262923512859</c:v>
                </c:pt>
                <c:pt idx="280">
                  <c:v>0.53557389714489723</c:v>
                </c:pt>
                <c:pt idx="281">
                  <c:v>0.50144114100623849</c:v>
                </c:pt>
                <c:pt idx="282">
                  <c:v>0.50557301434342272</c:v>
                </c:pt>
                <c:pt idx="283">
                  <c:v>0.5074173324399327</c:v>
                </c:pt>
                <c:pt idx="284">
                  <c:v>0.50115566475688955</c:v>
                </c:pt>
                <c:pt idx="285">
                  <c:v>0.53986924417217652</c:v>
                </c:pt>
                <c:pt idx="286">
                  <c:v>0.55734870263037062</c:v>
                </c:pt>
                <c:pt idx="287">
                  <c:v>0.55496037982225588</c:v>
                </c:pt>
                <c:pt idx="288">
                  <c:v>0.55951280522177316</c:v>
                </c:pt>
                <c:pt idx="289">
                  <c:v>0.57557621072826315</c:v>
                </c:pt>
                <c:pt idx="290">
                  <c:v>0.57717193401465539</c:v>
                </c:pt>
                <c:pt idx="291">
                  <c:v>0.59897576726093216</c:v>
                </c:pt>
                <c:pt idx="292">
                  <c:v>0.60852099102789159</c:v>
                </c:pt>
                <c:pt idx="293">
                  <c:v>0.61308789662186125</c:v>
                </c:pt>
                <c:pt idx="294">
                  <c:v>0.61139536976448638</c:v>
                </c:pt>
                <c:pt idx="295">
                  <c:v>0.60922161350824777</c:v>
                </c:pt>
                <c:pt idx="296">
                  <c:v>0.6086143001462756</c:v>
                </c:pt>
                <c:pt idx="297">
                  <c:v>0.5648247662730228</c:v>
                </c:pt>
                <c:pt idx="298">
                  <c:v>0.55066282809474421</c:v>
                </c:pt>
                <c:pt idx="299">
                  <c:v>0.52235732478936137</c:v>
                </c:pt>
                <c:pt idx="300">
                  <c:v>0.56263925344466592</c:v>
                </c:pt>
                <c:pt idx="301">
                  <c:v>0.55573324143540048</c:v>
                </c:pt>
                <c:pt idx="302">
                  <c:v>0.53633674519296004</c:v>
                </c:pt>
                <c:pt idx="303">
                  <c:v>0.54777038441340253</c:v>
                </c:pt>
                <c:pt idx="304">
                  <c:v>0.54718997128709224</c:v>
                </c:pt>
                <c:pt idx="305">
                  <c:v>0.49215721140309082</c:v>
                </c:pt>
                <c:pt idx="306">
                  <c:v>0.47254014403613415</c:v>
                </c:pt>
                <c:pt idx="307">
                  <c:v>0.46682554341488364</c:v>
                </c:pt>
                <c:pt idx="308">
                  <c:v>0.52739553881696499</c:v>
                </c:pt>
                <c:pt idx="309">
                  <c:v>0.49450606220991794</c:v>
                </c:pt>
                <c:pt idx="310">
                  <c:v>0.49205934383133176</c:v>
                </c:pt>
                <c:pt idx="311">
                  <c:v>0.46504590876483409</c:v>
                </c:pt>
                <c:pt idx="312">
                  <c:v>0.56271381871642678</c:v>
                </c:pt>
                <c:pt idx="313">
                  <c:v>0.55781540402597918</c:v>
                </c:pt>
                <c:pt idx="314">
                  <c:v>0.5667518756691714</c:v>
                </c:pt>
                <c:pt idx="315">
                  <c:v>0.6418244874116088</c:v>
                </c:pt>
                <c:pt idx="316">
                  <c:v>0.64808472764833402</c:v>
                </c:pt>
                <c:pt idx="317">
                  <c:v>0.67446229587826512</c:v>
                </c:pt>
                <c:pt idx="318">
                  <c:v>0.67646720936026616</c:v>
                </c:pt>
                <c:pt idx="319">
                  <c:v>0.69353977584008331</c:v>
                </c:pt>
                <c:pt idx="320">
                  <c:v>0.66304541006320239</c:v>
                </c:pt>
                <c:pt idx="321">
                  <c:v>0.7015067181177802</c:v>
                </c:pt>
                <c:pt idx="322">
                  <c:v>0.70447475934737669</c:v>
                </c:pt>
                <c:pt idx="323">
                  <c:v>0.69701331634376007</c:v>
                </c:pt>
                <c:pt idx="324">
                  <c:v>0.71731902210313592</c:v>
                </c:pt>
                <c:pt idx="325">
                  <c:v>0.72416168458918595</c:v>
                </c:pt>
                <c:pt idx="326">
                  <c:v>0.72512583294528699</c:v>
                </c:pt>
                <c:pt idx="327">
                  <c:v>0.72707507712639174</c:v>
                </c:pt>
                <c:pt idx="328">
                  <c:v>0.68179606967069795</c:v>
                </c:pt>
                <c:pt idx="329">
                  <c:v>0.68669388989018543</c:v>
                </c:pt>
                <c:pt idx="330">
                  <c:v>0.68731445081752784</c:v>
                </c:pt>
                <c:pt idx="331">
                  <c:v>0.67267573794319735</c:v>
                </c:pt>
                <c:pt idx="332">
                  <c:v>0.59680208874173268</c:v>
                </c:pt>
                <c:pt idx="333">
                  <c:v>0.61324295560587261</c:v>
                </c:pt>
                <c:pt idx="334">
                  <c:v>0.60790308807049631</c:v>
                </c:pt>
                <c:pt idx="335">
                  <c:v>0.58900552432945275</c:v>
                </c:pt>
                <c:pt idx="336">
                  <c:v>0.5737422559860792</c:v>
                </c:pt>
                <c:pt idx="337">
                  <c:v>0.54414740533882622</c:v>
                </c:pt>
                <c:pt idx="338">
                  <c:v>0.53880109759838024</c:v>
                </c:pt>
                <c:pt idx="339">
                  <c:v>0.55782224553555748</c:v>
                </c:pt>
                <c:pt idx="340">
                  <c:v>0.64992529101279173</c:v>
                </c:pt>
                <c:pt idx="341">
                  <c:v>0.60673391956233769</c:v>
                </c:pt>
                <c:pt idx="342">
                  <c:v>0.69408410276271337</c:v>
                </c:pt>
                <c:pt idx="343">
                  <c:v>0.69470154620652491</c:v>
                </c:pt>
                <c:pt idx="344">
                  <c:v>0.67929001380090726</c:v>
                </c:pt>
                <c:pt idx="345">
                  <c:v>0.67781180488228321</c:v>
                </c:pt>
                <c:pt idx="346">
                  <c:v>0.67817571773900276</c:v>
                </c:pt>
                <c:pt idx="347">
                  <c:v>0.67389149676209026</c:v>
                </c:pt>
                <c:pt idx="348">
                  <c:v>0.68912135934270291</c:v>
                </c:pt>
                <c:pt idx="349">
                  <c:v>0.69072798861461171</c:v>
                </c:pt>
                <c:pt idx="350">
                  <c:v>0.72463113926110201</c:v>
                </c:pt>
                <c:pt idx="351">
                  <c:v>0.73959234950943353</c:v>
                </c:pt>
                <c:pt idx="352">
                  <c:v>0.73845181263198589</c:v>
                </c:pt>
                <c:pt idx="353">
                  <c:v>0.72452816269093223</c:v>
                </c:pt>
                <c:pt idx="354">
                  <c:v>0.72036690029344475</c:v>
                </c:pt>
                <c:pt idx="355">
                  <c:v>0.68877502244023947</c:v>
                </c:pt>
                <c:pt idx="356">
                  <c:v>0.69023385663548298</c:v>
                </c:pt>
                <c:pt idx="357">
                  <c:v>0.6893775217776299</c:v>
                </c:pt>
                <c:pt idx="358">
                  <c:v>0.69258140896952547</c:v>
                </c:pt>
                <c:pt idx="359">
                  <c:v>0.66034811782742764</c:v>
                </c:pt>
                <c:pt idx="360">
                  <c:v>0.57752046957230752</c:v>
                </c:pt>
                <c:pt idx="361">
                  <c:v>0.58485253383622393</c:v>
                </c:pt>
                <c:pt idx="362">
                  <c:v>0.47235106931021537</c:v>
                </c:pt>
                <c:pt idx="363">
                  <c:v>0.49101832858115602</c:v>
                </c:pt>
                <c:pt idx="364">
                  <c:v>0.48638165558772439</c:v>
                </c:pt>
                <c:pt idx="365">
                  <c:v>0.4765029367058114</c:v>
                </c:pt>
                <c:pt idx="366">
                  <c:v>0.47359473267718716</c:v>
                </c:pt>
                <c:pt idx="367">
                  <c:v>0.48113844774401676</c:v>
                </c:pt>
                <c:pt idx="368">
                  <c:v>0.45452893557233304</c:v>
                </c:pt>
                <c:pt idx="369">
                  <c:v>0.4484861195440602</c:v>
                </c:pt>
                <c:pt idx="370">
                  <c:v>0.51334007702327022</c:v>
                </c:pt>
                <c:pt idx="371">
                  <c:v>0.51497711709776683</c:v>
                </c:pt>
                <c:pt idx="372">
                  <c:v>0.49766567954040786</c:v>
                </c:pt>
                <c:pt idx="373">
                  <c:v>0.56571946764389569</c:v>
                </c:pt>
                <c:pt idx="374">
                  <c:v>0.56621623846459235</c:v>
                </c:pt>
                <c:pt idx="375">
                  <c:v>0.54305881507588394</c:v>
                </c:pt>
                <c:pt idx="376">
                  <c:v>0.56013104069696296</c:v>
                </c:pt>
                <c:pt idx="377">
                  <c:v>0.57057181996122652</c:v>
                </c:pt>
                <c:pt idx="378">
                  <c:v>0.56678116706817383</c:v>
                </c:pt>
                <c:pt idx="379">
                  <c:v>0.60396681021619303</c:v>
                </c:pt>
                <c:pt idx="380">
                  <c:v>0.6598824575779263</c:v>
                </c:pt>
                <c:pt idx="381">
                  <c:v>0.69063477309530807</c:v>
                </c:pt>
                <c:pt idx="382">
                  <c:v>0.71070154613518</c:v>
                </c:pt>
                <c:pt idx="383">
                  <c:v>0.69732590663381888</c:v>
                </c:pt>
                <c:pt idx="384">
                  <c:v>0.7044881572508187</c:v>
                </c:pt>
                <c:pt idx="385">
                  <c:v>0.70328677986765098</c:v>
                </c:pt>
                <c:pt idx="386">
                  <c:v>0.7044251148108801</c:v>
                </c:pt>
                <c:pt idx="387">
                  <c:v>0.69916176868998003</c:v>
                </c:pt>
                <c:pt idx="388">
                  <c:v>0.69923478977698994</c:v>
                </c:pt>
                <c:pt idx="389">
                  <c:v>0.69554189109369113</c:v>
                </c:pt>
                <c:pt idx="390">
                  <c:v>0.62428481345459608</c:v>
                </c:pt>
                <c:pt idx="391">
                  <c:v>0.61490251193222034</c:v>
                </c:pt>
                <c:pt idx="392">
                  <c:v>0.63086921840892196</c:v>
                </c:pt>
                <c:pt idx="393">
                  <c:v>0.5844146936084097</c:v>
                </c:pt>
                <c:pt idx="394">
                  <c:v>0.60107654886698214</c:v>
                </c:pt>
                <c:pt idx="395">
                  <c:v>0.60386126146670938</c:v>
                </c:pt>
                <c:pt idx="396">
                  <c:v>0.58485061159579355</c:v>
                </c:pt>
                <c:pt idx="397">
                  <c:v>0.57747834065214931</c:v>
                </c:pt>
                <c:pt idx="398">
                  <c:v>0.57768751033872556</c:v>
                </c:pt>
                <c:pt idx="399">
                  <c:v>0.53924950223878365</c:v>
                </c:pt>
                <c:pt idx="400">
                  <c:v>0.45264978796568051</c:v>
                </c:pt>
                <c:pt idx="401">
                  <c:v>0.39381782078535205</c:v>
                </c:pt>
                <c:pt idx="402">
                  <c:v>0.35725387950236986</c:v>
                </c:pt>
                <c:pt idx="403">
                  <c:v>0.35251931083531668</c:v>
                </c:pt>
                <c:pt idx="404">
                  <c:v>0.3329232107720167</c:v>
                </c:pt>
                <c:pt idx="405">
                  <c:v>0.33498559163794284</c:v>
                </c:pt>
                <c:pt idx="406">
                  <c:v>0.34957464022544893</c:v>
                </c:pt>
                <c:pt idx="407">
                  <c:v>0.35225172786493447</c:v>
                </c:pt>
                <c:pt idx="408">
                  <c:v>0.35596037997132052</c:v>
                </c:pt>
                <c:pt idx="409">
                  <c:v>0.3555431123567464</c:v>
                </c:pt>
                <c:pt idx="410">
                  <c:v>0.33023967213947319</c:v>
                </c:pt>
                <c:pt idx="411">
                  <c:v>0.3138265278304071</c:v>
                </c:pt>
                <c:pt idx="412">
                  <c:v>0.2718323304185632</c:v>
                </c:pt>
                <c:pt idx="413">
                  <c:v>0.24189546181846547</c:v>
                </c:pt>
                <c:pt idx="414">
                  <c:v>0.20964368280896228</c:v>
                </c:pt>
                <c:pt idx="415">
                  <c:v>0.23954130216955927</c:v>
                </c:pt>
                <c:pt idx="416">
                  <c:v>0.24008212528279765</c:v>
                </c:pt>
                <c:pt idx="417">
                  <c:v>0.23413724493173374</c:v>
                </c:pt>
                <c:pt idx="418">
                  <c:v>0.23796194472802931</c:v>
                </c:pt>
                <c:pt idx="419">
                  <c:v>0.25236159731241614</c:v>
                </c:pt>
                <c:pt idx="420">
                  <c:v>0.25260828723538759</c:v>
                </c:pt>
                <c:pt idx="421">
                  <c:v>0.25355665552183843</c:v>
                </c:pt>
                <c:pt idx="422">
                  <c:v>0.26616797233949074</c:v>
                </c:pt>
                <c:pt idx="423">
                  <c:v>0.27094637816426625</c:v>
                </c:pt>
                <c:pt idx="424">
                  <c:v>0.31117062666230072</c:v>
                </c:pt>
                <c:pt idx="425">
                  <c:v>0.30959448459905042</c:v>
                </c:pt>
                <c:pt idx="426">
                  <c:v>0.29035950595270243</c:v>
                </c:pt>
                <c:pt idx="427">
                  <c:v>0.28653451280161735</c:v>
                </c:pt>
                <c:pt idx="428">
                  <c:v>0.28503970981615606</c:v>
                </c:pt>
                <c:pt idx="429">
                  <c:v>0.2872917007742386</c:v>
                </c:pt>
                <c:pt idx="430">
                  <c:v>0.28893298125955724</c:v>
                </c:pt>
                <c:pt idx="431">
                  <c:v>0.287564858449671</c:v>
                </c:pt>
                <c:pt idx="432">
                  <c:v>0.2924899178904799</c:v>
                </c:pt>
                <c:pt idx="433">
                  <c:v>0.29086704623655796</c:v>
                </c:pt>
                <c:pt idx="434">
                  <c:v>0.29338664973342021</c:v>
                </c:pt>
                <c:pt idx="435">
                  <c:v>0.26712381163194976</c:v>
                </c:pt>
                <c:pt idx="436">
                  <c:v>0.40067464894189575</c:v>
                </c:pt>
                <c:pt idx="437">
                  <c:v>0.39942473796030226</c:v>
                </c:pt>
                <c:pt idx="438">
                  <c:v>0.44567405677276911</c:v>
                </c:pt>
                <c:pt idx="439">
                  <c:v>0.44069138383538359</c:v>
                </c:pt>
                <c:pt idx="440">
                  <c:v>0.44211332377252566</c:v>
                </c:pt>
                <c:pt idx="441">
                  <c:v>0.44148318314809243</c:v>
                </c:pt>
                <c:pt idx="442">
                  <c:v>0.43418383432990387</c:v>
                </c:pt>
                <c:pt idx="443">
                  <c:v>0.43091674169904692</c:v>
                </c:pt>
                <c:pt idx="444">
                  <c:v>0.40394597836497997</c:v>
                </c:pt>
                <c:pt idx="445">
                  <c:v>0.40342961809770156</c:v>
                </c:pt>
                <c:pt idx="446">
                  <c:v>0.42402354278205684</c:v>
                </c:pt>
                <c:pt idx="447">
                  <c:v>0.43339616151234434</c:v>
                </c:pt>
                <c:pt idx="448">
                  <c:v>0.43440664992019817</c:v>
                </c:pt>
                <c:pt idx="449">
                  <c:v>0.45236429853426485</c:v>
                </c:pt>
                <c:pt idx="450">
                  <c:v>0.45169201987017432</c:v>
                </c:pt>
                <c:pt idx="451">
                  <c:v>0.45677095313118832</c:v>
                </c:pt>
                <c:pt idx="452">
                  <c:v>0.46650298529613127</c:v>
                </c:pt>
                <c:pt idx="453">
                  <c:v>0.46576278231312568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544-0F49-91F4-B5DB1C46856E}"/>
            </c:ext>
          </c:extLst>
        </c:ser>
        <c:ser>
          <c:idx val="3"/>
          <c:order val="3"/>
          <c:tx>
            <c:v>ACI+RSV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Errores!$A$22:$A$475</c:f>
              <c:numCache>
                <c:formatCode>d\-mmm\-yy</c:formatCode>
                <c:ptCount val="454"/>
                <c:pt idx="0">
                  <c:v>43837</c:v>
                </c:pt>
                <c:pt idx="1">
                  <c:v>43838</c:v>
                </c:pt>
                <c:pt idx="2">
                  <c:v>43839</c:v>
                </c:pt>
                <c:pt idx="3">
                  <c:v>43840</c:v>
                </c:pt>
                <c:pt idx="4">
                  <c:v>43843</c:v>
                </c:pt>
                <c:pt idx="5">
                  <c:v>43844</c:v>
                </c:pt>
                <c:pt idx="6">
                  <c:v>43845</c:v>
                </c:pt>
                <c:pt idx="7">
                  <c:v>43846</c:v>
                </c:pt>
                <c:pt idx="8">
                  <c:v>43847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43857</c:v>
                </c:pt>
                <c:pt idx="15">
                  <c:v>43858</c:v>
                </c:pt>
                <c:pt idx="16">
                  <c:v>43859</c:v>
                </c:pt>
                <c:pt idx="17">
                  <c:v>43860</c:v>
                </c:pt>
                <c:pt idx="18">
                  <c:v>43861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43878</c:v>
                </c:pt>
                <c:pt idx="30">
                  <c:v>43879</c:v>
                </c:pt>
                <c:pt idx="31">
                  <c:v>43880</c:v>
                </c:pt>
                <c:pt idx="32">
                  <c:v>43881</c:v>
                </c:pt>
                <c:pt idx="33">
                  <c:v>43882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43901</c:v>
                </c:pt>
                <c:pt idx="44">
                  <c:v>43910</c:v>
                </c:pt>
                <c:pt idx="45">
                  <c:v>43915</c:v>
                </c:pt>
                <c:pt idx="46">
                  <c:v>43916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44025</c:v>
                </c:pt>
                <c:pt idx="116">
                  <c:v>44026</c:v>
                </c:pt>
                <c:pt idx="117">
                  <c:v>44027</c:v>
                </c:pt>
                <c:pt idx="118">
                  <c:v>44028</c:v>
                </c:pt>
                <c:pt idx="119">
                  <c:v>44029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44053</c:v>
                </c:pt>
                <c:pt idx="134">
                  <c:v>44054</c:v>
                </c:pt>
                <c:pt idx="135">
                  <c:v>44055</c:v>
                </c:pt>
                <c:pt idx="136">
                  <c:v>44056</c:v>
                </c:pt>
                <c:pt idx="137">
                  <c:v>44057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44067</c:v>
                </c:pt>
                <c:pt idx="143">
                  <c:v>44068</c:v>
                </c:pt>
                <c:pt idx="144">
                  <c:v>44069</c:v>
                </c:pt>
                <c:pt idx="145">
                  <c:v>44070</c:v>
                </c:pt>
                <c:pt idx="146">
                  <c:v>44071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44081</c:v>
                </c:pt>
                <c:pt idx="153">
                  <c:v>44082</c:v>
                </c:pt>
                <c:pt idx="154">
                  <c:v>44083</c:v>
                </c:pt>
                <c:pt idx="155">
                  <c:v>44084</c:v>
                </c:pt>
                <c:pt idx="156">
                  <c:v>44085</c:v>
                </c:pt>
                <c:pt idx="157">
                  <c:v>44088</c:v>
                </c:pt>
                <c:pt idx="158">
                  <c:v>44089</c:v>
                </c:pt>
                <c:pt idx="159">
                  <c:v>44090</c:v>
                </c:pt>
                <c:pt idx="160">
                  <c:v>44091</c:v>
                </c:pt>
                <c:pt idx="161">
                  <c:v>44092</c:v>
                </c:pt>
                <c:pt idx="162">
                  <c:v>44095</c:v>
                </c:pt>
                <c:pt idx="163">
                  <c:v>44096</c:v>
                </c:pt>
                <c:pt idx="164">
                  <c:v>44097</c:v>
                </c:pt>
                <c:pt idx="165">
                  <c:v>44098</c:v>
                </c:pt>
                <c:pt idx="166">
                  <c:v>44099</c:v>
                </c:pt>
                <c:pt idx="167">
                  <c:v>44102</c:v>
                </c:pt>
                <c:pt idx="168">
                  <c:v>44103</c:v>
                </c:pt>
                <c:pt idx="169">
                  <c:v>44104</c:v>
                </c:pt>
                <c:pt idx="170">
                  <c:v>44105</c:v>
                </c:pt>
                <c:pt idx="171">
                  <c:v>44106</c:v>
                </c:pt>
                <c:pt idx="172">
                  <c:v>44109</c:v>
                </c:pt>
                <c:pt idx="173">
                  <c:v>44110</c:v>
                </c:pt>
                <c:pt idx="174">
                  <c:v>44111</c:v>
                </c:pt>
                <c:pt idx="175">
                  <c:v>44112</c:v>
                </c:pt>
                <c:pt idx="176">
                  <c:v>44113</c:v>
                </c:pt>
                <c:pt idx="177">
                  <c:v>44117</c:v>
                </c:pt>
                <c:pt idx="178">
                  <c:v>44118</c:v>
                </c:pt>
                <c:pt idx="179">
                  <c:v>44119</c:v>
                </c:pt>
                <c:pt idx="180">
                  <c:v>44120</c:v>
                </c:pt>
                <c:pt idx="181">
                  <c:v>44123</c:v>
                </c:pt>
                <c:pt idx="182">
                  <c:v>44124</c:v>
                </c:pt>
                <c:pt idx="183">
                  <c:v>44125</c:v>
                </c:pt>
                <c:pt idx="184">
                  <c:v>44126</c:v>
                </c:pt>
                <c:pt idx="185">
                  <c:v>44127</c:v>
                </c:pt>
                <c:pt idx="186">
                  <c:v>44130</c:v>
                </c:pt>
                <c:pt idx="187">
                  <c:v>44131</c:v>
                </c:pt>
                <c:pt idx="188">
                  <c:v>44132</c:v>
                </c:pt>
                <c:pt idx="189">
                  <c:v>44133</c:v>
                </c:pt>
                <c:pt idx="190">
                  <c:v>44134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44152</c:v>
                </c:pt>
                <c:pt idx="201">
                  <c:v>44153</c:v>
                </c:pt>
                <c:pt idx="202">
                  <c:v>44154</c:v>
                </c:pt>
                <c:pt idx="203">
                  <c:v>44155</c:v>
                </c:pt>
                <c:pt idx="204">
                  <c:v>44158</c:v>
                </c:pt>
                <c:pt idx="205">
                  <c:v>44159</c:v>
                </c:pt>
                <c:pt idx="206">
                  <c:v>44160</c:v>
                </c:pt>
                <c:pt idx="207">
                  <c:v>44161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44174</c:v>
                </c:pt>
                <c:pt idx="216">
                  <c:v>44175</c:v>
                </c:pt>
                <c:pt idx="217">
                  <c:v>44176</c:v>
                </c:pt>
                <c:pt idx="218">
                  <c:v>44179</c:v>
                </c:pt>
                <c:pt idx="219">
                  <c:v>44180</c:v>
                </c:pt>
                <c:pt idx="220">
                  <c:v>44181</c:v>
                </c:pt>
                <c:pt idx="221">
                  <c:v>44182</c:v>
                </c:pt>
                <c:pt idx="222">
                  <c:v>44183</c:v>
                </c:pt>
                <c:pt idx="223">
                  <c:v>44186</c:v>
                </c:pt>
                <c:pt idx="224">
                  <c:v>44187</c:v>
                </c:pt>
                <c:pt idx="225">
                  <c:v>44188</c:v>
                </c:pt>
                <c:pt idx="226">
                  <c:v>44189</c:v>
                </c:pt>
                <c:pt idx="227">
                  <c:v>44193</c:v>
                </c:pt>
                <c:pt idx="228">
                  <c:v>44194</c:v>
                </c:pt>
                <c:pt idx="229">
                  <c:v>44195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44208</c:v>
                </c:pt>
                <c:pt idx="236">
                  <c:v>44209</c:v>
                </c:pt>
                <c:pt idx="237">
                  <c:v>44210</c:v>
                </c:pt>
                <c:pt idx="238">
                  <c:v>44211</c:v>
                </c:pt>
                <c:pt idx="239">
                  <c:v>44214</c:v>
                </c:pt>
                <c:pt idx="240">
                  <c:v>44215</c:v>
                </c:pt>
                <c:pt idx="241">
                  <c:v>44216</c:v>
                </c:pt>
                <c:pt idx="242">
                  <c:v>44217</c:v>
                </c:pt>
                <c:pt idx="243">
                  <c:v>44218</c:v>
                </c:pt>
                <c:pt idx="244">
                  <c:v>44221</c:v>
                </c:pt>
                <c:pt idx="245">
                  <c:v>44222</c:v>
                </c:pt>
                <c:pt idx="246">
                  <c:v>44223</c:v>
                </c:pt>
                <c:pt idx="247">
                  <c:v>44224</c:v>
                </c:pt>
                <c:pt idx="248">
                  <c:v>44225</c:v>
                </c:pt>
                <c:pt idx="249">
                  <c:v>44228</c:v>
                </c:pt>
                <c:pt idx="250">
                  <c:v>44229</c:v>
                </c:pt>
                <c:pt idx="251">
                  <c:v>44230</c:v>
                </c:pt>
                <c:pt idx="252">
                  <c:v>44231</c:v>
                </c:pt>
                <c:pt idx="253">
                  <c:v>44232</c:v>
                </c:pt>
                <c:pt idx="254">
                  <c:v>44235</c:v>
                </c:pt>
                <c:pt idx="255">
                  <c:v>44236</c:v>
                </c:pt>
                <c:pt idx="256">
                  <c:v>44237</c:v>
                </c:pt>
                <c:pt idx="257">
                  <c:v>44238</c:v>
                </c:pt>
                <c:pt idx="258">
                  <c:v>44239</c:v>
                </c:pt>
                <c:pt idx="259">
                  <c:v>44242</c:v>
                </c:pt>
                <c:pt idx="260">
                  <c:v>44243</c:v>
                </c:pt>
                <c:pt idx="261">
                  <c:v>44244</c:v>
                </c:pt>
                <c:pt idx="262">
                  <c:v>44245</c:v>
                </c:pt>
                <c:pt idx="263">
                  <c:v>44246</c:v>
                </c:pt>
                <c:pt idx="264">
                  <c:v>44249</c:v>
                </c:pt>
                <c:pt idx="265">
                  <c:v>44250</c:v>
                </c:pt>
                <c:pt idx="266">
                  <c:v>44251</c:v>
                </c:pt>
                <c:pt idx="267">
                  <c:v>44252</c:v>
                </c:pt>
                <c:pt idx="268">
                  <c:v>44253</c:v>
                </c:pt>
                <c:pt idx="269">
                  <c:v>44256</c:v>
                </c:pt>
                <c:pt idx="270">
                  <c:v>44257</c:v>
                </c:pt>
                <c:pt idx="271">
                  <c:v>44258</c:v>
                </c:pt>
                <c:pt idx="272">
                  <c:v>44259</c:v>
                </c:pt>
                <c:pt idx="273">
                  <c:v>44260</c:v>
                </c:pt>
                <c:pt idx="274">
                  <c:v>44263</c:v>
                </c:pt>
                <c:pt idx="275">
                  <c:v>44264</c:v>
                </c:pt>
                <c:pt idx="276">
                  <c:v>44265</c:v>
                </c:pt>
                <c:pt idx="277">
                  <c:v>44266</c:v>
                </c:pt>
                <c:pt idx="278">
                  <c:v>44267</c:v>
                </c:pt>
                <c:pt idx="279">
                  <c:v>44270</c:v>
                </c:pt>
                <c:pt idx="280">
                  <c:v>44271</c:v>
                </c:pt>
                <c:pt idx="281">
                  <c:v>44272</c:v>
                </c:pt>
                <c:pt idx="282">
                  <c:v>44273</c:v>
                </c:pt>
                <c:pt idx="283">
                  <c:v>44274</c:v>
                </c:pt>
                <c:pt idx="284">
                  <c:v>44278</c:v>
                </c:pt>
                <c:pt idx="285">
                  <c:v>44279</c:v>
                </c:pt>
                <c:pt idx="286">
                  <c:v>44280</c:v>
                </c:pt>
                <c:pt idx="287">
                  <c:v>44281</c:v>
                </c:pt>
                <c:pt idx="288">
                  <c:v>44284</c:v>
                </c:pt>
                <c:pt idx="289">
                  <c:v>44285</c:v>
                </c:pt>
                <c:pt idx="290">
                  <c:v>44286</c:v>
                </c:pt>
                <c:pt idx="291">
                  <c:v>44291</c:v>
                </c:pt>
                <c:pt idx="292">
                  <c:v>44292</c:v>
                </c:pt>
                <c:pt idx="293">
                  <c:v>44293</c:v>
                </c:pt>
                <c:pt idx="294">
                  <c:v>44294</c:v>
                </c:pt>
                <c:pt idx="295">
                  <c:v>44295</c:v>
                </c:pt>
                <c:pt idx="296">
                  <c:v>44298</c:v>
                </c:pt>
                <c:pt idx="297">
                  <c:v>44299</c:v>
                </c:pt>
                <c:pt idx="298">
                  <c:v>44300</c:v>
                </c:pt>
                <c:pt idx="299">
                  <c:v>44301</c:v>
                </c:pt>
                <c:pt idx="300">
                  <c:v>44302</c:v>
                </c:pt>
                <c:pt idx="301">
                  <c:v>44305</c:v>
                </c:pt>
                <c:pt idx="302">
                  <c:v>44306</c:v>
                </c:pt>
                <c:pt idx="303">
                  <c:v>44307</c:v>
                </c:pt>
                <c:pt idx="304">
                  <c:v>44308</c:v>
                </c:pt>
                <c:pt idx="305">
                  <c:v>44309</c:v>
                </c:pt>
                <c:pt idx="306">
                  <c:v>44312</c:v>
                </c:pt>
                <c:pt idx="307">
                  <c:v>44313</c:v>
                </c:pt>
                <c:pt idx="308">
                  <c:v>44314</c:v>
                </c:pt>
                <c:pt idx="309">
                  <c:v>44315</c:v>
                </c:pt>
                <c:pt idx="310">
                  <c:v>44316</c:v>
                </c:pt>
                <c:pt idx="311">
                  <c:v>44319</c:v>
                </c:pt>
                <c:pt idx="312">
                  <c:v>44320</c:v>
                </c:pt>
                <c:pt idx="313">
                  <c:v>44321</c:v>
                </c:pt>
                <c:pt idx="314">
                  <c:v>44322</c:v>
                </c:pt>
                <c:pt idx="315">
                  <c:v>44323</c:v>
                </c:pt>
                <c:pt idx="316">
                  <c:v>44326</c:v>
                </c:pt>
                <c:pt idx="317">
                  <c:v>44327</c:v>
                </c:pt>
                <c:pt idx="318">
                  <c:v>44328</c:v>
                </c:pt>
                <c:pt idx="319">
                  <c:v>44329</c:v>
                </c:pt>
                <c:pt idx="320">
                  <c:v>44330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44340</c:v>
                </c:pt>
                <c:pt idx="326">
                  <c:v>44341</c:v>
                </c:pt>
                <c:pt idx="327">
                  <c:v>44342</c:v>
                </c:pt>
                <c:pt idx="328">
                  <c:v>44343</c:v>
                </c:pt>
                <c:pt idx="329">
                  <c:v>44344</c:v>
                </c:pt>
                <c:pt idx="330">
                  <c:v>44347</c:v>
                </c:pt>
                <c:pt idx="331">
                  <c:v>44348</c:v>
                </c:pt>
                <c:pt idx="332">
                  <c:v>44349</c:v>
                </c:pt>
                <c:pt idx="333">
                  <c:v>44350</c:v>
                </c:pt>
                <c:pt idx="334">
                  <c:v>44351</c:v>
                </c:pt>
                <c:pt idx="335">
                  <c:v>44355</c:v>
                </c:pt>
                <c:pt idx="336">
                  <c:v>44356</c:v>
                </c:pt>
                <c:pt idx="337">
                  <c:v>44357</c:v>
                </c:pt>
                <c:pt idx="338">
                  <c:v>44358</c:v>
                </c:pt>
                <c:pt idx="339">
                  <c:v>44362</c:v>
                </c:pt>
                <c:pt idx="340">
                  <c:v>44363</c:v>
                </c:pt>
                <c:pt idx="341">
                  <c:v>44364</c:v>
                </c:pt>
                <c:pt idx="342">
                  <c:v>44365</c:v>
                </c:pt>
                <c:pt idx="343">
                  <c:v>44368</c:v>
                </c:pt>
                <c:pt idx="344">
                  <c:v>44369</c:v>
                </c:pt>
                <c:pt idx="345">
                  <c:v>44370</c:v>
                </c:pt>
                <c:pt idx="346">
                  <c:v>44371</c:v>
                </c:pt>
                <c:pt idx="347">
                  <c:v>44372</c:v>
                </c:pt>
                <c:pt idx="348">
                  <c:v>44375</c:v>
                </c:pt>
                <c:pt idx="349">
                  <c:v>44376</c:v>
                </c:pt>
                <c:pt idx="350">
                  <c:v>44377</c:v>
                </c:pt>
                <c:pt idx="351">
                  <c:v>44378</c:v>
                </c:pt>
                <c:pt idx="352">
                  <c:v>44379</c:v>
                </c:pt>
                <c:pt idx="353">
                  <c:v>44383</c:v>
                </c:pt>
                <c:pt idx="354">
                  <c:v>44384</c:v>
                </c:pt>
                <c:pt idx="355">
                  <c:v>44385</c:v>
                </c:pt>
                <c:pt idx="356">
                  <c:v>44386</c:v>
                </c:pt>
                <c:pt idx="357">
                  <c:v>44389</c:v>
                </c:pt>
                <c:pt idx="358">
                  <c:v>44390</c:v>
                </c:pt>
                <c:pt idx="359">
                  <c:v>44391</c:v>
                </c:pt>
                <c:pt idx="360">
                  <c:v>44392</c:v>
                </c:pt>
                <c:pt idx="361">
                  <c:v>44393</c:v>
                </c:pt>
                <c:pt idx="362">
                  <c:v>44396</c:v>
                </c:pt>
                <c:pt idx="363">
                  <c:v>44398</c:v>
                </c:pt>
                <c:pt idx="364">
                  <c:v>44399</c:v>
                </c:pt>
                <c:pt idx="365">
                  <c:v>44400</c:v>
                </c:pt>
                <c:pt idx="366">
                  <c:v>44403</c:v>
                </c:pt>
                <c:pt idx="367">
                  <c:v>44404</c:v>
                </c:pt>
                <c:pt idx="368">
                  <c:v>44405</c:v>
                </c:pt>
                <c:pt idx="369">
                  <c:v>44406</c:v>
                </c:pt>
                <c:pt idx="370">
                  <c:v>44407</c:v>
                </c:pt>
                <c:pt idx="371">
                  <c:v>44410</c:v>
                </c:pt>
                <c:pt idx="372">
                  <c:v>44411</c:v>
                </c:pt>
                <c:pt idx="373">
                  <c:v>44412</c:v>
                </c:pt>
                <c:pt idx="374">
                  <c:v>44413</c:v>
                </c:pt>
                <c:pt idx="375">
                  <c:v>44414</c:v>
                </c:pt>
                <c:pt idx="376">
                  <c:v>44417</c:v>
                </c:pt>
                <c:pt idx="377">
                  <c:v>44418</c:v>
                </c:pt>
                <c:pt idx="378">
                  <c:v>44419</c:v>
                </c:pt>
                <c:pt idx="379">
                  <c:v>44420</c:v>
                </c:pt>
                <c:pt idx="380">
                  <c:v>44421</c:v>
                </c:pt>
                <c:pt idx="381">
                  <c:v>44425</c:v>
                </c:pt>
                <c:pt idx="382">
                  <c:v>44426</c:v>
                </c:pt>
                <c:pt idx="383">
                  <c:v>44427</c:v>
                </c:pt>
                <c:pt idx="384">
                  <c:v>44428</c:v>
                </c:pt>
                <c:pt idx="385">
                  <c:v>44431</c:v>
                </c:pt>
                <c:pt idx="386">
                  <c:v>44432</c:v>
                </c:pt>
                <c:pt idx="387">
                  <c:v>44433</c:v>
                </c:pt>
                <c:pt idx="388">
                  <c:v>44434</c:v>
                </c:pt>
                <c:pt idx="389">
                  <c:v>44435</c:v>
                </c:pt>
                <c:pt idx="390">
                  <c:v>44438</c:v>
                </c:pt>
                <c:pt idx="391">
                  <c:v>44439</c:v>
                </c:pt>
                <c:pt idx="392">
                  <c:v>44440</c:v>
                </c:pt>
                <c:pt idx="393">
                  <c:v>44441</c:v>
                </c:pt>
                <c:pt idx="394">
                  <c:v>44442</c:v>
                </c:pt>
                <c:pt idx="395">
                  <c:v>44445</c:v>
                </c:pt>
                <c:pt idx="396">
                  <c:v>44446</c:v>
                </c:pt>
                <c:pt idx="397">
                  <c:v>44447</c:v>
                </c:pt>
                <c:pt idx="398">
                  <c:v>44448</c:v>
                </c:pt>
                <c:pt idx="399">
                  <c:v>44449</c:v>
                </c:pt>
                <c:pt idx="400">
                  <c:v>44452</c:v>
                </c:pt>
                <c:pt idx="401">
                  <c:v>44453</c:v>
                </c:pt>
                <c:pt idx="402">
                  <c:v>44454</c:v>
                </c:pt>
                <c:pt idx="403">
                  <c:v>44455</c:v>
                </c:pt>
                <c:pt idx="404">
                  <c:v>44456</c:v>
                </c:pt>
                <c:pt idx="405">
                  <c:v>44459</c:v>
                </c:pt>
                <c:pt idx="406">
                  <c:v>44460</c:v>
                </c:pt>
                <c:pt idx="407">
                  <c:v>44461</c:v>
                </c:pt>
                <c:pt idx="408">
                  <c:v>44462</c:v>
                </c:pt>
                <c:pt idx="409">
                  <c:v>44463</c:v>
                </c:pt>
                <c:pt idx="410">
                  <c:v>44466</c:v>
                </c:pt>
                <c:pt idx="411">
                  <c:v>44467</c:v>
                </c:pt>
                <c:pt idx="412">
                  <c:v>44468</c:v>
                </c:pt>
                <c:pt idx="413">
                  <c:v>44469</c:v>
                </c:pt>
                <c:pt idx="414">
                  <c:v>44470</c:v>
                </c:pt>
                <c:pt idx="415">
                  <c:v>44473</c:v>
                </c:pt>
                <c:pt idx="416">
                  <c:v>44474</c:v>
                </c:pt>
                <c:pt idx="417">
                  <c:v>44475</c:v>
                </c:pt>
                <c:pt idx="418">
                  <c:v>44476</c:v>
                </c:pt>
                <c:pt idx="419">
                  <c:v>44477</c:v>
                </c:pt>
                <c:pt idx="420">
                  <c:v>44480</c:v>
                </c:pt>
                <c:pt idx="421">
                  <c:v>44481</c:v>
                </c:pt>
                <c:pt idx="422">
                  <c:v>44482</c:v>
                </c:pt>
                <c:pt idx="423">
                  <c:v>44483</c:v>
                </c:pt>
                <c:pt idx="424">
                  <c:v>44484</c:v>
                </c:pt>
                <c:pt idx="425">
                  <c:v>44488</c:v>
                </c:pt>
                <c:pt idx="426">
                  <c:v>44489</c:v>
                </c:pt>
                <c:pt idx="427">
                  <c:v>44490</c:v>
                </c:pt>
                <c:pt idx="428">
                  <c:v>44491</c:v>
                </c:pt>
                <c:pt idx="429">
                  <c:v>44494</c:v>
                </c:pt>
                <c:pt idx="430">
                  <c:v>44495</c:v>
                </c:pt>
                <c:pt idx="431">
                  <c:v>44496</c:v>
                </c:pt>
                <c:pt idx="432">
                  <c:v>44497</c:v>
                </c:pt>
                <c:pt idx="433">
                  <c:v>44498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44508</c:v>
                </c:pt>
                <c:pt idx="439">
                  <c:v>44509</c:v>
                </c:pt>
                <c:pt idx="440">
                  <c:v>44510</c:v>
                </c:pt>
                <c:pt idx="441">
                  <c:v>44511</c:v>
                </c:pt>
                <c:pt idx="442">
                  <c:v>44512</c:v>
                </c:pt>
                <c:pt idx="443">
                  <c:v>44516</c:v>
                </c:pt>
                <c:pt idx="444">
                  <c:v>44517</c:v>
                </c:pt>
                <c:pt idx="445">
                  <c:v>44518</c:v>
                </c:pt>
                <c:pt idx="446">
                  <c:v>44519</c:v>
                </c:pt>
                <c:pt idx="447">
                  <c:v>44522</c:v>
                </c:pt>
                <c:pt idx="448">
                  <c:v>44523</c:v>
                </c:pt>
                <c:pt idx="449">
                  <c:v>44524</c:v>
                </c:pt>
                <c:pt idx="450">
                  <c:v>44525</c:v>
                </c:pt>
                <c:pt idx="451">
                  <c:v>44526</c:v>
                </c:pt>
                <c:pt idx="452">
                  <c:v>44529</c:v>
                </c:pt>
                <c:pt idx="453">
                  <c:v>44530</c:v>
                </c:pt>
              </c:numCache>
            </c:numRef>
          </c:cat>
          <c:val>
            <c:numRef>
              <c:f>Errores!$AA$22:$AA$475</c:f>
              <c:numCache>
                <c:formatCode>#,##0.00</c:formatCode>
                <c:ptCount val="454"/>
                <c:pt idx="0">
                  <c:v>0.43682296008007765</c:v>
                </c:pt>
                <c:pt idx="1">
                  <c:v>0.40032024763814172</c:v>
                </c:pt>
                <c:pt idx="2">
                  <c:v>0.38548191567962803</c:v>
                </c:pt>
                <c:pt idx="3">
                  <c:v>0.33195295815414338</c:v>
                </c:pt>
                <c:pt idx="4">
                  <c:v>0.35537335273301512</c:v>
                </c:pt>
                <c:pt idx="5">
                  <c:v>0.36388571178533352</c:v>
                </c:pt>
                <c:pt idx="6">
                  <c:v>0.33385067542650043</c:v>
                </c:pt>
                <c:pt idx="7">
                  <c:v>0.34461092980131713</c:v>
                </c:pt>
                <c:pt idx="8">
                  <c:v>0.36115659734346017</c:v>
                </c:pt>
                <c:pt idx="9">
                  <c:v>0.35732359163134281</c:v>
                </c:pt>
                <c:pt idx="10">
                  <c:v>0.35270630934387143</c:v>
                </c:pt>
                <c:pt idx="11">
                  <c:v>0.3587004818161072</c:v>
                </c:pt>
                <c:pt idx="12">
                  <c:v>0.36666774925663048</c:v>
                </c:pt>
                <c:pt idx="13">
                  <c:v>0.37842488875031288</c:v>
                </c:pt>
                <c:pt idx="14">
                  <c:v>0.38087576235867754</c:v>
                </c:pt>
                <c:pt idx="15">
                  <c:v>0.41193091402939552</c:v>
                </c:pt>
                <c:pt idx="16">
                  <c:v>0.39481989572147042</c:v>
                </c:pt>
                <c:pt idx="17">
                  <c:v>0.38494640109637507</c:v>
                </c:pt>
                <c:pt idx="18">
                  <c:v>0.377369626950118</c:v>
                </c:pt>
                <c:pt idx="19">
                  <c:v>0.36947725411987109</c:v>
                </c:pt>
                <c:pt idx="20">
                  <c:v>0.40039268494201147</c:v>
                </c:pt>
                <c:pt idx="21">
                  <c:v>0.4551890694254358</c:v>
                </c:pt>
                <c:pt idx="22">
                  <c:v>0.45981871141445319</c:v>
                </c:pt>
                <c:pt idx="23">
                  <c:v>0.48399714211836486</c:v>
                </c:pt>
                <c:pt idx="24">
                  <c:v>0.50006193927478171</c:v>
                </c:pt>
                <c:pt idx="25">
                  <c:v>0.52650827169403636</c:v>
                </c:pt>
                <c:pt idx="26">
                  <c:v>0.53062492853947951</c:v>
                </c:pt>
                <c:pt idx="27">
                  <c:v>0.57485994622583236</c:v>
                </c:pt>
                <c:pt idx="28">
                  <c:v>0.56761184994671621</c:v>
                </c:pt>
                <c:pt idx="29">
                  <c:v>0.56784430442483413</c:v>
                </c:pt>
                <c:pt idx="30">
                  <c:v>0.57799040377594668</c:v>
                </c:pt>
                <c:pt idx="31">
                  <c:v>0.57293442702829744</c:v>
                </c:pt>
                <c:pt idx="32">
                  <c:v>0.57162214500205466</c:v>
                </c:pt>
                <c:pt idx="33">
                  <c:v>0.56192084270335363</c:v>
                </c:pt>
                <c:pt idx="34">
                  <c:v>0.56025180557224707</c:v>
                </c:pt>
                <c:pt idx="35">
                  <c:v>0.57798212539674299</c:v>
                </c:pt>
                <c:pt idx="36">
                  <c:v>0.57736791446435543</c:v>
                </c:pt>
                <c:pt idx="37">
                  <c:v>0.58384789447641428</c:v>
                </c:pt>
                <c:pt idx="38">
                  <c:v>0.69825733983509664</c:v>
                </c:pt>
                <c:pt idx="39">
                  <c:v>0.71569811279572315</c:v>
                </c:pt>
                <c:pt idx="40">
                  <c:v>0.72118133443460331</c:v>
                </c:pt>
                <c:pt idx="41">
                  <c:v>0.78195275725909652</c:v>
                </c:pt>
                <c:pt idx="42">
                  <c:v>0.77776566818736426</c:v>
                </c:pt>
                <c:pt idx="43">
                  <c:v>0.80920062665426651</c:v>
                </c:pt>
                <c:pt idx="44">
                  <c:v>0.8236130136428168</c:v>
                </c:pt>
                <c:pt idx="45">
                  <c:v>0.80751797323443175</c:v>
                </c:pt>
                <c:pt idx="46">
                  <c:v>0.81331472069390465</c:v>
                </c:pt>
                <c:pt idx="47">
                  <c:v>0.78738321070225936</c:v>
                </c:pt>
                <c:pt idx="48">
                  <c:v>0.78895687333100994</c:v>
                </c:pt>
                <c:pt idx="49">
                  <c:v>0.79588973191852364</c:v>
                </c:pt>
                <c:pt idx="50">
                  <c:v>0.79607829968523547</c:v>
                </c:pt>
                <c:pt idx="51">
                  <c:v>0.80473637684363231</c:v>
                </c:pt>
                <c:pt idx="52">
                  <c:v>0.86277297735026515</c:v>
                </c:pt>
                <c:pt idx="53">
                  <c:v>0.86635834526133726</c:v>
                </c:pt>
                <c:pt idx="54">
                  <c:v>0.87481067415552738</c:v>
                </c:pt>
                <c:pt idx="55">
                  <c:v>0.8512095889949236</c:v>
                </c:pt>
                <c:pt idx="56">
                  <c:v>0.8597047204653816</c:v>
                </c:pt>
                <c:pt idx="57">
                  <c:v>0.86555110674449964</c:v>
                </c:pt>
                <c:pt idx="58">
                  <c:v>0.87279941962401697</c:v>
                </c:pt>
                <c:pt idx="59">
                  <c:v>0.86891236484009926</c:v>
                </c:pt>
                <c:pt idx="60">
                  <c:v>0.86608246637062902</c:v>
                </c:pt>
                <c:pt idx="61">
                  <c:v>0.78223966528388211</c:v>
                </c:pt>
                <c:pt idx="62">
                  <c:v>0.89041810933651522</c:v>
                </c:pt>
                <c:pt idx="63">
                  <c:v>0.84941767627912035</c:v>
                </c:pt>
                <c:pt idx="64">
                  <c:v>0.82143959726654581</c:v>
                </c:pt>
                <c:pt idx="65">
                  <c:v>0.82208808509776499</c:v>
                </c:pt>
                <c:pt idx="66">
                  <c:v>0.81208872333580917</c:v>
                </c:pt>
                <c:pt idx="67">
                  <c:v>0.80023330860111186</c:v>
                </c:pt>
                <c:pt idx="68">
                  <c:v>0.85527898224072074</c:v>
                </c:pt>
                <c:pt idx="69">
                  <c:v>0.88800822683604141</c:v>
                </c:pt>
                <c:pt idx="70">
                  <c:v>0.93381137863315822</c:v>
                </c:pt>
                <c:pt idx="71">
                  <c:v>0.97290772287046168</c:v>
                </c:pt>
                <c:pt idx="72">
                  <c:v>0.94196104401284642</c:v>
                </c:pt>
                <c:pt idx="73">
                  <c:v>0.95175050581877152</c:v>
                </c:pt>
                <c:pt idx="74">
                  <c:v>0.95521867251279879</c:v>
                </c:pt>
                <c:pt idx="75">
                  <c:v>0.96588273966930993</c:v>
                </c:pt>
                <c:pt idx="76">
                  <c:v>0.95854501087184807</c:v>
                </c:pt>
                <c:pt idx="77">
                  <c:v>0.95943580615872248</c:v>
                </c:pt>
                <c:pt idx="78">
                  <c:v>0.90598645296428881</c:v>
                </c:pt>
                <c:pt idx="79">
                  <c:v>0.90250102785130648</c:v>
                </c:pt>
                <c:pt idx="80">
                  <c:v>0.95598945815840042</c:v>
                </c:pt>
                <c:pt idx="81">
                  <c:v>0.95764802054758758</c:v>
                </c:pt>
                <c:pt idx="82">
                  <c:v>0.85823578075017959</c:v>
                </c:pt>
                <c:pt idx="83">
                  <c:v>0.85877612095696532</c:v>
                </c:pt>
                <c:pt idx="84">
                  <c:v>0.86474932773729596</c:v>
                </c:pt>
                <c:pt idx="85">
                  <c:v>0.88417459296873258</c:v>
                </c:pt>
                <c:pt idx="86">
                  <c:v>0.90315790196077417</c:v>
                </c:pt>
                <c:pt idx="87">
                  <c:v>0.90296636139243391</c:v>
                </c:pt>
                <c:pt idx="88">
                  <c:v>0.84710454359334797</c:v>
                </c:pt>
                <c:pt idx="89">
                  <c:v>0.80542807931702398</c:v>
                </c:pt>
                <c:pt idx="90">
                  <c:v>0.79639623542342297</c:v>
                </c:pt>
                <c:pt idx="91">
                  <c:v>0.77377727940959351</c:v>
                </c:pt>
                <c:pt idx="92">
                  <c:v>0.76156824914680998</c:v>
                </c:pt>
                <c:pt idx="93">
                  <c:v>0.75092139025954485</c:v>
                </c:pt>
                <c:pt idx="94">
                  <c:v>0.77201198460092124</c:v>
                </c:pt>
                <c:pt idx="95">
                  <c:v>0.79848248693719748</c:v>
                </c:pt>
                <c:pt idx="96">
                  <c:v>0.81837777558725389</c:v>
                </c:pt>
                <c:pt idx="97">
                  <c:v>0.9175730694082338</c:v>
                </c:pt>
                <c:pt idx="98">
                  <c:v>0.8821921426793683</c:v>
                </c:pt>
                <c:pt idx="99">
                  <c:v>0.88009601733481613</c:v>
                </c:pt>
                <c:pt idx="100">
                  <c:v>0.80542272840164619</c:v>
                </c:pt>
                <c:pt idx="101">
                  <c:v>0.80526348463558683</c:v>
                </c:pt>
                <c:pt idx="102">
                  <c:v>0.82345249906118112</c:v>
                </c:pt>
                <c:pt idx="103">
                  <c:v>0.83944596633396718</c:v>
                </c:pt>
                <c:pt idx="104">
                  <c:v>0.83217873054009572</c:v>
                </c:pt>
                <c:pt idx="105">
                  <c:v>0.80973262558110792</c:v>
                </c:pt>
                <c:pt idx="106">
                  <c:v>0.79821069553985413</c:v>
                </c:pt>
                <c:pt idx="107">
                  <c:v>0.7981361918941916</c:v>
                </c:pt>
                <c:pt idx="108">
                  <c:v>0.82672002448523707</c:v>
                </c:pt>
                <c:pt idx="109">
                  <c:v>0.89531836430583567</c:v>
                </c:pt>
                <c:pt idx="110">
                  <c:v>0.84927090953940843</c:v>
                </c:pt>
                <c:pt idx="111">
                  <c:v>0.81526920043202045</c:v>
                </c:pt>
                <c:pt idx="112">
                  <c:v>0.80077703813828016</c:v>
                </c:pt>
                <c:pt idx="113">
                  <c:v>0.79551435609705212</c:v>
                </c:pt>
                <c:pt idx="114">
                  <c:v>0.76295755166082713</c:v>
                </c:pt>
                <c:pt idx="115">
                  <c:v>0.71859582577731018</c:v>
                </c:pt>
                <c:pt idx="116">
                  <c:v>0.69463445509708455</c:v>
                </c:pt>
                <c:pt idx="117">
                  <c:v>0.55659391271500691</c:v>
                </c:pt>
                <c:pt idx="118">
                  <c:v>0.57345743942729599</c:v>
                </c:pt>
                <c:pt idx="119">
                  <c:v>0.57282067158604555</c:v>
                </c:pt>
                <c:pt idx="120">
                  <c:v>0.58712759119109781</c:v>
                </c:pt>
                <c:pt idx="121">
                  <c:v>0.60014253143414031</c:v>
                </c:pt>
                <c:pt idx="122">
                  <c:v>0.57423338148131209</c:v>
                </c:pt>
                <c:pt idx="123">
                  <c:v>0.58245618802330901</c:v>
                </c:pt>
                <c:pt idx="124">
                  <c:v>0.60177091863285803</c:v>
                </c:pt>
                <c:pt idx="125">
                  <c:v>0.60230032193736105</c:v>
                </c:pt>
                <c:pt idx="126">
                  <c:v>0.63818471091006745</c:v>
                </c:pt>
                <c:pt idx="127">
                  <c:v>0.63980696696920736</c:v>
                </c:pt>
                <c:pt idx="128">
                  <c:v>0.61707247889590489</c:v>
                </c:pt>
                <c:pt idx="129">
                  <c:v>0.51338927333697904</c:v>
                </c:pt>
                <c:pt idx="130">
                  <c:v>0.54956836361513295</c:v>
                </c:pt>
                <c:pt idx="131">
                  <c:v>0.56366466173804464</c:v>
                </c:pt>
                <c:pt idx="132">
                  <c:v>0.5724997580558141</c:v>
                </c:pt>
                <c:pt idx="133">
                  <c:v>0.57467106385732003</c:v>
                </c:pt>
                <c:pt idx="134">
                  <c:v>0.5704083542857038</c:v>
                </c:pt>
                <c:pt idx="135">
                  <c:v>0.58147184750640379</c:v>
                </c:pt>
                <c:pt idx="136">
                  <c:v>0.58148510213229565</c:v>
                </c:pt>
                <c:pt idx="137">
                  <c:v>0.56786388623973527</c:v>
                </c:pt>
                <c:pt idx="138">
                  <c:v>0.55600085920786979</c:v>
                </c:pt>
                <c:pt idx="139">
                  <c:v>0.54695997233025129</c:v>
                </c:pt>
                <c:pt idx="140">
                  <c:v>0.54239982010382626</c:v>
                </c:pt>
                <c:pt idx="141">
                  <c:v>0.54454354267304406</c:v>
                </c:pt>
                <c:pt idx="142">
                  <c:v>0.58281161096535883</c:v>
                </c:pt>
                <c:pt idx="143">
                  <c:v>0.5551990041337409</c:v>
                </c:pt>
                <c:pt idx="144">
                  <c:v>0.53796915012788971</c:v>
                </c:pt>
                <c:pt idx="145">
                  <c:v>0.55110350879861147</c:v>
                </c:pt>
                <c:pt idx="146">
                  <c:v>0.51687585243699652</c:v>
                </c:pt>
                <c:pt idx="147">
                  <c:v>0.61628571154924716</c:v>
                </c:pt>
                <c:pt idx="148">
                  <c:v>0.60422440096078534</c:v>
                </c:pt>
                <c:pt idx="149">
                  <c:v>0.6617785881272692</c:v>
                </c:pt>
                <c:pt idx="150">
                  <c:v>0.63449929005213301</c:v>
                </c:pt>
                <c:pt idx="151">
                  <c:v>0.62404192507422862</c:v>
                </c:pt>
                <c:pt idx="152">
                  <c:v>0.67641964556637202</c:v>
                </c:pt>
                <c:pt idx="153">
                  <c:v>0.67703393729121064</c:v>
                </c:pt>
                <c:pt idx="154">
                  <c:v>0.71640509814436393</c:v>
                </c:pt>
                <c:pt idx="155">
                  <c:v>0.73836555713511509</c:v>
                </c:pt>
                <c:pt idx="156">
                  <c:v>0.74379604027810164</c:v>
                </c:pt>
                <c:pt idx="157">
                  <c:v>0.74345276099835855</c:v>
                </c:pt>
                <c:pt idx="158">
                  <c:v>0.74144414218307586</c:v>
                </c:pt>
                <c:pt idx="159">
                  <c:v>0.74599691807601376</c:v>
                </c:pt>
                <c:pt idx="160">
                  <c:v>0.74628922164394274</c:v>
                </c:pt>
                <c:pt idx="161">
                  <c:v>0.73438952968937099</c:v>
                </c:pt>
                <c:pt idx="162">
                  <c:v>0.70711964706544983</c:v>
                </c:pt>
                <c:pt idx="163">
                  <c:v>0.79806482747191987</c:v>
                </c:pt>
                <c:pt idx="164">
                  <c:v>0.80226682322727472</c:v>
                </c:pt>
                <c:pt idx="165">
                  <c:v>0.8327476013796703</c:v>
                </c:pt>
                <c:pt idx="166">
                  <c:v>0.81899757310815779</c:v>
                </c:pt>
                <c:pt idx="167">
                  <c:v>0.74575671996873572</c:v>
                </c:pt>
                <c:pt idx="168">
                  <c:v>0.74589205766301503</c:v>
                </c:pt>
                <c:pt idx="169">
                  <c:v>0.70100440596256874</c:v>
                </c:pt>
                <c:pt idx="170">
                  <c:v>0.70861937127445207</c:v>
                </c:pt>
                <c:pt idx="171">
                  <c:v>0.71209314621332676</c:v>
                </c:pt>
                <c:pt idx="172">
                  <c:v>0.68665669609639468</c:v>
                </c:pt>
                <c:pt idx="173">
                  <c:v>0.72038977441727947</c:v>
                </c:pt>
                <c:pt idx="174">
                  <c:v>0.68743433732439296</c:v>
                </c:pt>
                <c:pt idx="175">
                  <c:v>0.6512673388951894</c:v>
                </c:pt>
                <c:pt idx="176">
                  <c:v>0.64423419302553642</c:v>
                </c:pt>
                <c:pt idx="177">
                  <c:v>0.65022589518754148</c:v>
                </c:pt>
                <c:pt idx="178">
                  <c:v>0.67063670813293641</c:v>
                </c:pt>
                <c:pt idx="179">
                  <c:v>0.67047620652612272</c:v>
                </c:pt>
                <c:pt idx="180">
                  <c:v>0.66215619316149754</c:v>
                </c:pt>
                <c:pt idx="181">
                  <c:v>0.66122983523657175</c:v>
                </c:pt>
                <c:pt idx="182">
                  <c:v>0.65876393858721782</c:v>
                </c:pt>
                <c:pt idx="183">
                  <c:v>0.54450685122487619</c:v>
                </c:pt>
                <c:pt idx="184">
                  <c:v>0.59401382444794448</c:v>
                </c:pt>
                <c:pt idx="185">
                  <c:v>0.53210883969868916</c:v>
                </c:pt>
                <c:pt idx="186">
                  <c:v>0.53218109805238067</c:v>
                </c:pt>
                <c:pt idx="187">
                  <c:v>0.56109590392365227</c:v>
                </c:pt>
                <c:pt idx="188">
                  <c:v>0.55856056712822921</c:v>
                </c:pt>
                <c:pt idx="189">
                  <c:v>0.57624992534649855</c:v>
                </c:pt>
                <c:pt idx="190">
                  <c:v>0.56451612982922805</c:v>
                </c:pt>
                <c:pt idx="191">
                  <c:v>0.55734921247959235</c:v>
                </c:pt>
                <c:pt idx="192">
                  <c:v>0.56368456749071993</c:v>
                </c:pt>
                <c:pt idx="193">
                  <c:v>0.52504328002293432</c:v>
                </c:pt>
                <c:pt idx="194">
                  <c:v>0.56383694966611997</c:v>
                </c:pt>
                <c:pt idx="195">
                  <c:v>0.57538348605756995</c:v>
                </c:pt>
                <c:pt idx="196">
                  <c:v>0.65482714532004305</c:v>
                </c:pt>
                <c:pt idx="197">
                  <c:v>0.65846550674271365</c:v>
                </c:pt>
                <c:pt idx="198">
                  <c:v>0.63361565272266085</c:v>
                </c:pt>
                <c:pt idx="199">
                  <c:v>0.64158491600900969</c:v>
                </c:pt>
                <c:pt idx="200">
                  <c:v>0.63978887605572266</c:v>
                </c:pt>
                <c:pt idx="201">
                  <c:v>0.63735157226694428</c:v>
                </c:pt>
                <c:pt idx="202">
                  <c:v>0.64317165040099833</c:v>
                </c:pt>
                <c:pt idx="203">
                  <c:v>0.63822611776799654</c:v>
                </c:pt>
                <c:pt idx="204">
                  <c:v>0.57689980453733758</c:v>
                </c:pt>
                <c:pt idx="205">
                  <c:v>0.58496868871789476</c:v>
                </c:pt>
                <c:pt idx="206">
                  <c:v>0.5866533633957598</c:v>
                </c:pt>
                <c:pt idx="207">
                  <c:v>0.57093145036143056</c:v>
                </c:pt>
                <c:pt idx="208">
                  <c:v>0.57050949763612624</c:v>
                </c:pt>
                <c:pt idx="209">
                  <c:v>0.54452579740983464</c:v>
                </c:pt>
                <c:pt idx="210">
                  <c:v>0.55137227851699111</c:v>
                </c:pt>
                <c:pt idx="211">
                  <c:v>0.5794063616198718</c:v>
                </c:pt>
                <c:pt idx="212">
                  <c:v>0.54267152037313615</c:v>
                </c:pt>
                <c:pt idx="213">
                  <c:v>0.57968042595105129</c:v>
                </c:pt>
                <c:pt idx="214">
                  <c:v>0.53431254197602007</c:v>
                </c:pt>
                <c:pt idx="215">
                  <c:v>0.53794675747651854</c:v>
                </c:pt>
                <c:pt idx="216">
                  <c:v>0.45030152087981884</c:v>
                </c:pt>
                <c:pt idx="217">
                  <c:v>0.437859742714723</c:v>
                </c:pt>
                <c:pt idx="218">
                  <c:v>0.43952854055952584</c:v>
                </c:pt>
                <c:pt idx="219">
                  <c:v>0.4203745079842473</c:v>
                </c:pt>
                <c:pt idx="220">
                  <c:v>0.42049243519124668</c:v>
                </c:pt>
                <c:pt idx="221">
                  <c:v>0.42112643668702021</c:v>
                </c:pt>
                <c:pt idx="222">
                  <c:v>0.41209366245529366</c:v>
                </c:pt>
                <c:pt idx="223">
                  <c:v>0.41781684281601861</c:v>
                </c:pt>
                <c:pt idx="224">
                  <c:v>0.44236204861296125</c:v>
                </c:pt>
                <c:pt idx="225">
                  <c:v>0.43123891801516673</c:v>
                </c:pt>
                <c:pt idx="226">
                  <c:v>0.48592550713241578</c:v>
                </c:pt>
                <c:pt idx="227">
                  <c:v>0.47603895644625671</c:v>
                </c:pt>
                <c:pt idx="228">
                  <c:v>0.47598066638986758</c:v>
                </c:pt>
                <c:pt idx="229">
                  <c:v>0.48464152946789191</c:v>
                </c:pt>
                <c:pt idx="230">
                  <c:v>0.56923150725431937</c:v>
                </c:pt>
                <c:pt idx="231">
                  <c:v>0.54240602346882938</c:v>
                </c:pt>
                <c:pt idx="232">
                  <c:v>0.55557979799062984</c:v>
                </c:pt>
                <c:pt idx="233">
                  <c:v>0.5222458831858362</c:v>
                </c:pt>
                <c:pt idx="234">
                  <c:v>0.56222606982914147</c:v>
                </c:pt>
                <c:pt idx="235">
                  <c:v>0.55398086451858541</c:v>
                </c:pt>
                <c:pt idx="236">
                  <c:v>0.54601100517501089</c:v>
                </c:pt>
                <c:pt idx="237">
                  <c:v>0.5461765209489674</c:v>
                </c:pt>
                <c:pt idx="238">
                  <c:v>0.54774581129076128</c:v>
                </c:pt>
                <c:pt idx="239">
                  <c:v>0.548124992043863</c:v>
                </c:pt>
                <c:pt idx="240">
                  <c:v>0.55417226778291206</c:v>
                </c:pt>
                <c:pt idx="241">
                  <c:v>0.55384273351786861</c:v>
                </c:pt>
                <c:pt idx="242">
                  <c:v>0.55659596143575851</c:v>
                </c:pt>
                <c:pt idx="243">
                  <c:v>0.55230175852128649</c:v>
                </c:pt>
                <c:pt idx="244">
                  <c:v>0.60631872277654064</c:v>
                </c:pt>
                <c:pt idx="245">
                  <c:v>0.70047120900448734</c:v>
                </c:pt>
                <c:pt idx="246">
                  <c:v>0.6626097615515133</c:v>
                </c:pt>
                <c:pt idx="247">
                  <c:v>0.707080168182324</c:v>
                </c:pt>
                <c:pt idx="248">
                  <c:v>0.78001336583868919</c:v>
                </c:pt>
                <c:pt idx="249">
                  <c:v>0.78878390509076723</c:v>
                </c:pt>
                <c:pt idx="250">
                  <c:v>0.72284057498991838</c:v>
                </c:pt>
                <c:pt idx="251">
                  <c:v>0.74171005138205759</c:v>
                </c:pt>
                <c:pt idx="252">
                  <c:v>0.7291277793254769</c:v>
                </c:pt>
                <c:pt idx="253">
                  <c:v>0.75311912768617728</c:v>
                </c:pt>
                <c:pt idx="254">
                  <c:v>0.73206433732339826</c:v>
                </c:pt>
                <c:pt idx="255">
                  <c:v>0.72885361263398929</c:v>
                </c:pt>
                <c:pt idx="256">
                  <c:v>0.74419758741867092</c:v>
                </c:pt>
                <c:pt idx="257">
                  <c:v>0.75864934035694742</c:v>
                </c:pt>
                <c:pt idx="258">
                  <c:v>0.78447550479961503</c:v>
                </c:pt>
                <c:pt idx="259">
                  <c:v>0.78563607411699155</c:v>
                </c:pt>
                <c:pt idx="260">
                  <c:v>0.79894691812300112</c:v>
                </c:pt>
                <c:pt idx="261">
                  <c:v>0.82322795233895685</c:v>
                </c:pt>
                <c:pt idx="262">
                  <c:v>0.83433431700686345</c:v>
                </c:pt>
                <c:pt idx="263">
                  <c:v>0.83536863724247845</c:v>
                </c:pt>
                <c:pt idx="264">
                  <c:v>0.78970864729049106</c:v>
                </c:pt>
                <c:pt idx="265">
                  <c:v>0.76028409204036806</c:v>
                </c:pt>
                <c:pt idx="266">
                  <c:v>0.76329535891722677</c:v>
                </c:pt>
                <c:pt idx="267">
                  <c:v>0.7248172461967427</c:v>
                </c:pt>
                <c:pt idx="268">
                  <c:v>0.64844472819889165</c:v>
                </c:pt>
                <c:pt idx="269">
                  <c:v>0.66599597753454187</c:v>
                </c:pt>
                <c:pt idx="270">
                  <c:v>0.66684038047794691</c:v>
                </c:pt>
                <c:pt idx="271">
                  <c:v>0.65894814057530571</c:v>
                </c:pt>
                <c:pt idx="272">
                  <c:v>0.6747053877741469</c:v>
                </c:pt>
                <c:pt idx="273">
                  <c:v>0.66117146289532702</c:v>
                </c:pt>
                <c:pt idx="274">
                  <c:v>0.65431109336683058</c:v>
                </c:pt>
                <c:pt idx="275">
                  <c:v>0.6609220298541334</c:v>
                </c:pt>
                <c:pt idx="276">
                  <c:v>0.66071666967263509</c:v>
                </c:pt>
                <c:pt idx="277">
                  <c:v>0.67847883942887077</c:v>
                </c:pt>
                <c:pt idx="278">
                  <c:v>0.66277525003040216</c:v>
                </c:pt>
                <c:pt idx="279">
                  <c:v>0.70338052415083863</c:v>
                </c:pt>
                <c:pt idx="280">
                  <c:v>0.68329773837576668</c:v>
                </c:pt>
                <c:pt idx="281">
                  <c:v>0.66545494322879306</c:v>
                </c:pt>
                <c:pt idx="282">
                  <c:v>0.66495205157801673</c:v>
                </c:pt>
                <c:pt idx="283">
                  <c:v>0.66634596914285971</c:v>
                </c:pt>
                <c:pt idx="284">
                  <c:v>0.66377338802095565</c:v>
                </c:pt>
                <c:pt idx="285">
                  <c:v>0.64614828689449166</c:v>
                </c:pt>
                <c:pt idx="286">
                  <c:v>0.6918524422706861</c:v>
                </c:pt>
                <c:pt idx="287">
                  <c:v>0.69710335008881086</c:v>
                </c:pt>
                <c:pt idx="288">
                  <c:v>0.69556609914011003</c:v>
                </c:pt>
                <c:pt idx="289">
                  <c:v>0.69634625953509577</c:v>
                </c:pt>
                <c:pt idx="290">
                  <c:v>0.71408000590199316</c:v>
                </c:pt>
                <c:pt idx="291">
                  <c:v>0.78322645146817371</c:v>
                </c:pt>
                <c:pt idx="292">
                  <c:v>0.78997622935150535</c:v>
                </c:pt>
                <c:pt idx="293">
                  <c:v>0.76972350344980212</c:v>
                </c:pt>
                <c:pt idx="294">
                  <c:v>0.76810496388465399</c:v>
                </c:pt>
                <c:pt idx="295">
                  <c:v>0.76077847328407855</c:v>
                </c:pt>
                <c:pt idx="296">
                  <c:v>0.75061472388138073</c:v>
                </c:pt>
                <c:pt idx="297">
                  <c:v>0.7168558429990638</c:v>
                </c:pt>
                <c:pt idx="298">
                  <c:v>0.70411547434408872</c:v>
                </c:pt>
                <c:pt idx="299">
                  <c:v>0.66183676154382753</c:v>
                </c:pt>
                <c:pt idx="300">
                  <c:v>0.71368250593528237</c:v>
                </c:pt>
                <c:pt idx="301">
                  <c:v>0.71555313486219185</c:v>
                </c:pt>
                <c:pt idx="302">
                  <c:v>0.70468437457432975</c:v>
                </c:pt>
                <c:pt idx="303">
                  <c:v>0.72354194703874719</c:v>
                </c:pt>
                <c:pt idx="304">
                  <c:v>0.71849123233802947</c:v>
                </c:pt>
                <c:pt idx="305">
                  <c:v>0.68074875885982167</c:v>
                </c:pt>
                <c:pt idx="306">
                  <c:v>0.63134739680514429</c:v>
                </c:pt>
                <c:pt idx="307">
                  <c:v>0.62849539659987685</c:v>
                </c:pt>
                <c:pt idx="308">
                  <c:v>0.71492881200787561</c:v>
                </c:pt>
                <c:pt idx="309">
                  <c:v>0.69107099711840358</c:v>
                </c:pt>
                <c:pt idx="310">
                  <c:v>0.67488392392852847</c:v>
                </c:pt>
                <c:pt idx="311">
                  <c:v>0.5967468265587641</c:v>
                </c:pt>
                <c:pt idx="312">
                  <c:v>0.70448490151281551</c:v>
                </c:pt>
                <c:pt idx="313">
                  <c:v>0.70607792463720143</c:v>
                </c:pt>
                <c:pt idx="314">
                  <c:v>0.70805301527334008</c:v>
                </c:pt>
                <c:pt idx="315">
                  <c:v>0.75829975853822407</c:v>
                </c:pt>
                <c:pt idx="316">
                  <c:v>0.7833017508243999</c:v>
                </c:pt>
                <c:pt idx="317">
                  <c:v>0.8379220962847842</c:v>
                </c:pt>
                <c:pt idx="318">
                  <c:v>0.83876541695462914</c:v>
                </c:pt>
                <c:pt idx="319">
                  <c:v>0.86061790109863068</c:v>
                </c:pt>
                <c:pt idx="320">
                  <c:v>0.81975584748799124</c:v>
                </c:pt>
                <c:pt idx="321">
                  <c:v>0.84365747332556529</c:v>
                </c:pt>
                <c:pt idx="322">
                  <c:v>0.84943725923829749</c:v>
                </c:pt>
                <c:pt idx="323">
                  <c:v>0.85011914914183717</c:v>
                </c:pt>
                <c:pt idx="324">
                  <c:v>0.87921407045110955</c:v>
                </c:pt>
                <c:pt idx="325">
                  <c:v>0.88483650279927017</c:v>
                </c:pt>
                <c:pt idx="326">
                  <c:v>0.88525185214502056</c:v>
                </c:pt>
                <c:pt idx="327">
                  <c:v>0.88269004711213406</c:v>
                </c:pt>
                <c:pt idx="328">
                  <c:v>0.8152209667100947</c:v>
                </c:pt>
                <c:pt idx="329">
                  <c:v>0.8156582175864675</c:v>
                </c:pt>
                <c:pt idx="330">
                  <c:v>0.81889973919827153</c:v>
                </c:pt>
                <c:pt idx="331">
                  <c:v>0.80419370022196257</c:v>
                </c:pt>
                <c:pt idx="332">
                  <c:v>0.71821424284951452</c:v>
                </c:pt>
                <c:pt idx="333">
                  <c:v>0.73034302738129253</c:v>
                </c:pt>
                <c:pt idx="334">
                  <c:v>0.73435310027295597</c:v>
                </c:pt>
                <c:pt idx="335">
                  <c:v>0.72448268523357884</c:v>
                </c:pt>
                <c:pt idx="336">
                  <c:v>0.69079654736874552</c:v>
                </c:pt>
                <c:pt idx="337">
                  <c:v>0.62356604516173431</c:v>
                </c:pt>
                <c:pt idx="338">
                  <c:v>0.61931141586784055</c:v>
                </c:pt>
                <c:pt idx="339">
                  <c:v>0.6281025248308657</c:v>
                </c:pt>
                <c:pt idx="340">
                  <c:v>0.75154585397683893</c:v>
                </c:pt>
                <c:pt idx="341">
                  <c:v>0.71304359520948768</c:v>
                </c:pt>
                <c:pt idx="342">
                  <c:v>0.74175644762878545</c:v>
                </c:pt>
                <c:pt idx="343">
                  <c:v>0.73162566753339353</c:v>
                </c:pt>
                <c:pt idx="344">
                  <c:v>0.69651730766634912</c:v>
                </c:pt>
                <c:pt idx="345">
                  <c:v>0.70054742307608753</c:v>
                </c:pt>
                <c:pt idx="346">
                  <c:v>0.70158450174738551</c:v>
                </c:pt>
                <c:pt idx="347">
                  <c:v>0.69744168841054777</c:v>
                </c:pt>
                <c:pt idx="348">
                  <c:v>0.72236640962079435</c:v>
                </c:pt>
                <c:pt idx="349">
                  <c:v>0.73247537906814075</c:v>
                </c:pt>
                <c:pt idx="350">
                  <c:v>0.77444443195847945</c:v>
                </c:pt>
                <c:pt idx="351">
                  <c:v>0.77603317586350062</c:v>
                </c:pt>
                <c:pt idx="352">
                  <c:v>0.76078609304724021</c:v>
                </c:pt>
                <c:pt idx="353">
                  <c:v>0.74734455228245456</c:v>
                </c:pt>
                <c:pt idx="354">
                  <c:v>0.74123803552280965</c:v>
                </c:pt>
                <c:pt idx="355">
                  <c:v>0.72489966440011755</c:v>
                </c:pt>
                <c:pt idx="356">
                  <c:v>0.74441353615573824</c:v>
                </c:pt>
                <c:pt idx="357">
                  <c:v>0.75314353785872978</c:v>
                </c:pt>
                <c:pt idx="358">
                  <c:v>0.75442539727564795</c:v>
                </c:pt>
                <c:pt idx="359">
                  <c:v>0.72170178154188525</c:v>
                </c:pt>
                <c:pt idx="360">
                  <c:v>0.62120411839310341</c:v>
                </c:pt>
                <c:pt idx="361">
                  <c:v>0.6235956468124344</c:v>
                </c:pt>
                <c:pt idx="362">
                  <c:v>0.57589097944430845</c:v>
                </c:pt>
                <c:pt idx="363">
                  <c:v>0.59184811432532491</c:v>
                </c:pt>
                <c:pt idx="364">
                  <c:v>0.59501519845594175</c:v>
                </c:pt>
                <c:pt idx="365">
                  <c:v>0.58325437468350605</c:v>
                </c:pt>
                <c:pt idx="366">
                  <c:v>0.58015192543597394</c:v>
                </c:pt>
                <c:pt idx="367">
                  <c:v>0.60043560914541139</c:v>
                </c:pt>
                <c:pt idx="368">
                  <c:v>0.57088584711185808</c:v>
                </c:pt>
                <c:pt idx="369">
                  <c:v>0.55905590831928376</c:v>
                </c:pt>
                <c:pt idx="370">
                  <c:v>0.6100952795543686</c:v>
                </c:pt>
                <c:pt idx="371">
                  <c:v>0.62884443706744952</c:v>
                </c:pt>
                <c:pt idx="372">
                  <c:v>0.61108805177071213</c:v>
                </c:pt>
                <c:pt idx="373">
                  <c:v>0.66159991045749822</c:v>
                </c:pt>
                <c:pt idx="374">
                  <c:v>0.66150757017353878</c:v>
                </c:pt>
                <c:pt idx="375">
                  <c:v>0.63240363427005353</c:v>
                </c:pt>
                <c:pt idx="376">
                  <c:v>0.63888581392505217</c:v>
                </c:pt>
                <c:pt idx="377">
                  <c:v>0.6599732856839402</c:v>
                </c:pt>
                <c:pt idx="378">
                  <c:v>0.6603154505101404</c:v>
                </c:pt>
                <c:pt idx="379">
                  <c:v>0.68635634221409736</c:v>
                </c:pt>
                <c:pt idx="380">
                  <c:v>0.75313429006218191</c:v>
                </c:pt>
                <c:pt idx="381">
                  <c:v>0.8123157865864653</c:v>
                </c:pt>
                <c:pt idx="382">
                  <c:v>0.84036194454847746</c:v>
                </c:pt>
                <c:pt idx="383">
                  <c:v>0.82050223546158074</c:v>
                </c:pt>
                <c:pt idx="384">
                  <c:v>0.82188407279342557</c:v>
                </c:pt>
                <c:pt idx="385">
                  <c:v>0.82004212134719434</c:v>
                </c:pt>
                <c:pt idx="386">
                  <c:v>0.82162929538635521</c:v>
                </c:pt>
                <c:pt idx="387">
                  <c:v>0.8071396086753051</c:v>
                </c:pt>
                <c:pt idx="388">
                  <c:v>0.80477008653038806</c:v>
                </c:pt>
                <c:pt idx="389">
                  <c:v>0.79542754685748729</c:v>
                </c:pt>
                <c:pt idx="390">
                  <c:v>0.73539986443785943</c:v>
                </c:pt>
                <c:pt idx="391">
                  <c:v>0.72972022988117646</c:v>
                </c:pt>
                <c:pt idx="392">
                  <c:v>0.74215440608286565</c:v>
                </c:pt>
                <c:pt idx="393">
                  <c:v>0.70000708464794148</c:v>
                </c:pt>
                <c:pt idx="394">
                  <c:v>0.71987481211846893</c:v>
                </c:pt>
                <c:pt idx="395">
                  <c:v>0.72289717719739333</c:v>
                </c:pt>
                <c:pt idx="396">
                  <c:v>0.69704189042730058</c:v>
                </c:pt>
                <c:pt idx="397">
                  <c:v>0.67521286032406258</c:v>
                </c:pt>
                <c:pt idx="398">
                  <c:v>0.67324279522298713</c:v>
                </c:pt>
                <c:pt idx="399">
                  <c:v>0.65003331028239653</c:v>
                </c:pt>
                <c:pt idx="400">
                  <c:v>0.53823459140480789</c:v>
                </c:pt>
                <c:pt idx="401">
                  <c:v>0.43929533374379515</c:v>
                </c:pt>
                <c:pt idx="402">
                  <c:v>0.38385968278230703</c:v>
                </c:pt>
                <c:pt idx="403">
                  <c:v>0.38284338815788999</c:v>
                </c:pt>
                <c:pt idx="404">
                  <c:v>0.37731961487383542</c:v>
                </c:pt>
                <c:pt idx="405">
                  <c:v>0.37953646915385969</c:v>
                </c:pt>
                <c:pt idx="406">
                  <c:v>0.3986166758535542</c:v>
                </c:pt>
                <c:pt idx="407">
                  <c:v>0.40079461489894813</c:v>
                </c:pt>
                <c:pt idx="408">
                  <c:v>0.40532046909397268</c:v>
                </c:pt>
                <c:pt idx="409">
                  <c:v>0.40495269421498015</c:v>
                </c:pt>
                <c:pt idx="410">
                  <c:v>0.35461154687156271</c:v>
                </c:pt>
                <c:pt idx="411">
                  <c:v>0.33118591659278418</c:v>
                </c:pt>
                <c:pt idx="412">
                  <c:v>0.30155944726289946</c:v>
                </c:pt>
                <c:pt idx="413">
                  <c:v>0.30135904457001739</c:v>
                </c:pt>
                <c:pt idx="414">
                  <c:v>0.27537509608071603</c:v>
                </c:pt>
                <c:pt idx="415">
                  <c:v>0.31551835381098892</c:v>
                </c:pt>
                <c:pt idx="416">
                  <c:v>0.31659890324350737</c:v>
                </c:pt>
                <c:pt idx="417">
                  <c:v>0.30650002526025166</c:v>
                </c:pt>
                <c:pt idx="418">
                  <c:v>0.3085809053923384</c:v>
                </c:pt>
                <c:pt idx="419">
                  <c:v>0.31106836710668528</c:v>
                </c:pt>
                <c:pt idx="420">
                  <c:v>0.30986491110181247</c:v>
                </c:pt>
                <c:pt idx="421">
                  <c:v>0.31070745890514107</c:v>
                </c:pt>
                <c:pt idx="422">
                  <c:v>0.31800006660533059</c:v>
                </c:pt>
                <c:pt idx="423">
                  <c:v>0.32080074208821263</c:v>
                </c:pt>
                <c:pt idx="424">
                  <c:v>0.35839595433148136</c:v>
                </c:pt>
                <c:pt idx="425">
                  <c:v>0.36784550804684923</c:v>
                </c:pt>
                <c:pt idx="426">
                  <c:v>0.34341286347778577</c:v>
                </c:pt>
                <c:pt idx="427">
                  <c:v>0.33918079124830486</c:v>
                </c:pt>
                <c:pt idx="428">
                  <c:v>0.34010437361868368</c:v>
                </c:pt>
                <c:pt idx="429">
                  <c:v>0.34101540517563766</c:v>
                </c:pt>
                <c:pt idx="430">
                  <c:v>0.34428332907197856</c:v>
                </c:pt>
                <c:pt idx="431">
                  <c:v>0.34159859409068755</c:v>
                </c:pt>
                <c:pt idx="432">
                  <c:v>0.35093246869677841</c:v>
                </c:pt>
                <c:pt idx="433">
                  <c:v>0.3464407991117231</c:v>
                </c:pt>
                <c:pt idx="434">
                  <c:v>0.34071351926725368</c:v>
                </c:pt>
                <c:pt idx="435">
                  <c:v>0.29816751643354628</c:v>
                </c:pt>
                <c:pt idx="436">
                  <c:v>0.44831635244167883</c:v>
                </c:pt>
                <c:pt idx="437">
                  <c:v>0.44417901319089464</c:v>
                </c:pt>
                <c:pt idx="438">
                  <c:v>0.4784277412856302</c:v>
                </c:pt>
                <c:pt idx="439">
                  <c:v>0.47447338400237926</c:v>
                </c:pt>
                <c:pt idx="440">
                  <c:v>0.47393951633288878</c:v>
                </c:pt>
                <c:pt idx="441">
                  <c:v>0.47337796755495426</c:v>
                </c:pt>
                <c:pt idx="442">
                  <c:v>0.46846793295074635</c:v>
                </c:pt>
                <c:pt idx="443">
                  <c:v>0.46521917111414263</c:v>
                </c:pt>
                <c:pt idx="444">
                  <c:v>0.43742973711368471</c:v>
                </c:pt>
                <c:pt idx="445">
                  <c:v>0.42975624621683362</c:v>
                </c:pt>
                <c:pt idx="446">
                  <c:v>0.46834728013633736</c:v>
                </c:pt>
                <c:pt idx="447">
                  <c:v>0.48421869731978184</c:v>
                </c:pt>
                <c:pt idx="448">
                  <c:v>0.4836472351935307</c:v>
                </c:pt>
                <c:pt idx="449">
                  <c:v>0.50909940313793345</c:v>
                </c:pt>
                <c:pt idx="450">
                  <c:v>0.52136251563547364</c:v>
                </c:pt>
                <c:pt idx="451">
                  <c:v>0.52380792357662986</c:v>
                </c:pt>
                <c:pt idx="452">
                  <c:v>0.53365005307832458</c:v>
                </c:pt>
                <c:pt idx="453">
                  <c:v>0.53317088990784378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544-0F49-91F4-B5DB1C46856E}"/>
            </c:ext>
          </c:extLst>
        </c:ser>
        <c:ser>
          <c:idx val="4"/>
          <c:order val="4"/>
          <c:tx>
            <c:v>ARIMA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Errores!$AC$22:$AC$475</c:f>
              <c:numCache>
                <c:formatCode>#,##0.00</c:formatCode>
                <c:ptCount val="454"/>
                <c:pt idx="0">
                  <c:v>0.48967726017446001</c:v>
                </c:pt>
                <c:pt idx="1">
                  <c:v>0.46530756260342632</c:v>
                </c:pt>
                <c:pt idx="2">
                  <c:v>0.46424342521801037</c:v>
                </c:pt>
                <c:pt idx="3">
                  <c:v>0.41425525670724622</c:v>
                </c:pt>
                <c:pt idx="4">
                  <c:v>0.42907497249943688</c:v>
                </c:pt>
                <c:pt idx="5">
                  <c:v>0.43900918958296858</c:v>
                </c:pt>
                <c:pt idx="6">
                  <c:v>0.40454265502163911</c:v>
                </c:pt>
                <c:pt idx="7">
                  <c:v>0.40217133916913023</c:v>
                </c:pt>
                <c:pt idx="8">
                  <c:v>0.41781628786279906</c:v>
                </c:pt>
                <c:pt idx="9">
                  <c:v>0.41380560531755844</c:v>
                </c:pt>
                <c:pt idx="10">
                  <c:v>0.40665315502559579</c:v>
                </c:pt>
                <c:pt idx="11">
                  <c:v>0.4194059092328955</c:v>
                </c:pt>
                <c:pt idx="12">
                  <c:v>0.42594199638290225</c:v>
                </c:pt>
                <c:pt idx="13">
                  <c:v>0.43710827376281691</c:v>
                </c:pt>
                <c:pt idx="14">
                  <c:v>0.43632250975285897</c:v>
                </c:pt>
                <c:pt idx="15">
                  <c:v>0.48613655429102287</c:v>
                </c:pt>
                <c:pt idx="16">
                  <c:v>0.4555015856768429</c:v>
                </c:pt>
                <c:pt idx="17">
                  <c:v>0.44117157020645348</c:v>
                </c:pt>
                <c:pt idx="18">
                  <c:v>0.44090676683968411</c:v>
                </c:pt>
                <c:pt idx="19">
                  <c:v>0.43453409487386024</c:v>
                </c:pt>
                <c:pt idx="20">
                  <c:v>0.4486008832019131</c:v>
                </c:pt>
                <c:pt idx="21">
                  <c:v>0.49419288293665448</c:v>
                </c:pt>
                <c:pt idx="22">
                  <c:v>0.50243615028653932</c:v>
                </c:pt>
                <c:pt idx="23">
                  <c:v>0.51760618058863805</c:v>
                </c:pt>
                <c:pt idx="24">
                  <c:v>0.52836426683075532</c:v>
                </c:pt>
                <c:pt idx="25">
                  <c:v>0.57467146482751286</c:v>
                </c:pt>
                <c:pt idx="26">
                  <c:v>0.57049576549421865</c:v>
                </c:pt>
                <c:pt idx="27">
                  <c:v>0.61350753522284784</c:v>
                </c:pt>
                <c:pt idx="28">
                  <c:v>0.60490980734875177</c:v>
                </c:pt>
                <c:pt idx="29">
                  <c:v>0.60699978324186143</c:v>
                </c:pt>
                <c:pt idx="30">
                  <c:v>0.61656325048220084</c:v>
                </c:pt>
                <c:pt idx="31">
                  <c:v>0.60711837104983746</c:v>
                </c:pt>
                <c:pt idx="32">
                  <c:v>0.60314746699208777</c:v>
                </c:pt>
                <c:pt idx="33">
                  <c:v>0.59337554895378841</c:v>
                </c:pt>
                <c:pt idx="34">
                  <c:v>0.5996343357567212</c:v>
                </c:pt>
                <c:pt idx="35">
                  <c:v>0.61221009393626957</c:v>
                </c:pt>
                <c:pt idx="36">
                  <c:v>0.61371724079502343</c:v>
                </c:pt>
                <c:pt idx="37">
                  <c:v>0.61413971166421444</c:v>
                </c:pt>
                <c:pt idx="38">
                  <c:v>0.73290034623692046</c:v>
                </c:pt>
                <c:pt idx="39">
                  <c:v>0.76595830533048448</c:v>
                </c:pt>
                <c:pt idx="40">
                  <c:v>0.76517116794902795</c:v>
                </c:pt>
                <c:pt idx="41">
                  <c:v>0.83609500832502948</c:v>
                </c:pt>
                <c:pt idx="42">
                  <c:v>0.82946300449489185</c:v>
                </c:pt>
                <c:pt idx="43">
                  <c:v>0.84872152765086895</c:v>
                </c:pt>
                <c:pt idx="44">
                  <c:v>0.84664511086759919</c:v>
                </c:pt>
                <c:pt idx="45">
                  <c:v>0.81455929238401448</c:v>
                </c:pt>
                <c:pt idx="46">
                  <c:v>0.81422991545391876</c:v>
                </c:pt>
                <c:pt idx="47">
                  <c:v>0.80254204536158202</c:v>
                </c:pt>
                <c:pt idx="48">
                  <c:v>0.81783815652660108</c:v>
                </c:pt>
                <c:pt idx="49">
                  <c:v>0.82142620917476705</c:v>
                </c:pt>
                <c:pt idx="50">
                  <c:v>0.83206594550984259</c:v>
                </c:pt>
                <c:pt idx="51">
                  <c:v>0.82756418967946666</c:v>
                </c:pt>
                <c:pt idx="52">
                  <c:v>0.86910135017869095</c:v>
                </c:pt>
                <c:pt idx="53">
                  <c:v>0.87453509839969867</c:v>
                </c:pt>
                <c:pt idx="54">
                  <c:v>0.94475512254349481</c:v>
                </c:pt>
                <c:pt idx="55">
                  <c:v>0.91676233221536418</c:v>
                </c:pt>
                <c:pt idx="56">
                  <c:v>0.91855589079817912</c:v>
                </c:pt>
                <c:pt idx="57">
                  <c:v>0.92871243842401452</c:v>
                </c:pt>
                <c:pt idx="58">
                  <c:v>0.9025495400051351</c:v>
                </c:pt>
                <c:pt idx="59">
                  <c:v>0.87607941861302141</c:v>
                </c:pt>
                <c:pt idx="60">
                  <c:v>0.88438903038628713</c:v>
                </c:pt>
                <c:pt idx="61">
                  <c:v>0.79639485775640384</c:v>
                </c:pt>
                <c:pt idx="62">
                  <c:v>0.9099963074349261</c:v>
                </c:pt>
                <c:pt idx="63">
                  <c:v>0.88321321517275453</c:v>
                </c:pt>
                <c:pt idx="64">
                  <c:v>0.87682863162758684</c:v>
                </c:pt>
                <c:pt idx="65">
                  <c:v>0.87804780893561851</c:v>
                </c:pt>
                <c:pt idx="66">
                  <c:v>0.87802996017579515</c:v>
                </c:pt>
                <c:pt idx="67">
                  <c:v>0.85840244672627286</c:v>
                </c:pt>
                <c:pt idx="68">
                  <c:v>0.89507304351374051</c:v>
                </c:pt>
                <c:pt idx="69">
                  <c:v>0.95016644104637915</c:v>
                </c:pt>
                <c:pt idx="70">
                  <c:v>1.009305894123214</c:v>
                </c:pt>
                <c:pt idx="71">
                  <c:v>1.0828099537859657</c:v>
                </c:pt>
                <c:pt idx="72">
                  <c:v>1.0742422982902022</c:v>
                </c:pt>
                <c:pt idx="73">
                  <c:v>1.0839303178970032</c:v>
                </c:pt>
                <c:pt idx="74">
                  <c:v>1.0523107731837171</c:v>
                </c:pt>
                <c:pt idx="75">
                  <c:v>1.054531056924886</c:v>
                </c:pt>
                <c:pt idx="76">
                  <c:v>1.0610102741956404</c:v>
                </c:pt>
                <c:pt idx="77">
                  <c:v>1.0548119592535934</c:v>
                </c:pt>
                <c:pt idx="78">
                  <c:v>1.036568732301471</c:v>
                </c:pt>
                <c:pt idx="79">
                  <c:v>1.0310065511872237</c:v>
                </c:pt>
                <c:pt idx="80">
                  <c:v>1.0983162663331079</c:v>
                </c:pt>
                <c:pt idx="81">
                  <c:v>1.1007127006796253</c:v>
                </c:pt>
                <c:pt idx="82">
                  <c:v>1.0113353484318603</c:v>
                </c:pt>
                <c:pt idx="83">
                  <c:v>1.0305950826482939</c:v>
                </c:pt>
                <c:pt idx="84">
                  <c:v>1.0316293721440795</c:v>
                </c:pt>
                <c:pt idx="85">
                  <c:v>1.0889068591166213</c:v>
                </c:pt>
                <c:pt idx="86">
                  <c:v>1.0957624164431328</c:v>
                </c:pt>
                <c:pt idx="87">
                  <c:v>1.0981569513590017</c:v>
                </c:pt>
                <c:pt idx="88">
                  <c:v>1.0553196200303041</c:v>
                </c:pt>
                <c:pt idx="89">
                  <c:v>1.0024633180456841</c:v>
                </c:pt>
                <c:pt idx="90">
                  <c:v>0.98834952565164791</c:v>
                </c:pt>
                <c:pt idx="91">
                  <c:v>0.98457554452733487</c:v>
                </c:pt>
                <c:pt idx="92">
                  <c:v>0.95820588126853168</c:v>
                </c:pt>
                <c:pt idx="93">
                  <c:v>0.96800406727781363</c:v>
                </c:pt>
                <c:pt idx="94">
                  <c:v>0.94563380941515418</c:v>
                </c:pt>
                <c:pt idx="95">
                  <c:v>0.96611975212746593</c:v>
                </c:pt>
                <c:pt idx="96">
                  <c:v>0.9628596165032669</c:v>
                </c:pt>
                <c:pt idx="97">
                  <c:v>1.0558925443657157</c:v>
                </c:pt>
                <c:pt idx="98">
                  <c:v>1.0186259448830171</c:v>
                </c:pt>
                <c:pt idx="99">
                  <c:v>1.0223162858815631</c:v>
                </c:pt>
                <c:pt idx="100">
                  <c:v>0.93645502858264917</c:v>
                </c:pt>
                <c:pt idx="101">
                  <c:v>0.93312333229354938</c:v>
                </c:pt>
                <c:pt idx="102">
                  <c:v>0.93961508481318246</c:v>
                </c:pt>
                <c:pt idx="103">
                  <c:v>0.93613189391389928</c:v>
                </c:pt>
                <c:pt idx="104">
                  <c:v>0.93246085853531058</c:v>
                </c:pt>
                <c:pt idx="105">
                  <c:v>0.86162108300992168</c:v>
                </c:pt>
                <c:pt idx="106">
                  <c:v>0.86307175187198337</c:v>
                </c:pt>
                <c:pt idx="107">
                  <c:v>0.85644482983656434</c:v>
                </c:pt>
                <c:pt idx="108">
                  <c:v>0.8686154861559735</c:v>
                </c:pt>
                <c:pt idx="109">
                  <c:v>0.9456889643515729</c:v>
                </c:pt>
                <c:pt idx="110">
                  <c:v>0.88350538797727707</c:v>
                </c:pt>
                <c:pt idx="111">
                  <c:v>0.79813026333701131</c:v>
                </c:pt>
                <c:pt idx="112">
                  <c:v>0.79371060794960091</c:v>
                </c:pt>
                <c:pt idx="113">
                  <c:v>0.76275593955906584</c:v>
                </c:pt>
                <c:pt idx="114">
                  <c:v>0.74745363963108546</c:v>
                </c:pt>
                <c:pt idx="115">
                  <c:v>0.71674016512718886</c:v>
                </c:pt>
                <c:pt idx="116">
                  <c:v>0.70657643240352686</c:v>
                </c:pt>
                <c:pt idx="117">
                  <c:v>0.57381455585934593</c:v>
                </c:pt>
                <c:pt idx="118">
                  <c:v>0.5946196710545042</c:v>
                </c:pt>
                <c:pt idx="119">
                  <c:v>0.59080071185458749</c:v>
                </c:pt>
                <c:pt idx="120">
                  <c:v>0.6126270086889366</c:v>
                </c:pt>
                <c:pt idx="121">
                  <c:v>0.62151244776178716</c:v>
                </c:pt>
                <c:pt idx="122">
                  <c:v>0.60615800611812953</c:v>
                </c:pt>
                <c:pt idx="123">
                  <c:v>0.60426235309835208</c:v>
                </c:pt>
                <c:pt idx="124">
                  <c:v>0.630063616777645</c:v>
                </c:pt>
                <c:pt idx="125">
                  <c:v>0.63722223792704091</c:v>
                </c:pt>
                <c:pt idx="126">
                  <c:v>0.67625727865883445</c:v>
                </c:pt>
                <c:pt idx="127">
                  <c:v>0.67798450710155689</c:v>
                </c:pt>
                <c:pt idx="128">
                  <c:v>0.6789419540872319</c:v>
                </c:pt>
                <c:pt idx="129">
                  <c:v>0.56842961672888148</c:v>
                </c:pt>
                <c:pt idx="130">
                  <c:v>0.59592959484844454</c:v>
                </c:pt>
                <c:pt idx="131">
                  <c:v>0.61227031900645756</c:v>
                </c:pt>
                <c:pt idx="132">
                  <c:v>0.61888801392839843</c:v>
                </c:pt>
                <c:pt idx="133">
                  <c:v>0.61915169859535346</c:v>
                </c:pt>
                <c:pt idx="134">
                  <c:v>0.6172883825770048</c:v>
                </c:pt>
                <c:pt idx="135">
                  <c:v>0.6219455564216485</c:v>
                </c:pt>
                <c:pt idx="136">
                  <c:v>0.62264561681812103</c:v>
                </c:pt>
                <c:pt idx="137">
                  <c:v>0.60495228535027967</c:v>
                </c:pt>
                <c:pt idx="138">
                  <c:v>0.5877612783782622</c:v>
                </c:pt>
                <c:pt idx="139">
                  <c:v>0.58258455262113418</c:v>
                </c:pt>
                <c:pt idx="140">
                  <c:v>0.57429439855964859</c:v>
                </c:pt>
                <c:pt idx="141">
                  <c:v>0.56880531813346469</c:v>
                </c:pt>
                <c:pt idx="142">
                  <c:v>0.60314970059105788</c:v>
                </c:pt>
                <c:pt idx="143">
                  <c:v>0.58191672036004272</c:v>
                </c:pt>
                <c:pt idx="144">
                  <c:v>0.56844584328481407</c:v>
                </c:pt>
                <c:pt idx="145">
                  <c:v>0.56823992151542713</c:v>
                </c:pt>
                <c:pt idx="146">
                  <c:v>0.51145801066638963</c:v>
                </c:pt>
                <c:pt idx="147">
                  <c:v>0.61608352661147148</c:v>
                </c:pt>
                <c:pt idx="148">
                  <c:v>0.59752203678170634</c:v>
                </c:pt>
                <c:pt idx="149">
                  <c:v>0.6831486343170331</c:v>
                </c:pt>
                <c:pt idx="150">
                  <c:v>0.68391350388090755</c:v>
                </c:pt>
                <c:pt idx="151">
                  <c:v>0.66496430680361451</c:v>
                </c:pt>
                <c:pt idx="152">
                  <c:v>0.71195183736549417</c:v>
                </c:pt>
                <c:pt idx="153">
                  <c:v>0.71046204335616203</c:v>
                </c:pt>
                <c:pt idx="154">
                  <c:v>0.76329253655785134</c:v>
                </c:pt>
                <c:pt idx="155">
                  <c:v>0.77979672895249763</c:v>
                </c:pt>
                <c:pt idx="156">
                  <c:v>0.78621185866746568</c:v>
                </c:pt>
                <c:pt idx="157">
                  <c:v>0.78751511172472588</c:v>
                </c:pt>
                <c:pt idx="158">
                  <c:v>0.78394307695147869</c:v>
                </c:pt>
                <c:pt idx="159">
                  <c:v>0.79008388601435653</c:v>
                </c:pt>
                <c:pt idx="160">
                  <c:v>0.78587336454538048</c:v>
                </c:pt>
                <c:pt idx="161">
                  <c:v>0.77896862576020443</c:v>
                </c:pt>
                <c:pt idx="162">
                  <c:v>0.75178331389703335</c:v>
                </c:pt>
                <c:pt idx="163">
                  <c:v>0.83253778140019841</c:v>
                </c:pt>
                <c:pt idx="164">
                  <c:v>0.82406084271946001</c:v>
                </c:pt>
                <c:pt idx="165">
                  <c:v>0.86376290950422729</c:v>
                </c:pt>
                <c:pt idx="166">
                  <c:v>0.86011802717670371</c:v>
                </c:pt>
                <c:pt idx="167">
                  <c:v>0.78616822768883765</c:v>
                </c:pt>
                <c:pt idx="168">
                  <c:v>0.78905069418825169</c:v>
                </c:pt>
                <c:pt idx="169">
                  <c:v>0.72383660994285193</c:v>
                </c:pt>
                <c:pt idx="170">
                  <c:v>0.70527185708593787</c:v>
                </c:pt>
                <c:pt idx="171">
                  <c:v>0.71647747206283452</c:v>
                </c:pt>
                <c:pt idx="172">
                  <c:v>0.71008923969941673</c:v>
                </c:pt>
                <c:pt idx="173">
                  <c:v>0.73875165290948075</c:v>
                </c:pt>
                <c:pt idx="174">
                  <c:v>0.68927005963732701</c:v>
                </c:pt>
                <c:pt idx="175">
                  <c:v>0.65867156156066831</c:v>
                </c:pt>
                <c:pt idx="176">
                  <c:v>0.65084629666817484</c:v>
                </c:pt>
                <c:pt idx="177">
                  <c:v>0.65955928809135167</c:v>
                </c:pt>
                <c:pt idx="178">
                  <c:v>0.68698788340995831</c:v>
                </c:pt>
                <c:pt idx="179">
                  <c:v>0.68438813855657898</c:v>
                </c:pt>
                <c:pt idx="180">
                  <c:v>0.67951298222554268</c:v>
                </c:pt>
                <c:pt idx="181">
                  <c:v>0.67803353784564846</c:v>
                </c:pt>
                <c:pt idx="182">
                  <c:v>0.67801052584034827</c:v>
                </c:pt>
                <c:pt idx="183">
                  <c:v>0.5718112125627135</c:v>
                </c:pt>
                <c:pt idx="184">
                  <c:v>0.62639442653683597</c:v>
                </c:pt>
                <c:pt idx="185">
                  <c:v>0.56079193337627387</c:v>
                </c:pt>
                <c:pt idx="186">
                  <c:v>0.55978068481569143</c:v>
                </c:pt>
                <c:pt idx="187">
                  <c:v>0.59186276066965382</c:v>
                </c:pt>
                <c:pt idx="188">
                  <c:v>0.58982185189434744</c:v>
                </c:pt>
                <c:pt idx="189">
                  <c:v>0.60152349085887791</c:v>
                </c:pt>
                <c:pt idx="190">
                  <c:v>0.59483529762198706</c:v>
                </c:pt>
                <c:pt idx="191">
                  <c:v>0.58708047188557511</c:v>
                </c:pt>
                <c:pt idx="192">
                  <c:v>0.56794028381455697</c:v>
                </c:pt>
                <c:pt idx="193">
                  <c:v>0.53125687396324572</c:v>
                </c:pt>
                <c:pt idx="194">
                  <c:v>0.57178529784049814</c:v>
                </c:pt>
                <c:pt idx="195">
                  <c:v>0.57437093085530944</c:v>
                </c:pt>
                <c:pt idx="196">
                  <c:v>0.78970314065119052</c:v>
                </c:pt>
                <c:pt idx="197">
                  <c:v>0.78047916495455516</c:v>
                </c:pt>
                <c:pt idx="198">
                  <c:v>0.76139016310473628</c:v>
                </c:pt>
                <c:pt idx="199">
                  <c:v>0.7613952302568785</c:v>
                </c:pt>
                <c:pt idx="200">
                  <c:v>0.75932379016300366</c:v>
                </c:pt>
                <c:pt idx="201">
                  <c:v>0.75894559591624899</c:v>
                </c:pt>
                <c:pt idx="202">
                  <c:v>0.76226974462233288</c:v>
                </c:pt>
                <c:pt idx="203">
                  <c:v>0.76175405445197053</c:v>
                </c:pt>
                <c:pt idx="204">
                  <c:v>0.71141075538109877</c:v>
                </c:pt>
                <c:pt idx="205">
                  <c:v>0.71876053101625903</c:v>
                </c:pt>
                <c:pt idx="206">
                  <c:v>0.72202449894433884</c:v>
                </c:pt>
                <c:pt idx="207">
                  <c:v>0.70711527033995514</c:v>
                </c:pt>
                <c:pt idx="208">
                  <c:v>0.7055032869361727</c:v>
                </c:pt>
                <c:pt idx="209">
                  <c:v>0.68444122008370978</c:v>
                </c:pt>
                <c:pt idx="210">
                  <c:v>0.68659351155197645</c:v>
                </c:pt>
                <c:pt idx="211">
                  <c:v>0.70908976845540694</c:v>
                </c:pt>
                <c:pt idx="212">
                  <c:v>0.6860043708014778</c:v>
                </c:pt>
                <c:pt idx="213">
                  <c:v>0.75486999218782458</c:v>
                </c:pt>
                <c:pt idx="214">
                  <c:v>0.72584155649679305</c:v>
                </c:pt>
                <c:pt idx="215">
                  <c:v>0.73521201170065464</c:v>
                </c:pt>
                <c:pt idx="216">
                  <c:v>0.50805122399274516</c:v>
                </c:pt>
                <c:pt idx="217">
                  <c:v>0.51937747163929826</c:v>
                </c:pt>
                <c:pt idx="218">
                  <c:v>0.51220330441315842</c:v>
                </c:pt>
                <c:pt idx="219">
                  <c:v>0.50719681143626949</c:v>
                </c:pt>
                <c:pt idx="220">
                  <c:v>0.50676506307786784</c:v>
                </c:pt>
                <c:pt idx="221">
                  <c:v>0.50655908344465461</c:v>
                </c:pt>
                <c:pt idx="222">
                  <c:v>0.50391652609958415</c:v>
                </c:pt>
                <c:pt idx="223">
                  <c:v>0.50526341627685234</c:v>
                </c:pt>
                <c:pt idx="224">
                  <c:v>0.52510351332206018</c:v>
                </c:pt>
                <c:pt idx="225">
                  <c:v>0.51445697183266115</c:v>
                </c:pt>
                <c:pt idx="226">
                  <c:v>0.55772571323459186</c:v>
                </c:pt>
                <c:pt idx="227">
                  <c:v>0.54770570057499102</c:v>
                </c:pt>
                <c:pt idx="228">
                  <c:v>0.54859269552961165</c:v>
                </c:pt>
                <c:pt idx="229">
                  <c:v>0.54926054514997202</c:v>
                </c:pt>
                <c:pt idx="230">
                  <c:v>0.62726596518902578</c:v>
                </c:pt>
                <c:pt idx="231">
                  <c:v>0.60129935000995416</c:v>
                </c:pt>
                <c:pt idx="232">
                  <c:v>0.62066742688976717</c:v>
                </c:pt>
                <c:pt idx="233">
                  <c:v>0.55796715110557682</c:v>
                </c:pt>
                <c:pt idx="234">
                  <c:v>0.58359208092514991</c:v>
                </c:pt>
                <c:pt idx="235">
                  <c:v>0.57506777179252544</c:v>
                </c:pt>
                <c:pt idx="236">
                  <c:v>0.56836690433788184</c:v>
                </c:pt>
                <c:pt idx="237">
                  <c:v>0.55906260448075917</c:v>
                </c:pt>
                <c:pt idx="238">
                  <c:v>0.55735110358003892</c:v>
                </c:pt>
                <c:pt idx="239">
                  <c:v>0.55705714334549183</c:v>
                </c:pt>
                <c:pt idx="240">
                  <c:v>0.56303436508487759</c:v>
                </c:pt>
                <c:pt idx="241">
                  <c:v>0.56280644871341678</c:v>
                </c:pt>
                <c:pt idx="242">
                  <c:v>0.56348299375233468</c:v>
                </c:pt>
                <c:pt idx="243">
                  <c:v>0.56300274390829019</c:v>
                </c:pt>
                <c:pt idx="244">
                  <c:v>0.59317107391386537</c:v>
                </c:pt>
                <c:pt idx="245">
                  <c:v>0.6929905375995411</c:v>
                </c:pt>
                <c:pt idx="246">
                  <c:v>0.65513704955537189</c:v>
                </c:pt>
                <c:pt idx="247">
                  <c:v>0.72867951792785413</c:v>
                </c:pt>
                <c:pt idx="248">
                  <c:v>0.7866562646483094</c:v>
                </c:pt>
                <c:pt idx="249">
                  <c:v>0.79906811397622801</c:v>
                </c:pt>
                <c:pt idx="250">
                  <c:v>0.73606803762787743</c:v>
                </c:pt>
                <c:pt idx="251">
                  <c:v>0.74876173115961142</c:v>
                </c:pt>
                <c:pt idx="252">
                  <c:v>0.73392621740311559</c:v>
                </c:pt>
                <c:pt idx="253">
                  <c:v>0.75792093309000175</c:v>
                </c:pt>
                <c:pt idx="254">
                  <c:v>0.74064532570259611</c:v>
                </c:pt>
                <c:pt idx="255">
                  <c:v>0.73601975113908824</c:v>
                </c:pt>
                <c:pt idx="256">
                  <c:v>0.75778859544313004</c:v>
                </c:pt>
                <c:pt idx="257">
                  <c:v>0.76543472202604901</c:v>
                </c:pt>
                <c:pt idx="258">
                  <c:v>0.78878525098667374</c:v>
                </c:pt>
                <c:pt idx="259">
                  <c:v>0.78867322068855306</c:v>
                </c:pt>
                <c:pt idx="260">
                  <c:v>0.81299139886013894</c:v>
                </c:pt>
                <c:pt idx="261">
                  <c:v>0.83208494826296719</c:v>
                </c:pt>
                <c:pt idx="262">
                  <c:v>0.845868863177066</c:v>
                </c:pt>
                <c:pt idx="263">
                  <c:v>0.84711921971498427</c:v>
                </c:pt>
                <c:pt idx="264">
                  <c:v>0.81536959239426698</c:v>
                </c:pt>
                <c:pt idx="265">
                  <c:v>0.79009320943044914</c:v>
                </c:pt>
                <c:pt idx="266">
                  <c:v>0.79201579321582649</c:v>
                </c:pt>
                <c:pt idx="267">
                  <c:v>0.72746501918060524</c:v>
                </c:pt>
                <c:pt idx="268">
                  <c:v>0.66406370761978606</c:v>
                </c:pt>
                <c:pt idx="269">
                  <c:v>0.69014357615841571</c:v>
                </c:pt>
                <c:pt idx="270">
                  <c:v>0.69124116913681521</c:v>
                </c:pt>
                <c:pt idx="271">
                  <c:v>0.68464571415799103</c:v>
                </c:pt>
                <c:pt idx="272">
                  <c:v>0.70938395220805039</c:v>
                </c:pt>
                <c:pt idx="273">
                  <c:v>0.68357558214416314</c:v>
                </c:pt>
                <c:pt idx="274">
                  <c:v>0.67430405541026095</c:v>
                </c:pt>
                <c:pt idx="275">
                  <c:v>0.67764194560926627</c:v>
                </c:pt>
                <c:pt idx="276">
                  <c:v>0.6593706900645554</c:v>
                </c:pt>
                <c:pt idx="277">
                  <c:v>0.68055306588981834</c:v>
                </c:pt>
                <c:pt idx="278">
                  <c:v>0.68105234739635301</c:v>
                </c:pt>
                <c:pt idx="279">
                  <c:v>0.72281224632534058</c:v>
                </c:pt>
                <c:pt idx="280">
                  <c:v>0.69029923413841998</c:v>
                </c:pt>
                <c:pt idx="281">
                  <c:v>0.68403903918764886</c:v>
                </c:pt>
                <c:pt idx="282">
                  <c:v>0.68377053718952341</c:v>
                </c:pt>
                <c:pt idx="283">
                  <c:v>0.68361283427432573</c:v>
                </c:pt>
                <c:pt idx="284">
                  <c:v>0.69217843916848532</c:v>
                </c:pt>
                <c:pt idx="285">
                  <c:v>0.65491813488198147</c:v>
                </c:pt>
                <c:pt idx="286">
                  <c:v>0.69752618377400166</c:v>
                </c:pt>
                <c:pt idx="287">
                  <c:v>0.70313347387393399</c:v>
                </c:pt>
                <c:pt idx="288">
                  <c:v>0.70270814614375288</c:v>
                </c:pt>
                <c:pt idx="289">
                  <c:v>0.69417248596423986</c:v>
                </c:pt>
                <c:pt idx="290">
                  <c:v>0.73320515103816031</c:v>
                </c:pt>
                <c:pt idx="291">
                  <c:v>0.7879932374658688</c:v>
                </c:pt>
                <c:pt idx="292">
                  <c:v>0.78010973791085569</c:v>
                </c:pt>
                <c:pt idx="293">
                  <c:v>0.76293383528249481</c:v>
                </c:pt>
                <c:pt idx="294">
                  <c:v>0.76242965819252062</c:v>
                </c:pt>
                <c:pt idx="295">
                  <c:v>0.76042447951191239</c:v>
                </c:pt>
                <c:pt idx="296">
                  <c:v>0.75880749428612659</c:v>
                </c:pt>
                <c:pt idx="297">
                  <c:v>0.73040136206127915</c:v>
                </c:pt>
                <c:pt idx="298">
                  <c:v>0.70674816491320325</c:v>
                </c:pt>
                <c:pt idx="299">
                  <c:v>0.66433529515230449</c:v>
                </c:pt>
                <c:pt idx="300">
                  <c:v>0.71044514766255595</c:v>
                </c:pt>
                <c:pt idx="301">
                  <c:v>0.71215677857664073</c:v>
                </c:pt>
                <c:pt idx="302">
                  <c:v>0.69527335350618102</c:v>
                </c:pt>
                <c:pt idx="303">
                  <c:v>0.71660708714743993</c:v>
                </c:pt>
                <c:pt idx="304">
                  <c:v>0.70557565872078432</c:v>
                </c:pt>
                <c:pt idx="305">
                  <c:v>0.67903809209445143</c:v>
                </c:pt>
                <c:pt idx="306">
                  <c:v>0.6335084803044696</c:v>
                </c:pt>
                <c:pt idx="307">
                  <c:v>0.62311992041688002</c:v>
                </c:pt>
                <c:pt idx="308">
                  <c:v>0.72750160086057913</c:v>
                </c:pt>
                <c:pt idx="309">
                  <c:v>0.70683047394437104</c:v>
                </c:pt>
                <c:pt idx="310">
                  <c:v>0.66581920362509817</c:v>
                </c:pt>
                <c:pt idx="311">
                  <c:v>0.59471838999732463</c:v>
                </c:pt>
                <c:pt idx="312">
                  <c:v>0.71585703890016161</c:v>
                </c:pt>
                <c:pt idx="313">
                  <c:v>0.71922601556973986</c:v>
                </c:pt>
                <c:pt idx="314">
                  <c:v>0.73193273524639169</c:v>
                </c:pt>
                <c:pt idx="315">
                  <c:v>0.7648788730189684</c:v>
                </c:pt>
                <c:pt idx="316">
                  <c:v>0.77538203362102709</c:v>
                </c:pt>
                <c:pt idx="317">
                  <c:v>0.82646300387406468</c:v>
                </c:pt>
                <c:pt idx="318">
                  <c:v>0.83032475309883869</c:v>
                </c:pt>
                <c:pt idx="319">
                  <c:v>0.85552468589519703</c:v>
                </c:pt>
                <c:pt idx="320">
                  <c:v>0.81735223464594053</c:v>
                </c:pt>
                <c:pt idx="321">
                  <c:v>0.83454051249809047</c:v>
                </c:pt>
                <c:pt idx="322">
                  <c:v>0.8568072483597825</c:v>
                </c:pt>
                <c:pt idx="323">
                  <c:v>0.84746117582535796</c:v>
                </c:pt>
                <c:pt idx="324">
                  <c:v>0.87296121609466204</c:v>
                </c:pt>
                <c:pt idx="325">
                  <c:v>0.87810534119332273</c:v>
                </c:pt>
                <c:pt idx="326">
                  <c:v>0.88060245669919601</c:v>
                </c:pt>
                <c:pt idx="327">
                  <c:v>0.88319396257732652</c:v>
                </c:pt>
                <c:pt idx="328">
                  <c:v>0.80355069852600303</c:v>
                </c:pt>
                <c:pt idx="329">
                  <c:v>0.80041902543306209</c:v>
                </c:pt>
                <c:pt idx="330">
                  <c:v>0.80412421243085552</c:v>
                </c:pt>
                <c:pt idx="331">
                  <c:v>0.79810116623724703</c:v>
                </c:pt>
                <c:pt idx="332">
                  <c:v>0.69768928251163054</c:v>
                </c:pt>
                <c:pt idx="333">
                  <c:v>0.71746485213312428</c:v>
                </c:pt>
                <c:pt idx="334">
                  <c:v>0.71761154603246435</c:v>
                </c:pt>
                <c:pt idx="335">
                  <c:v>0.73971749127552433</c:v>
                </c:pt>
                <c:pt idx="336">
                  <c:v>0.7239630516532759</c:v>
                </c:pt>
                <c:pt idx="337">
                  <c:v>0.66705774095789461</c:v>
                </c:pt>
                <c:pt idx="338">
                  <c:v>0.65888275070129299</c:v>
                </c:pt>
                <c:pt idx="339">
                  <c:v>0.64297032317568559</c:v>
                </c:pt>
                <c:pt idx="340">
                  <c:v>0.77478865436952871</c:v>
                </c:pt>
                <c:pt idx="341">
                  <c:v>0.74265570516915747</c:v>
                </c:pt>
                <c:pt idx="342">
                  <c:v>0.74998096716211604</c:v>
                </c:pt>
                <c:pt idx="343">
                  <c:v>0.75251628811559035</c:v>
                </c:pt>
                <c:pt idx="344">
                  <c:v>0.72275412536582961</c:v>
                </c:pt>
                <c:pt idx="345">
                  <c:v>0.73202041127184569</c:v>
                </c:pt>
                <c:pt idx="346">
                  <c:v>0.72998455293510456</c:v>
                </c:pt>
                <c:pt idx="347">
                  <c:v>0.72471626204845685</c:v>
                </c:pt>
                <c:pt idx="348">
                  <c:v>0.73772222493363648</c:v>
                </c:pt>
                <c:pt idx="349">
                  <c:v>0.76186071736710936</c:v>
                </c:pt>
                <c:pt idx="350">
                  <c:v>0.80957411499571885</c:v>
                </c:pt>
                <c:pt idx="351">
                  <c:v>0.81302729241345539</c:v>
                </c:pt>
                <c:pt idx="352">
                  <c:v>0.80387075135329999</c:v>
                </c:pt>
                <c:pt idx="353">
                  <c:v>0.78303392870071076</c:v>
                </c:pt>
                <c:pt idx="354">
                  <c:v>0.77092876279836131</c:v>
                </c:pt>
                <c:pt idx="355">
                  <c:v>0.73506765413239772</c:v>
                </c:pt>
                <c:pt idx="356">
                  <c:v>0.76046016840659836</c:v>
                </c:pt>
                <c:pt idx="357">
                  <c:v>0.76488087685206507</c:v>
                </c:pt>
                <c:pt idx="358">
                  <c:v>0.76514174528950463</c:v>
                </c:pt>
                <c:pt idx="359">
                  <c:v>0.75133093820931374</c:v>
                </c:pt>
                <c:pt idx="360">
                  <c:v>0.64535914293637231</c:v>
                </c:pt>
                <c:pt idx="361">
                  <c:v>0.64587388647741595</c:v>
                </c:pt>
                <c:pt idx="362">
                  <c:v>0.60646848009768661</c:v>
                </c:pt>
                <c:pt idx="363">
                  <c:v>0.61838935833674347</c:v>
                </c:pt>
                <c:pt idx="364">
                  <c:v>0.62151888759862817</c:v>
                </c:pt>
                <c:pt idx="365">
                  <c:v>0.60481245891247337</c:v>
                </c:pt>
                <c:pt idx="366">
                  <c:v>0.60290681107451827</c:v>
                </c:pt>
                <c:pt idx="367">
                  <c:v>0.62417734865400099</c:v>
                </c:pt>
                <c:pt idx="368">
                  <c:v>0.61119791111545585</c:v>
                </c:pt>
                <c:pt idx="369">
                  <c:v>0.57489060927345825</c:v>
                </c:pt>
                <c:pt idx="370">
                  <c:v>0.62747540813634073</c:v>
                </c:pt>
                <c:pt idx="371">
                  <c:v>0.64823300524785565</c:v>
                </c:pt>
                <c:pt idx="372">
                  <c:v>0.62998408449966392</c:v>
                </c:pt>
                <c:pt idx="373">
                  <c:v>0.68474569705390309</c:v>
                </c:pt>
                <c:pt idx="374">
                  <c:v>0.68473382834634744</c:v>
                </c:pt>
                <c:pt idx="375">
                  <c:v>0.6623650627525024</c:v>
                </c:pt>
                <c:pt idx="376">
                  <c:v>0.65348425034899216</c:v>
                </c:pt>
                <c:pt idx="377">
                  <c:v>0.68701912539974463</c:v>
                </c:pt>
                <c:pt idx="378">
                  <c:v>0.68593863994764059</c:v>
                </c:pt>
                <c:pt idx="379">
                  <c:v>0.6935812668182868</c:v>
                </c:pt>
                <c:pt idx="380">
                  <c:v>0.73096437526179991</c:v>
                </c:pt>
                <c:pt idx="381">
                  <c:v>0.81397002192319046</c:v>
                </c:pt>
                <c:pt idx="382">
                  <c:v>0.84762839865859052</c:v>
                </c:pt>
                <c:pt idx="383">
                  <c:v>0.8288842158705686</c:v>
                </c:pt>
                <c:pt idx="384">
                  <c:v>0.83140136205660664</c:v>
                </c:pt>
                <c:pt idx="385">
                  <c:v>0.8290955543422236</c:v>
                </c:pt>
                <c:pt idx="386">
                  <c:v>0.83008419357934637</c:v>
                </c:pt>
                <c:pt idx="387">
                  <c:v>0.8148350541724797</c:v>
                </c:pt>
                <c:pt idx="388">
                  <c:v>0.80883800929068861</c:v>
                </c:pt>
                <c:pt idx="389">
                  <c:v>0.80983313463546114</c:v>
                </c:pt>
                <c:pt idx="390">
                  <c:v>0.73758669196936744</c:v>
                </c:pt>
                <c:pt idx="391">
                  <c:v>0.72611600057878445</c:v>
                </c:pt>
                <c:pt idx="392">
                  <c:v>0.74534500643686707</c:v>
                </c:pt>
                <c:pt idx="393">
                  <c:v>0.70988419288758509</c:v>
                </c:pt>
                <c:pt idx="394">
                  <c:v>0.72622721163291204</c:v>
                </c:pt>
                <c:pt idx="395">
                  <c:v>0.72788470920955062</c:v>
                </c:pt>
                <c:pt idx="396">
                  <c:v>0.70740167206592441</c:v>
                </c:pt>
                <c:pt idx="397">
                  <c:v>0.67570571462482398</c:v>
                </c:pt>
                <c:pt idx="398">
                  <c:v>0.67566802714718832</c:v>
                </c:pt>
                <c:pt idx="399">
                  <c:v>0.66957552472592619</c:v>
                </c:pt>
                <c:pt idx="400">
                  <c:v>0.59867331350440334</c:v>
                </c:pt>
                <c:pt idx="401">
                  <c:v>0.47312256402370456</c:v>
                </c:pt>
                <c:pt idx="402">
                  <c:v>0.40840330805342634</c:v>
                </c:pt>
                <c:pt idx="403">
                  <c:v>0.40459356304038407</c:v>
                </c:pt>
                <c:pt idx="404">
                  <c:v>0.39714306312805736</c:v>
                </c:pt>
                <c:pt idx="405">
                  <c:v>0.39807586100177861</c:v>
                </c:pt>
                <c:pt idx="406">
                  <c:v>0.42443610176494684</c:v>
                </c:pt>
                <c:pt idx="407">
                  <c:v>0.42484009413880747</c:v>
                </c:pt>
                <c:pt idx="408">
                  <c:v>0.42785285233485726</c:v>
                </c:pt>
                <c:pt idx="409">
                  <c:v>0.42300748224044959</c:v>
                </c:pt>
                <c:pt idx="410">
                  <c:v>0.38534144408661952</c:v>
                </c:pt>
                <c:pt idx="411">
                  <c:v>0.36707057983503222</c:v>
                </c:pt>
                <c:pt idx="412">
                  <c:v>0.32259072783381393</c:v>
                </c:pt>
                <c:pt idx="413">
                  <c:v>0.29074354664056534</c:v>
                </c:pt>
                <c:pt idx="414">
                  <c:v>0.26313583970027937</c:v>
                </c:pt>
                <c:pt idx="415">
                  <c:v>0.31582604623862204</c:v>
                </c:pt>
                <c:pt idx="416">
                  <c:v>0.31615896377789615</c:v>
                </c:pt>
                <c:pt idx="417">
                  <c:v>0.30552065156771763</c:v>
                </c:pt>
                <c:pt idx="418">
                  <c:v>0.30686533414710315</c:v>
                </c:pt>
                <c:pt idx="419">
                  <c:v>0.31149213241157109</c:v>
                </c:pt>
                <c:pt idx="420">
                  <c:v>0.30934896737710404</c:v>
                </c:pt>
                <c:pt idx="421">
                  <c:v>0.31106621930817319</c:v>
                </c:pt>
                <c:pt idx="422">
                  <c:v>0.32674484040570412</c:v>
                </c:pt>
                <c:pt idx="423">
                  <c:v>0.34007609744692252</c:v>
                </c:pt>
                <c:pt idx="424">
                  <c:v>0.37087433369179901</c:v>
                </c:pt>
                <c:pt idx="425">
                  <c:v>0.38361356651406042</c:v>
                </c:pt>
                <c:pt idx="426">
                  <c:v>0.35283527039875895</c:v>
                </c:pt>
                <c:pt idx="427">
                  <c:v>0.35088731000675777</c:v>
                </c:pt>
                <c:pt idx="428">
                  <c:v>0.35553646009921358</c:v>
                </c:pt>
                <c:pt idx="429">
                  <c:v>0.35553813987832716</c:v>
                </c:pt>
                <c:pt idx="430">
                  <c:v>0.35587622217572212</c:v>
                </c:pt>
                <c:pt idx="431">
                  <c:v>0.35545856948917076</c:v>
                </c:pt>
                <c:pt idx="432">
                  <c:v>0.36295832685494595</c:v>
                </c:pt>
                <c:pt idx="433">
                  <c:v>0.36188153796138611</c:v>
                </c:pt>
                <c:pt idx="434">
                  <c:v>0.36726292497661805</c:v>
                </c:pt>
                <c:pt idx="435">
                  <c:v>0.32858708608182013</c:v>
                </c:pt>
                <c:pt idx="436">
                  <c:v>0.47295438694663666</c:v>
                </c:pt>
                <c:pt idx="437">
                  <c:v>0.46890456051186585</c:v>
                </c:pt>
                <c:pt idx="438">
                  <c:v>0.51033015479690835</c:v>
                </c:pt>
                <c:pt idx="439">
                  <c:v>0.50433906969363773</c:v>
                </c:pt>
                <c:pt idx="440">
                  <c:v>0.50374705205683812</c:v>
                </c:pt>
                <c:pt idx="441">
                  <c:v>0.50292244927021734</c:v>
                </c:pt>
                <c:pt idx="442">
                  <c:v>0.49383321989495294</c:v>
                </c:pt>
                <c:pt idx="443">
                  <c:v>0.48447687854879207</c:v>
                </c:pt>
                <c:pt idx="444">
                  <c:v>0.46176735813086911</c:v>
                </c:pt>
                <c:pt idx="445">
                  <c:v>0.45096873070683363</c:v>
                </c:pt>
                <c:pt idx="446">
                  <c:v>0.50115284681883376</c:v>
                </c:pt>
                <c:pt idx="447">
                  <c:v>0.51220879851762002</c:v>
                </c:pt>
                <c:pt idx="448">
                  <c:v>0.51298011137885458</c:v>
                </c:pt>
                <c:pt idx="449">
                  <c:v>0.53418075414975819</c:v>
                </c:pt>
                <c:pt idx="450">
                  <c:v>0.54691593375973746</c:v>
                </c:pt>
                <c:pt idx="451">
                  <c:v>0.54720876068507018</c:v>
                </c:pt>
                <c:pt idx="452">
                  <c:v>0.56023400797220158</c:v>
                </c:pt>
                <c:pt idx="453">
                  <c:v>0.56109435928012985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E-934A-9CB7-AD41B6D35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1199"/>
        <c:axId val="311407216"/>
      </c:lineChart>
      <c:dateAx>
        <c:axId val="693211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311407216"/>
        <c:crosses val="autoZero"/>
        <c:auto val="1"/>
        <c:lblOffset val="100"/>
        <c:baseTimeUnit val="days"/>
      </c:dateAx>
      <c:valAx>
        <c:axId val="311407216"/>
        <c:scaling>
          <c:orientation val="minMax"/>
        </c:scaling>
        <c:delete val="0"/>
        <c:axPos val="l"/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6932119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Pronosticos!$A$2:$A$474</c:f>
              <c:numCache>
                <c:formatCode>d\-mmm\-yy</c:formatCode>
                <c:ptCount val="473"/>
                <c:pt idx="0">
                  <c:v>43804</c:v>
                </c:pt>
                <c:pt idx="1">
                  <c:v>43805</c:v>
                </c:pt>
                <c:pt idx="2">
                  <c:v>43808</c:v>
                </c:pt>
                <c:pt idx="3">
                  <c:v>43809</c:v>
                </c:pt>
                <c:pt idx="4">
                  <c:v>43810</c:v>
                </c:pt>
                <c:pt idx="5">
                  <c:v>43811</c:v>
                </c:pt>
                <c:pt idx="6">
                  <c:v>43812</c:v>
                </c:pt>
                <c:pt idx="7">
                  <c:v>43815</c:v>
                </c:pt>
                <c:pt idx="8">
                  <c:v>43816</c:v>
                </c:pt>
                <c:pt idx="9">
                  <c:v>43817</c:v>
                </c:pt>
                <c:pt idx="10">
                  <c:v>43818</c:v>
                </c:pt>
                <c:pt idx="11">
                  <c:v>43819</c:v>
                </c:pt>
                <c:pt idx="12">
                  <c:v>43822</c:v>
                </c:pt>
                <c:pt idx="13">
                  <c:v>43823</c:v>
                </c:pt>
                <c:pt idx="14">
                  <c:v>43825</c:v>
                </c:pt>
                <c:pt idx="15">
                  <c:v>43826</c:v>
                </c:pt>
                <c:pt idx="16">
                  <c:v>43829</c:v>
                </c:pt>
                <c:pt idx="17">
                  <c:v>43832</c:v>
                </c:pt>
                <c:pt idx="18">
                  <c:v>43833</c:v>
                </c:pt>
                <c:pt idx="19">
                  <c:v>43837</c:v>
                </c:pt>
                <c:pt idx="20">
                  <c:v>43838</c:v>
                </c:pt>
                <c:pt idx="21">
                  <c:v>43839</c:v>
                </c:pt>
                <c:pt idx="22">
                  <c:v>43840</c:v>
                </c:pt>
                <c:pt idx="23">
                  <c:v>43843</c:v>
                </c:pt>
                <c:pt idx="24">
                  <c:v>43844</c:v>
                </c:pt>
                <c:pt idx="25">
                  <c:v>43845</c:v>
                </c:pt>
                <c:pt idx="26">
                  <c:v>43846</c:v>
                </c:pt>
                <c:pt idx="27">
                  <c:v>43847</c:v>
                </c:pt>
                <c:pt idx="28">
                  <c:v>43850</c:v>
                </c:pt>
                <c:pt idx="29">
                  <c:v>43851</c:v>
                </c:pt>
                <c:pt idx="30">
                  <c:v>43852</c:v>
                </c:pt>
                <c:pt idx="31">
                  <c:v>43853</c:v>
                </c:pt>
                <c:pt idx="32">
                  <c:v>43854</c:v>
                </c:pt>
                <c:pt idx="33">
                  <c:v>43857</c:v>
                </c:pt>
                <c:pt idx="34">
                  <c:v>43858</c:v>
                </c:pt>
                <c:pt idx="35">
                  <c:v>43859</c:v>
                </c:pt>
                <c:pt idx="36">
                  <c:v>43860</c:v>
                </c:pt>
                <c:pt idx="37">
                  <c:v>43861</c:v>
                </c:pt>
                <c:pt idx="38">
                  <c:v>43864</c:v>
                </c:pt>
                <c:pt idx="39">
                  <c:v>43865</c:v>
                </c:pt>
                <c:pt idx="40">
                  <c:v>43866</c:v>
                </c:pt>
                <c:pt idx="41">
                  <c:v>43867</c:v>
                </c:pt>
                <c:pt idx="42">
                  <c:v>43868</c:v>
                </c:pt>
                <c:pt idx="43">
                  <c:v>43871</c:v>
                </c:pt>
                <c:pt idx="44">
                  <c:v>43872</c:v>
                </c:pt>
                <c:pt idx="45">
                  <c:v>43873</c:v>
                </c:pt>
                <c:pt idx="46">
                  <c:v>43874</c:v>
                </c:pt>
                <c:pt idx="47">
                  <c:v>43875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43885</c:v>
                </c:pt>
                <c:pt idx="54">
                  <c:v>43886</c:v>
                </c:pt>
                <c:pt idx="55">
                  <c:v>43887</c:v>
                </c:pt>
                <c:pt idx="56">
                  <c:v>43888</c:v>
                </c:pt>
                <c:pt idx="57">
                  <c:v>43889</c:v>
                </c:pt>
                <c:pt idx="58">
                  <c:v>43892</c:v>
                </c:pt>
                <c:pt idx="59">
                  <c:v>43893</c:v>
                </c:pt>
                <c:pt idx="60">
                  <c:v>43894</c:v>
                </c:pt>
                <c:pt idx="61">
                  <c:v>43895</c:v>
                </c:pt>
                <c:pt idx="62">
                  <c:v>43901</c:v>
                </c:pt>
                <c:pt idx="63">
                  <c:v>43910</c:v>
                </c:pt>
                <c:pt idx="64">
                  <c:v>43915</c:v>
                </c:pt>
                <c:pt idx="65">
                  <c:v>43916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43927</c:v>
                </c:pt>
                <c:pt idx="72">
                  <c:v>43928</c:v>
                </c:pt>
                <c:pt idx="73">
                  <c:v>43929</c:v>
                </c:pt>
                <c:pt idx="74">
                  <c:v>43934</c:v>
                </c:pt>
                <c:pt idx="75">
                  <c:v>43935</c:v>
                </c:pt>
                <c:pt idx="76">
                  <c:v>43936</c:v>
                </c:pt>
                <c:pt idx="77">
                  <c:v>43937</c:v>
                </c:pt>
                <c:pt idx="78">
                  <c:v>43938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43948</c:v>
                </c:pt>
                <c:pt idx="85">
                  <c:v>43949</c:v>
                </c:pt>
                <c:pt idx="86">
                  <c:v>43950</c:v>
                </c:pt>
                <c:pt idx="87">
                  <c:v>43951</c:v>
                </c:pt>
                <c:pt idx="88">
                  <c:v>43955</c:v>
                </c:pt>
                <c:pt idx="89">
                  <c:v>43956</c:v>
                </c:pt>
                <c:pt idx="90">
                  <c:v>43957</c:v>
                </c:pt>
                <c:pt idx="91">
                  <c:v>43958</c:v>
                </c:pt>
                <c:pt idx="92">
                  <c:v>43959</c:v>
                </c:pt>
                <c:pt idx="93">
                  <c:v>43962</c:v>
                </c:pt>
                <c:pt idx="94">
                  <c:v>43963</c:v>
                </c:pt>
                <c:pt idx="95">
                  <c:v>43964</c:v>
                </c:pt>
                <c:pt idx="96">
                  <c:v>43965</c:v>
                </c:pt>
                <c:pt idx="97">
                  <c:v>43966</c:v>
                </c:pt>
                <c:pt idx="98">
                  <c:v>43969</c:v>
                </c:pt>
                <c:pt idx="99">
                  <c:v>43970</c:v>
                </c:pt>
                <c:pt idx="100">
                  <c:v>43971</c:v>
                </c:pt>
                <c:pt idx="101">
                  <c:v>43972</c:v>
                </c:pt>
                <c:pt idx="102">
                  <c:v>43973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44005</c:v>
                </c:pt>
                <c:pt idx="122">
                  <c:v>44006</c:v>
                </c:pt>
                <c:pt idx="123">
                  <c:v>44007</c:v>
                </c:pt>
                <c:pt idx="124">
                  <c:v>44008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44018</c:v>
                </c:pt>
                <c:pt idx="130">
                  <c:v>44019</c:v>
                </c:pt>
                <c:pt idx="131">
                  <c:v>44020</c:v>
                </c:pt>
                <c:pt idx="132">
                  <c:v>44021</c:v>
                </c:pt>
                <c:pt idx="133">
                  <c:v>44022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  <c:pt idx="148">
                  <c:v>44046</c:v>
                </c:pt>
                <c:pt idx="149">
                  <c:v>44047</c:v>
                </c:pt>
                <c:pt idx="150">
                  <c:v>44048</c:v>
                </c:pt>
                <c:pt idx="151">
                  <c:v>44049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44074</c:v>
                </c:pt>
                <c:pt idx="167">
                  <c:v>44075</c:v>
                </c:pt>
                <c:pt idx="168">
                  <c:v>44076</c:v>
                </c:pt>
                <c:pt idx="169">
                  <c:v>44077</c:v>
                </c:pt>
                <c:pt idx="170">
                  <c:v>44078</c:v>
                </c:pt>
                <c:pt idx="171">
                  <c:v>44081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44117</c:v>
                </c:pt>
                <c:pt idx="197">
                  <c:v>44118</c:v>
                </c:pt>
                <c:pt idx="198">
                  <c:v>44119</c:v>
                </c:pt>
                <c:pt idx="199">
                  <c:v>44120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44130</c:v>
                </c:pt>
                <c:pt idx="206">
                  <c:v>44131</c:v>
                </c:pt>
                <c:pt idx="207">
                  <c:v>44132</c:v>
                </c:pt>
                <c:pt idx="208">
                  <c:v>44133</c:v>
                </c:pt>
                <c:pt idx="209">
                  <c:v>44134</c:v>
                </c:pt>
                <c:pt idx="210">
                  <c:v>44138</c:v>
                </c:pt>
                <c:pt idx="211">
                  <c:v>44139</c:v>
                </c:pt>
                <c:pt idx="212">
                  <c:v>44140</c:v>
                </c:pt>
                <c:pt idx="213">
                  <c:v>44141</c:v>
                </c:pt>
                <c:pt idx="214">
                  <c:v>44144</c:v>
                </c:pt>
                <c:pt idx="215">
                  <c:v>44145</c:v>
                </c:pt>
                <c:pt idx="216">
                  <c:v>44146</c:v>
                </c:pt>
                <c:pt idx="217">
                  <c:v>44147</c:v>
                </c:pt>
                <c:pt idx="218">
                  <c:v>44148</c:v>
                </c:pt>
                <c:pt idx="219">
                  <c:v>44152</c:v>
                </c:pt>
                <c:pt idx="220">
                  <c:v>44153</c:v>
                </c:pt>
                <c:pt idx="221">
                  <c:v>44154</c:v>
                </c:pt>
                <c:pt idx="222">
                  <c:v>44155</c:v>
                </c:pt>
                <c:pt idx="223">
                  <c:v>44158</c:v>
                </c:pt>
                <c:pt idx="224">
                  <c:v>44159</c:v>
                </c:pt>
                <c:pt idx="225">
                  <c:v>44160</c:v>
                </c:pt>
                <c:pt idx="226">
                  <c:v>44161</c:v>
                </c:pt>
                <c:pt idx="227">
                  <c:v>44162</c:v>
                </c:pt>
                <c:pt idx="228">
                  <c:v>44165</c:v>
                </c:pt>
                <c:pt idx="229">
                  <c:v>44166</c:v>
                </c:pt>
                <c:pt idx="230">
                  <c:v>44167</c:v>
                </c:pt>
                <c:pt idx="231">
                  <c:v>44168</c:v>
                </c:pt>
                <c:pt idx="232">
                  <c:v>44169</c:v>
                </c:pt>
                <c:pt idx="233">
                  <c:v>44172</c:v>
                </c:pt>
                <c:pt idx="234">
                  <c:v>44174</c:v>
                </c:pt>
                <c:pt idx="235">
                  <c:v>44175</c:v>
                </c:pt>
                <c:pt idx="236">
                  <c:v>44176</c:v>
                </c:pt>
                <c:pt idx="237">
                  <c:v>44179</c:v>
                </c:pt>
                <c:pt idx="238">
                  <c:v>44180</c:v>
                </c:pt>
                <c:pt idx="239">
                  <c:v>44181</c:v>
                </c:pt>
                <c:pt idx="240">
                  <c:v>44182</c:v>
                </c:pt>
                <c:pt idx="241">
                  <c:v>44183</c:v>
                </c:pt>
                <c:pt idx="242">
                  <c:v>44186</c:v>
                </c:pt>
                <c:pt idx="243">
                  <c:v>44187</c:v>
                </c:pt>
                <c:pt idx="244">
                  <c:v>44188</c:v>
                </c:pt>
                <c:pt idx="245">
                  <c:v>44189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44200</c:v>
                </c:pt>
                <c:pt idx="250">
                  <c:v>44201</c:v>
                </c:pt>
                <c:pt idx="251">
                  <c:v>44202</c:v>
                </c:pt>
                <c:pt idx="252">
                  <c:v>44203</c:v>
                </c:pt>
                <c:pt idx="253">
                  <c:v>44204</c:v>
                </c:pt>
                <c:pt idx="254">
                  <c:v>44208</c:v>
                </c:pt>
                <c:pt idx="255">
                  <c:v>44209</c:v>
                </c:pt>
                <c:pt idx="256">
                  <c:v>44210</c:v>
                </c:pt>
                <c:pt idx="257">
                  <c:v>44211</c:v>
                </c:pt>
                <c:pt idx="258">
                  <c:v>44214</c:v>
                </c:pt>
                <c:pt idx="259">
                  <c:v>44215</c:v>
                </c:pt>
                <c:pt idx="260">
                  <c:v>44216</c:v>
                </c:pt>
                <c:pt idx="261">
                  <c:v>44217</c:v>
                </c:pt>
                <c:pt idx="262">
                  <c:v>44218</c:v>
                </c:pt>
                <c:pt idx="263">
                  <c:v>44221</c:v>
                </c:pt>
                <c:pt idx="264">
                  <c:v>44222</c:v>
                </c:pt>
                <c:pt idx="265">
                  <c:v>44223</c:v>
                </c:pt>
                <c:pt idx="266">
                  <c:v>44224</c:v>
                </c:pt>
                <c:pt idx="267">
                  <c:v>44225</c:v>
                </c:pt>
                <c:pt idx="268">
                  <c:v>44228</c:v>
                </c:pt>
                <c:pt idx="269">
                  <c:v>44229</c:v>
                </c:pt>
                <c:pt idx="270">
                  <c:v>44230</c:v>
                </c:pt>
                <c:pt idx="271">
                  <c:v>44231</c:v>
                </c:pt>
                <c:pt idx="272">
                  <c:v>44232</c:v>
                </c:pt>
                <c:pt idx="273">
                  <c:v>44235</c:v>
                </c:pt>
                <c:pt idx="274">
                  <c:v>44236</c:v>
                </c:pt>
                <c:pt idx="275">
                  <c:v>44237</c:v>
                </c:pt>
                <c:pt idx="276">
                  <c:v>44238</c:v>
                </c:pt>
                <c:pt idx="277">
                  <c:v>44239</c:v>
                </c:pt>
                <c:pt idx="278">
                  <c:v>44242</c:v>
                </c:pt>
                <c:pt idx="279">
                  <c:v>44243</c:v>
                </c:pt>
                <c:pt idx="280">
                  <c:v>44244</c:v>
                </c:pt>
                <c:pt idx="281">
                  <c:v>44245</c:v>
                </c:pt>
                <c:pt idx="282">
                  <c:v>44246</c:v>
                </c:pt>
                <c:pt idx="283">
                  <c:v>44249</c:v>
                </c:pt>
                <c:pt idx="284">
                  <c:v>44250</c:v>
                </c:pt>
                <c:pt idx="285">
                  <c:v>44251</c:v>
                </c:pt>
                <c:pt idx="286">
                  <c:v>44252</c:v>
                </c:pt>
                <c:pt idx="287">
                  <c:v>44253</c:v>
                </c:pt>
                <c:pt idx="288">
                  <c:v>44256</c:v>
                </c:pt>
                <c:pt idx="289">
                  <c:v>44257</c:v>
                </c:pt>
                <c:pt idx="290">
                  <c:v>44258</c:v>
                </c:pt>
                <c:pt idx="291">
                  <c:v>44259</c:v>
                </c:pt>
                <c:pt idx="292">
                  <c:v>44260</c:v>
                </c:pt>
                <c:pt idx="293">
                  <c:v>44263</c:v>
                </c:pt>
                <c:pt idx="294">
                  <c:v>44264</c:v>
                </c:pt>
                <c:pt idx="295">
                  <c:v>44265</c:v>
                </c:pt>
                <c:pt idx="296">
                  <c:v>44266</c:v>
                </c:pt>
                <c:pt idx="297">
                  <c:v>44267</c:v>
                </c:pt>
                <c:pt idx="298">
                  <c:v>44270</c:v>
                </c:pt>
                <c:pt idx="299">
                  <c:v>44271</c:v>
                </c:pt>
                <c:pt idx="300">
                  <c:v>44272</c:v>
                </c:pt>
                <c:pt idx="301">
                  <c:v>44273</c:v>
                </c:pt>
                <c:pt idx="302">
                  <c:v>44274</c:v>
                </c:pt>
                <c:pt idx="303">
                  <c:v>44278</c:v>
                </c:pt>
                <c:pt idx="304">
                  <c:v>44279</c:v>
                </c:pt>
                <c:pt idx="305">
                  <c:v>44280</c:v>
                </c:pt>
                <c:pt idx="306">
                  <c:v>44281</c:v>
                </c:pt>
                <c:pt idx="307">
                  <c:v>44284</c:v>
                </c:pt>
                <c:pt idx="308">
                  <c:v>44285</c:v>
                </c:pt>
                <c:pt idx="309">
                  <c:v>44286</c:v>
                </c:pt>
                <c:pt idx="310">
                  <c:v>44291</c:v>
                </c:pt>
                <c:pt idx="311">
                  <c:v>44292</c:v>
                </c:pt>
                <c:pt idx="312">
                  <c:v>44293</c:v>
                </c:pt>
                <c:pt idx="313">
                  <c:v>44294</c:v>
                </c:pt>
                <c:pt idx="314">
                  <c:v>44295</c:v>
                </c:pt>
                <c:pt idx="315">
                  <c:v>44298</c:v>
                </c:pt>
                <c:pt idx="316">
                  <c:v>44299</c:v>
                </c:pt>
                <c:pt idx="317">
                  <c:v>44300</c:v>
                </c:pt>
                <c:pt idx="318">
                  <c:v>44301</c:v>
                </c:pt>
                <c:pt idx="319">
                  <c:v>44302</c:v>
                </c:pt>
                <c:pt idx="320">
                  <c:v>44305</c:v>
                </c:pt>
                <c:pt idx="321">
                  <c:v>44306</c:v>
                </c:pt>
                <c:pt idx="322">
                  <c:v>44307</c:v>
                </c:pt>
                <c:pt idx="323">
                  <c:v>44308</c:v>
                </c:pt>
                <c:pt idx="324">
                  <c:v>44309</c:v>
                </c:pt>
                <c:pt idx="325">
                  <c:v>44312</c:v>
                </c:pt>
                <c:pt idx="326">
                  <c:v>44313</c:v>
                </c:pt>
                <c:pt idx="327">
                  <c:v>44314</c:v>
                </c:pt>
                <c:pt idx="328">
                  <c:v>44315</c:v>
                </c:pt>
                <c:pt idx="329">
                  <c:v>44316</c:v>
                </c:pt>
                <c:pt idx="330">
                  <c:v>44319</c:v>
                </c:pt>
                <c:pt idx="331">
                  <c:v>44320</c:v>
                </c:pt>
                <c:pt idx="332">
                  <c:v>44321</c:v>
                </c:pt>
                <c:pt idx="333">
                  <c:v>44322</c:v>
                </c:pt>
                <c:pt idx="334">
                  <c:v>44323</c:v>
                </c:pt>
                <c:pt idx="335">
                  <c:v>44326</c:v>
                </c:pt>
                <c:pt idx="336">
                  <c:v>44327</c:v>
                </c:pt>
                <c:pt idx="337">
                  <c:v>44328</c:v>
                </c:pt>
                <c:pt idx="338">
                  <c:v>44329</c:v>
                </c:pt>
                <c:pt idx="339">
                  <c:v>44330</c:v>
                </c:pt>
                <c:pt idx="340">
                  <c:v>44334</c:v>
                </c:pt>
                <c:pt idx="341">
                  <c:v>44335</c:v>
                </c:pt>
                <c:pt idx="342">
                  <c:v>44336</c:v>
                </c:pt>
                <c:pt idx="343">
                  <c:v>44337</c:v>
                </c:pt>
                <c:pt idx="344">
                  <c:v>44340</c:v>
                </c:pt>
                <c:pt idx="345">
                  <c:v>44341</c:v>
                </c:pt>
                <c:pt idx="346">
                  <c:v>44342</c:v>
                </c:pt>
                <c:pt idx="347">
                  <c:v>44343</c:v>
                </c:pt>
                <c:pt idx="348">
                  <c:v>44344</c:v>
                </c:pt>
                <c:pt idx="349">
                  <c:v>44347</c:v>
                </c:pt>
                <c:pt idx="350">
                  <c:v>44348</c:v>
                </c:pt>
                <c:pt idx="351">
                  <c:v>44349</c:v>
                </c:pt>
                <c:pt idx="352">
                  <c:v>44350</c:v>
                </c:pt>
                <c:pt idx="353">
                  <c:v>44351</c:v>
                </c:pt>
                <c:pt idx="354">
                  <c:v>44355</c:v>
                </c:pt>
                <c:pt idx="355">
                  <c:v>44356</c:v>
                </c:pt>
                <c:pt idx="356">
                  <c:v>44357</c:v>
                </c:pt>
                <c:pt idx="357">
                  <c:v>44358</c:v>
                </c:pt>
                <c:pt idx="358">
                  <c:v>44362</c:v>
                </c:pt>
                <c:pt idx="359">
                  <c:v>44363</c:v>
                </c:pt>
                <c:pt idx="360">
                  <c:v>44364</c:v>
                </c:pt>
                <c:pt idx="361">
                  <c:v>44365</c:v>
                </c:pt>
                <c:pt idx="362">
                  <c:v>44368</c:v>
                </c:pt>
                <c:pt idx="363">
                  <c:v>44369</c:v>
                </c:pt>
                <c:pt idx="364">
                  <c:v>44370</c:v>
                </c:pt>
                <c:pt idx="365">
                  <c:v>44371</c:v>
                </c:pt>
                <c:pt idx="366">
                  <c:v>44372</c:v>
                </c:pt>
                <c:pt idx="367">
                  <c:v>44375</c:v>
                </c:pt>
                <c:pt idx="368">
                  <c:v>44376</c:v>
                </c:pt>
                <c:pt idx="369">
                  <c:v>44377</c:v>
                </c:pt>
                <c:pt idx="370">
                  <c:v>44378</c:v>
                </c:pt>
                <c:pt idx="371">
                  <c:v>44379</c:v>
                </c:pt>
                <c:pt idx="372">
                  <c:v>44383</c:v>
                </c:pt>
                <c:pt idx="373">
                  <c:v>44384</c:v>
                </c:pt>
                <c:pt idx="374">
                  <c:v>44385</c:v>
                </c:pt>
                <c:pt idx="375">
                  <c:v>44386</c:v>
                </c:pt>
                <c:pt idx="376">
                  <c:v>44389</c:v>
                </c:pt>
                <c:pt idx="377">
                  <c:v>44390</c:v>
                </c:pt>
                <c:pt idx="378">
                  <c:v>44391</c:v>
                </c:pt>
                <c:pt idx="379">
                  <c:v>44392</c:v>
                </c:pt>
                <c:pt idx="380">
                  <c:v>44393</c:v>
                </c:pt>
                <c:pt idx="381">
                  <c:v>44396</c:v>
                </c:pt>
                <c:pt idx="382">
                  <c:v>44398</c:v>
                </c:pt>
                <c:pt idx="383">
                  <c:v>44399</c:v>
                </c:pt>
                <c:pt idx="384">
                  <c:v>44400</c:v>
                </c:pt>
                <c:pt idx="385">
                  <c:v>44403</c:v>
                </c:pt>
                <c:pt idx="386">
                  <c:v>44404</c:v>
                </c:pt>
                <c:pt idx="387">
                  <c:v>44405</c:v>
                </c:pt>
                <c:pt idx="388">
                  <c:v>44406</c:v>
                </c:pt>
                <c:pt idx="389">
                  <c:v>44407</c:v>
                </c:pt>
                <c:pt idx="390">
                  <c:v>44410</c:v>
                </c:pt>
                <c:pt idx="391">
                  <c:v>44411</c:v>
                </c:pt>
                <c:pt idx="392">
                  <c:v>44412</c:v>
                </c:pt>
                <c:pt idx="393">
                  <c:v>44413</c:v>
                </c:pt>
                <c:pt idx="394">
                  <c:v>44414</c:v>
                </c:pt>
                <c:pt idx="395">
                  <c:v>44417</c:v>
                </c:pt>
                <c:pt idx="396">
                  <c:v>44418</c:v>
                </c:pt>
                <c:pt idx="397">
                  <c:v>44419</c:v>
                </c:pt>
                <c:pt idx="398">
                  <c:v>44420</c:v>
                </c:pt>
                <c:pt idx="399">
                  <c:v>44421</c:v>
                </c:pt>
                <c:pt idx="400">
                  <c:v>44425</c:v>
                </c:pt>
                <c:pt idx="401">
                  <c:v>44426</c:v>
                </c:pt>
                <c:pt idx="402">
                  <c:v>44427</c:v>
                </c:pt>
                <c:pt idx="403">
                  <c:v>44428</c:v>
                </c:pt>
                <c:pt idx="404">
                  <c:v>44431</c:v>
                </c:pt>
                <c:pt idx="405">
                  <c:v>44432</c:v>
                </c:pt>
                <c:pt idx="406">
                  <c:v>44433</c:v>
                </c:pt>
                <c:pt idx="407">
                  <c:v>44434</c:v>
                </c:pt>
                <c:pt idx="408">
                  <c:v>44435</c:v>
                </c:pt>
                <c:pt idx="409">
                  <c:v>44438</c:v>
                </c:pt>
                <c:pt idx="410">
                  <c:v>44439</c:v>
                </c:pt>
                <c:pt idx="411">
                  <c:v>44440</c:v>
                </c:pt>
                <c:pt idx="412">
                  <c:v>44441</c:v>
                </c:pt>
                <c:pt idx="413">
                  <c:v>44442</c:v>
                </c:pt>
                <c:pt idx="414">
                  <c:v>44445</c:v>
                </c:pt>
                <c:pt idx="415">
                  <c:v>44446</c:v>
                </c:pt>
                <c:pt idx="416">
                  <c:v>44447</c:v>
                </c:pt>
                <c:pt idx="417">
                  <c:v>44448</c:v>
                </c:pt>
                <c:pt idx="418">
                  <c:v>44449</c:v>
                </c:pt>
                <c:pt idx="419">
                  <c:v>44452</c:v>
                </c:pt>
                <c:pt idx="420">
                  <c:v>44453</c:v>
                </c:pt>
                <c:pt idx="421">
                  <c:v>44454</c:v>
                </c:pt>
                <c:pt idx="422">
                  <c:v>44455</c:v>
                </c:pt>
                <c:pt idx="423">
                  <c:v>44456</c:v>
                </c:pt>
                <c:pt idx="424">
                  <c:v>44459</c:v>
                </c:pt>
                <c:pt idx="425">
                  <c:v>44460</c:v>
                </c:pt>
                <c:pt idx="426">
                  <c:v>44461</c:v>
                </c:pt>
                <c:pt idx="427">
                  <c:v>44462</c:v>
                </c:pt>
                <c:pt idx="428">
                  <c:v>44463</c:v>
                </c:pt>
                <c:pt idx="429">
                  <c:v>44466</c:v>
                </c:pt>
                <c:pt idx="430">
                  <c:v>44467</c:v>
                </c:pt>
                <c:pt idx="431">
                  <c:v>44468</c:v>
                </c:pt>
                <c:pt idx="432">
                  <c:v>44469</c:v>
                </c:pt>
                <c:pt idx="433">
                  <c:v>44470</c:v>
                </c:pt>
                <c:pt idx="434">
                  <c:v>44473</c:v>
                </c:pt>
                <c:pt idx="435">
                  <c:v>44474</c:v>
                </c:pt>
                <c:pt idx="436">
                  <c:v>44475</c:v>
                </c:pt>
                <c:pt idx="437">
                  <c:v>44476</c:v>
                </c:pt>
                <c:pt idx="438">
                  <c:v>44477</c:v>
                </c:pt>
                <c:pt idx="439">
                  <c:v>44480</c:v>
                </c:pt>
                <c:pt idx="440">
                  <c:v>44481</c:v>
                </c:pt>
                <c:pt idx="441">
                  <c:v>44482</c:v>
                </c:pt>
                <c:pt idx="442">
                  <c:v>44483</c:v>
                </c:pt>
                <c:pt idx="443">
                  <c:v>44484</c:v>
                </c:pt>
                <c:pt idx="444">
                  <c:v>44488</c:v>
                </c:pt>
                <c:pt idx="445">
                  <c:v>44489</c:v>
                </c:pt>
                <c:pt idx="446">
                  <c:v>44490</c:v>
                </c:pt>
                <c:pt idx="447">
                  <c:v>44491</c:v>
                </c:pt>
                <c:pt idx="448">
                  <c:v>44494</c:v>
                </c:pt>
                <c:pt idx="449">
                  <c:v>44495</c:v>
                </c:pt>
                <c:pt idx="450">
                  <c:v>44496</c:v>
                </c:pt>
                <c:pt idx="451">
                  <c:v>44497</c:v>
                </c:pt>
                <c:pt idx="452">
                  <c:v>44498</c:v>
                </c:pt>
                <c:pt idx="453">
                  <c:v>44502</c:v>
                </c:pt>
                <c:pt idx="454">
                  <c:v>44503</c:v>
                </c:pt>
                <c:pt idx="455">
                  <c:v>44504</c:v>
                </c:pt>
                <c:pt idx="456">
                  <c:v>44505</c:v>
                </c:pt>
                <c:pt idx="457">
                  <c:v>44508</c:v>
                </c:pt>
                <c:pt idx="458">
                  <c:v>44509</c:v>
                </c:pt>
                <c:pt idx="459">
                  <c:v>44510</c:v>
                </c:pt>
                <c:pt idx="460">
                  <c:v>44511</c:v>
                </c:pt>
                <c:pt idx="461">
                  <c:v>44512</c:v>
                </c:pt>
                <c:pt idx="462">
                  <c:v>44516</c:v>
                </c:pt>
                <c:pt idx="463">
                  <c:v>44517</c:v>
                </c:pt>
                <c:pt idx="464">
                  <c:v>44518</c:v>
                </c:pt>
                <c:pt idx="465">
                  <c:v>44519</c:v>
                </c:pt>
                <c:pt idx="466">
                  <c:v>44522</c:v>
                </c:pt>
                <c:pt idx="467">
                  <c:v>44523</c:v>
                </c:pt>
                <c:pt idx="468">
                  <c:v>44524</c:v>
                </c:pt>
                <c:pt idx="469">
                  <c:v>44525</c:v>
                </c:pt>
                <c:pt idx="470">
                  <c:v>44526</c:v>
                </c:pt>
                <c:pt idx="471">
                  <c:v>44529</c:v>
                </c:pt>
                <c:pt idx="472">
                  <c:v>44530</c:v>
                </c:pt>
              </c:numCache>
            </c:numRef>
          </c:cat>
          <c:val>
            <c:numRef>
              <c:f>Pronosticos!$B$2:$B$474</c:f>
              <c:numCache>
                <c:formatCode>#,##0.00</c:formatCode>
                <c:ptCount val="473"/>
                <c:pt idx="0">
                  <c:v>3478.57</c:v>
                </c:pt>
                <c:pt idx="1">
                  <c:v>3459.97</c:v>
                </c:pt>
                <c:pt idx="2">
                  <c:v>3430.31</c:v>
                </c:pt>
                <c:pt idx="3">
                  <c:v>3418.48</c:v>
                </c:pt>
                <c:pt idx="4">
                  <c:v>3418.61</c:v>
                </c:pt>
                <c:pt idx="5">
                  <c:v>3387.73</c:v>
                </c:pt>
                <c:pt idx="6">
                  <c:v>3372.23</c:v>
                </c:pt>
                <c:pt idx="7">
                  <c:v>3374.29</c:v>
                </c:pt>
                <c:pt idx="8">
                  <c:v>3364.24</c:v>
                </c:pt>
                <c:pt idx="9">
                  <c:v>3347.86</c:v>
                </c:pt>
                <c:pt idx="10">
                  <c:v>3329.98</c:v>
                </c:pt>
                <c:pt idx="11">
                  <c:v>3322.38</c:v>
                </c:pt>
                <c:pt idx="12">
                  <c:v>3325.47</c:v>
                </c:pt>
                <c:pt idx="13">
                  <c:v>3316.92</c:v>
                </c:pt>
                <c:pt idx="14">
                  <c:v>3305.84</c:v>
                </c:pt>
                <c:pt idx="15">
                  <c:v>3281.4</c:v>
                </c:pt>
                <c:pt idx="16">
                  <c:v>3294.05</c:v>
                </c:pt>
                <c:pt idx="17">
                  <c:v>3277.14</c:v>
                </c:pt>
                <c:pt idx="18">
                  <c:v>3258.84</c:v>
                </c:pt>
                <c:pt idx="19">
                  <c:v>3262.05</c:v>
                </c:pt>
                <c:pt idx="20">
                  <c:v>3264.26</c:v>
                </c:pt>
                <c:pt idx="21">
                  <c:v>3254.42</c:v>
                </c:pt>
                <c:pt idx="22">
                  <c:v>3253.89</c:v>
                </c:pt>
                <c:pt idx="23">
                  <c:v>3272.62</c:v>
                </c:pt>
                <c:pt idx="24">
                  <c:v>3288.05</c:v>
                </c:pt>
                <c:pt idx="25">
                  <c:v>3278.83</c:v>
                </c:pt>
                <c:pt idx="26">
                  <c:v>3296.74</c:v>
                </c:pt>
                <c:pt idx="27">
                  <c:v>3313.4</c:v>
                </c:pt>
                <c:pt idx="28">
                  <c:v>3320.77</c:v>
                </c:pt>
                <c:pt idx="29">
                  <c:v>3320.77</c:v>
                </c:pt>
                <c:pt idx="30">
                  <c:v>3347.91</c:v>
                </c:pt>
                <c:pt idx="31">
                  <c:v>3337.77</c:v>
                </c:pt>
                <c:pt idx="32">
                  <c:v>3353.76</c:v>
                </c:pt>
                <c:pt idx="33">
                  <c:v>3366.01</c:v>
                </c:pt>
                <c:pt idx="34">
                  <c:v>3398.4</c:v>
                </c:pt>
                <c:pt idx="35">
                  <c:v>3392.6</c:v>
                </c:pt>
                <c:pt idx="36">
                  <c:v>3395.1</c:v>
                </c:pt>
                <c:pt idx="37">
                  <c:v>3411.45</c:v>
                </c:pt>
                <c:pt idx="38">
                  <c:v>3423.24</c:v>
                </c:pt>
                <c:pt idx="39">
                  <c:v>3401.56</c:v>
                </c:pt>
                <c:pt idx="40">
                  <c:v>3368.87</c:v>
                </c:pt>
                <c:pt idx="41">
                  <c:v>3355.44</c:v>
                </c:pt>
                <c:pt idx="42">
                  <c:v>3378.43</c:v>
                </c:pt>
                <c:pt idx="43">
                  <c:v>3408.35</c:v>
                </c:pt>
                <c:pt idx="44">
                  <c:v>3440.96</c:v>
                </c:pt>
                <c:pt idx="45">
                  <c:v>3432.89</c:v>
                </c:pt>
                <c:pt idx="46">
                  <c:v>3394.8</c:v>
                </c:pt>
                <c:pt idx="47">
                  <c:v>3385.11</c:v>
                </c:pt>
                <c:pt idx="48">
                  <c:v>3378.29</c:v>
                </c:pt>
                <c:pt idx="49">
                  <c:v>3378.29</c:v>
                </c:pt>
                <c:pt idx="50">
                  <c:v>3410.24</c:v>
                </c:pt>
                <c:pt idx="51">
                  <c:v>3400.98</c:v>
                </c:pt>
                <c:pt idx="52">
                  <c:v>3403.5</c:v>
                </c:pt>
                <c:pt idx="53">
                  <c:v>3398.05</c:v>
                </c:pt>
                <c:pt idx="54">
                  <c:v>3431.6</c:v>
                </c:pt>
                <c:pt idx="55">
                  <c:v>3425.22</c:v>
                </c:pt>
                <c:pt idx="56">
                  <c:v>3441.88</c:v>
                </c:pt>
                <c:pt idx="57">
                  <c:v>3507.11</c:v>
                </c:pt>
                <c:pt idx="58">
                  <c:v>3539.86</c:v>
                </c:pt>
                <c:pt idx="59">
                  <c:v>3512.17</c:v>
                </c:pt>
                <c:pt idx="60">
                  <c:v>3455.56</c:v>
                </c:pt>
                <c:pt idx="61">
                  <c:v>3458.45</c:v>
                </c:pt>
                <c:pt idx="62">
                  <c:v>3780.39</c:v>
                </c:pt>
                <c:pt idx="63">
                  <c:v>4153.91</c:v>
                </c:pt>
                <c:pt idx="64">
                  <c:v>4104.8999999999996</c:v>
                </c:pt>
                <c:pt idx="65">
                  <c:v>4086.34</c:v>
                </c:pt>
                <c:pt idx="66">
                  <c:v>4042.8</c:v>
                </c:pt>
                <c:pt idx="67">
                  <c:v>4064.81</c:v>
                </c:pt>
                <c:pt idx="68">
                  <c:v>4054.54</c:v>
                </c:pt>
                <c:pt idx="69">
                  <c:v>4081.06</c:v>
                </c:pt>
                <c:pt idx="70">
                  <c:v>4065.5</c:v>
                </c:pt>
                <c:pt idx="71">
                  <c:v>4008.78</c:v>
                </c:pt>
                <c:pt idx="72">
                  <c:v>3978.38</c:v>
                </c:pt>
                <c:pt idx="73">
                  <c:v>3910.15</c:v>
                </c:pt>
                <c:pt idx="74">
                  <c:v>3886.79</c:v>
                </c:pt>
                <c:pt idx="75">
                  <c:v>3870.31</c:v>
                </c:pt>
                <c:pt idx="76">
                  <c:v>3858.21</c:v>
                </c:pt>
                <c:pt idx="77">
                  <c:v>3920.83</c:v>
                </c:pt>
                <c:pt idx="78">
                  <c:v>3942.92</c:v>
                </c:pt>
                <c:pt idx="79">
                  <c:v>3973.06</c:v>
                </c:pt>
                <c:pt idx="80">
                  <c:v>3967.76</c:v>
                </c:pt>
                <c:pt idx="81">
                  <c:v>4045.01</c:v>
                </c:pt>
                <c:pt idx="82">
                  <c:v>4037.95</c:v>
                </c:pt>
                <c:pt idx="83">
                  <c:v>4020.94</c:v>
                </c:pt>
                <c:pt idx="84">
                  <c:v>4039.87</c:v>
                </c:pt>
                <c:pt idx="85">
                  <c:v>4039.83</c:v>
                </c:pt>
                <c:pt idx="86">
                  <c:v>4046.04</c:v>
                </c:pt>
                <c:pt idx="87">
                  <c:v>3983.29</c:v>
                </c:pt>
                <c:pt idx="88">
                  <c:v>3932.72</c:v>
                </c:pt>
                <c:pt idx="89">
                  <c:v>3990.1</c:v>
                </c:pt>
                <c:pt idx="90">
                  <c:v>3926.07</c:v>
                </c:pt>
                <c:pt idx="91">
                  <c:v>3961.66</c:v>
                </c:pt>
                <c:pt idx="92">
                  <c:v>3924.54</c:v>
                </c:pt>
                <c:pt idx="93">
                  <c:v>3882.27</c:v>
                </c:pt>
                <c:pt idx="94">
                  <c:v>3901.34</c:v>
                </c:pt>
                <c:pt idx="95">
                  <c:v>3880.48</c:v>
                </c:pt>
                <c:pt idx="96">
                  <c:v>3901.3</c:v>
                </c:pt>
                <c:pt idx="97">
                  <c:v>3947.79</c:v>
                </c:pt>
                <c:pt idx="98">
                  <c:v>3926.06</c:v>
                </c:pt>
                <c:pt idx="99">
                  <c:v>3851.07</c:v>
                </c:pt>
                <c:pt idx="100">
                  <c:v>3824.3</c:v>
                </c:pt>
                <c:pt idx="101">
                  <c:v>3804.12</c:v>
                </c:pt>
                <c:pt idx="102">
                  <c:v>3774.25</c:v>
                </c:pt>
                <c:pt idx="103">
                  <c:v>3782.66</c:v>
                </c:pt>
                <c:pt idx="104">
                  <c:v>3725.56</c:v>
                </c:pt>
                <c:pt idx="105">
                  <c:v>3743.79</c:v>
                </c:pt>
                <c:pt idx="106">
                  <c:v>3723.42</c:v>
                </c:pt>
                <c:pt idx="107">
                  <c:v>3718.82</c:v>
                </c:pt>
                <c:pt idx="108">
                  <c:v>3716.35</c:v>
                </c:pt>
                <c:pt idx="109">
                  <c:v>3651.42</c:v>
                </c:pt>
                <c:pt idx="110">
                  <c:v>3588.89</c:v>
                </c:pt>
                <c:pt idx="111">
                  <c:v>3597.47</c:v>
                </c:pt>
                <c:pt idx="112">
                  <c:v>3565.06</c:v>
                </c:pt>
                <c:pt idx="113">
                  <c:v>3599</c:v>
                </c:pt>
                <c:pt idx="114">
                  <c:v>3643.02</c:v>
                </c:pt>
                <c:pt idx="115">
                  <c:v>3674.81</c:v>
                </c:pt>
                <c:pt idx="116">
                  <c:v>3746.46</c:v>
                </c:pt>
                <c:pt idx="117">
                  <c:v>3758.15</c:v>
                </c:pt>
                <c:pt idx="118">
                  <c:v>3741.88</c:v>
                </c:pt>
                <c:pt idx="119">
                  <c:v>3749.03</c:v>
                </c:pt>
                <c:pt idx="120">
                  <c:v>3760.22</c:v>
                </c:pt>
                <c:pt idx="121">
                  <c:v>3733.27</c:v>
                </c:pt>
                <c:pt idx="122">
                  <c:v>3706.06</c:v>
                </c:pt>
                <c:pt idx="123">
                  <c:v>3722.27</c:v>
                </c:pt>
                <c:pt idx="124">
                  <c:v>3735.93</c:v>
                </c:pt>
                <c:pt idx="125">
                  <c:v>3758.91</c:v>
                </c:pt>
                <c:pt idx="126">
                  <c:v>3756.28</c:v>
                </c:pt>
                <c:pt idx="127">
                  <c:v>3723.67</c:v>
                </c:pt>
                <c:pt idx="128">
                  <c:v>3660.18</c:v>
                </c:pt>
                <c:pt idx="129">
                  <c:v>3645.9</c:v>
                </c:pt>
                <c:pt idx="130">
                  <c:v>3633.32</c:v>
                </c:pt>
                <c:pt idx="131">
                  <c:v>3631.54</c:v>
                </c:pt>
                <c:pt idx="132">
                  <c:v>3625.61</c:v>
                </c:pt>
                <c:pt idx="133">
                  <c:v>3633.42</c:v>
                </c:pt>
                <c:pt idx="134">
                  <c:v>3615.75</c:v>
                </c:pt>
                <c:pt idx="135">
                  <c:v>3617.22</c:v>
                </c:pt>
                <c:pt idx="136">
                  <c:v>3638.22</c:v>
                </c:pt>
                <c:pt idx="137">
                  <c:v>3611.61</c:v>
                </c:pt>
                <c:pt idx="138">
                  <c:v>3627.86</c:v>
                </c:pt>
                <c:pt idx="139">
                  <c:v>3651.93</c:v>
                </c:pt>
                <c:pt idx="140">
                  <c:v>3628.2</c:v>
                </c:pt>
                <c:pt idx="141">
                  <c:v>3627.28</c:v>
                </c:pt>
                <c:pt idx="142">
                  <c:v>3660.15</c:v>
                </c:pt>
                <c:pt idx="143">
                  <c:v>3690.8</c:v>
                </c:pt>
                <c:pt idx="144">
                  <c:v>3679.17</c:v>
                </c:pt>
                <c:pt idx="145">
                  <c:v>3718.69</c:v>
                </c:pt>
                <c:pt idx="146">
                  <c:v>3716.89</c:v>
                </c:pt>
                <c:pt idx="147">
                  <c:v>3739.49</c:v>
                </c:pt>
                <c:pt idx="148">
                  <c:v>3733.08</c:v>
                </c:pt>
                <c:pt idx="149">
                  <c:v>3768.39</c:v>
                </c:pt>
                <c:pt idx="150">
                  <c:v>3792.98</c:v>
                </c:pt>
                <c:pt idx="151">
                  <c:v>3775.95</c:v>
                </c:pt>
                <c:pt idx="152">
                  <c:v>3769.67</c:v>
                </c:pt>
                <c:pt idx="153">
                  <c:v>3770.22</c:v>
                </c:pt>
                <c:pt idx="154">
                  <c:v>3749.3</c:v>
                </c:pt>
                <c:pt idx="155">
                  <c:v>3755.61</c:v>
                </c:pt>
                <c:pt idx="156">
                  <c:v>3767.05</c:v>
                </c:pt>
                <c:pt idx="157">
                  <c:v>3783.15</c:v>
                </c:pt>
                <c:pt idx="158">
                  <c:v>3784.15</c:v>
                </c:pt>
                <c:pt idx="159">
                  <c:v>3766.73</c:v>
                </c:pt>
                <c:pt idx="160">
                  <c:v>3792.13</c:v>
                </c:pt>
                <c:pt idx="161">
                  <c:v>3827.27</c:v>
                </c:pt>
                <c:pt idx="162">
                  <c:v>3843.69</c:v>
                </c:pt>
                <c:pt idx="163">
                  <c:v>3867.32</c:v>
                </c:pt>
                <c:pt idx="164">
                  <c:v>3846.64</c:v>
                </c:pt>
                <c:pt idx="165">
                  <c:v>3820.17</c:v>
                </c:pt>
                <c:pt idx="166">
                  <c:v>3760.38</c:v>
                </c:pt>
                <c:pt idx="167">
                  <c:v>3745.41</c:v>
                </c:pt>
                <c:pt idx="168">
                  <c:v>3683.28</c:v>
                </c:pt>
                <c:pt idx="169">
                  <c:v>3653.7</c:v>
                </c:pt>
                <c:pt idx="170">
                  <c:v>3653.23</c:v>
                </c:pt>
                <c:pt idx="171">
                  <c:v>3702.62</c:v>
                </c:pt>
                <c:pt idx="172">
                  <c:v>3702.62</c:v>
                </c:pt>
                <c:pt idx="173">
                  <c:v>3757.21</c:v>
                </c:pt>
                <c:pt idx="174">
                  <c:v>3717.25</c:v>
                </c:pt>
                <c:pt idx="175">
                  <c:v>3700.28</c:v>
                </c:pt>
                <c:pt idx="176">
                  <c:v>3709</c:v>
                </c:pt>
                <c:pt idx="177">
                  <c:v>3697</c:v>
                </c:pt>
                <c:pt idx="178">
                  <c:v>3683.49</c:v>
                </c:pt>
                <c:pt idx="179">
                  <c:v>3703.86</c:v>
                </c:pt>
                <c:pt idx="180">
                  <c:v>3714.65</c:v>
                </c:pt>
                <c:pt idx="181">
                  <c:v>3725.37</c:v>
                </c:pt>
                <c:pt idx="182">
                  <c:v>3790.54</c:v>
                </c:pt>
                <c:pt idx="183">
                  <c:v>3813.3</c:v>
                </c:pt>
                <c:pt idx="184">
                  <c:v>3863.6</c:v>
                </c:pt>
                <c:pt idx="185">
                  <c:v>3873.8</c:v>
                </c:pt>
                <c:pt idx="186">
                  <c:v>3867.81</c:v>
                </c:pt>
                <c:pt idx="187">
                  <c:v>3859.9</c:v>
                </c:pt>
                <c:pt idx="188">
                  <c:v>3878.94</c:v>
                </c:pt>
                <c:pt idx="189">
                  <c:v>3865.47</c:v>
                </c:pt>
                <c:pt idx="190">
                  <c:v>3842.34</c:v>
                </c:pt>
                <c:pt idx="191">
                  <c:v>3881.8</c:v>
                </c:pt>
                <c:pt idx="192">
                  <c:v>3843.75</c:v>
                </c:pt>
                <c:pt idx="193">
                  <c:v>3826.77</c:v>
                </c:pt>
                <c:pt idx="194">
                  <c:v>3837.79</c:v>
                </c:pt>
                <c:pt idx="195">
                  <c:v>3839.73</c:v>
                </c:pt>
                <c:pt idx="196">
                  <c:v>3824.25</c:v>
                </c:pt>
                <c:pt idx="197">
                  <c:v>3856.32</c:v>
                </c:pt>
                <c:pt idx="198">
                  <c:v>3843.59</c:v>
                </c:pt>
                <c:pt idx="199">
                  <c:v>3854.47</c:v>
                </c:pt>
                <c:pt idx="200">
                  <c:v>3846.48</c:v>
                </c:pt>
                <c:pt idx="201">
                  <c:v>3842.76</c:v>
                </c:pt>
                <c:pt idx="202">
                  <c:v>3830.79</c:v>
                </c:pt>
                <c:pt idx="203">
                  <c:v>3784.51</c:v>
                </c:pt>
                <c:pt idx="204">
                  <c:v>3776.73</c:v>
                </c:pt>
                <c:pt idx="205">
                  <c:v>3782.66</c:v>
                </c:pt>
                <c:pt idx="206">
                  <c:v>3812.82</c:v>
                </c:pt>
                <c:pt idx="207">
                  <c:v>3810.23</c:v>
                </c:pt>
                <c:pt idx="208">
                  <c:v>3841.46</c:v>
                </c:pt>
                <c:pt idx="209">
                  <c:v>3849.53</c:v>
                </c:pt>
                <c:pt idx="210">
                  <c:v>3858.56</c:v>
                </c:pt>
                <c:pt idx="211">
                  <c:v>3823.45</c:v>
                </c:pt>
                <c:pt idx="212">
                  <c:v>3807.13</c:v>
                </c:pt>
                <c:pt idx="213">
                  <c:v>3763.82</c:v>
                </c:pt>
                <c:pt idx="214">
                  <c:v>3738.19</c:v>
                </c:pt>
                <c:pt idx="215">
                  <c:v>3646.15</c:v>
                </c:pt>
                <c:pt idx="216">
                  <c:v>3650.5</c:v>
                </c:pt>
                <c:pt idx="217">
                  <c:v>3650.5</c:v>
                </c:pt>
                <c:pt idx="218">
                  <c:v>3646.22</c:v>
                </c:pt>
                <c:pt idx="219">
                  <c:v>3639.95</c:v>
                </c:pt>
                <c:pt idx="220">
                  <c:v>3635.19</c:v>
                </c:pt>
                <c:pt idx="221">
                  <c:v>3647.73</c:v>
                </c:pt>
                <c:pt idx="222">
                  <c:v>3647.1</c:v>
                </c:pt>
                <c:pt idx="223">
                  <c:v>3649.9</c:v>
                </c:pt>
                <c:pt idx="224">
                  <c:v>3632.92</c:v>
                </c:pt>
                <c:pt idx="225">
                  <c:v>3643.24</c:v>
                </c:pt>
                <c:pt idx="226">
                  <c:v>3620.39</c:v>
                </c:pt>
                <c:pt idx="227">
                  <c:v>3620.39</c:v>
                </c:pt>
                <c:pt idx="228">
                  <c:v>3611.44</c:v>
                </c:pt>
                <c:pt idx="229">
                  <c:v>3591.84</c:v>
                </c:pt>
                <c:pt idx="230">
                  <c:v>3558.57</c:v>
                </c:pt>
                <c:pt idx="231">
                  <c:v>3533.21</c:v>
                </c:pt>
                <c:pt idx="232">
                  <c:v>3481.44</c:v>
                </c:pt>
                <c:pt idx="233">
                  <c:v>3467.49</c:v>
                </c:pt>
                <c:pt idx="234">
                  <c:v>3487.65</c:v>
                </c:pt>
                <c:pt idx="235">
                  <c:v>3465.76</c:v>
                </c:pt>
                <c:pt idx="236">
                  <c:v>3448.89</c:v>
                </c:pt>
                <c:pt idx="237">
                  <c:v>3433.45</c:v>
                </c:pt>
                <c:pt idx="238">
                  <c:v>3426.97</c:v>
                </c:pt>
                <c:pt idx="239">
                  <c:v>3422.44</c:v>
                </c:pt>
                <c:pt idx="240">
                  <c:v>3416.21</c:v>
                </c:pt>
                <c:pt idx="241">
                  <c:v>3410.82</c:v>
                </c:pt>
                <c:pt idx="242">
                  <c:v>3420.26</c:v>
                </c:pt>
                <c:pt idx="243">
                  <c:v>3442.41</c:v>
                </c:pt>
                <c:pt idx="244">
                  <c:v>3444.9</c:v>
                </c:pt>
                <c:pt idx="245">
                  <c:v>3482.51</c:v>
                </c:pt>
                <c:pt idx="246">
                  <c:v>3493.77</c:v>
                </c:pt>
                <c:pt idx="247">
                  <c:v>3495.39</c:v>
                </c:pt>
                <c:pt idx="248">
                  <c:v>3482.1</c:v>
                </c:pt>
                <c:pt idx="249">
                  <c:v>3432.5</c:v>
                </c:pt>
                <c:pt idx="250">
                  <c:v>3420.78</c:v>
                </c:pt>
                <c:pt idx="251">
                  <c:v>3450.74</c:v>
                </c:pt>
                <c:pt idx="252">
                  <c:v>3428.04</c:v>
                </c:pt>
                <c:pt idx="253">
                  <c:v>3459.39</c:v>
                </c:pt>
                <c:pt idx="254">
                  <c:v>3478.11</c:v>
                </c:pt>
                <c:pt idx="255">
                  <c:v>3487.65</c:v>
                </c:pt>
                <c:pt idx="256">
                  <c:v>3478.36</c:v>
                </c:pt>
                <c:pt idx="257">
                  <c:v>3469.76</c:v>
                </c:pt>
                <c:pt idx="258">
                  <c:v>3466.8</c:v>
                </c:pt>
                <c:pt idx="259">
                  <c:v>3466.8</c:v>
                </c:pt>
                <c:pt idx="260">
                  <c:v>3482.03</c:v>
                </c:pt>
                <c:pt idx="261">
                  <c:v>3476.19</c:v>
                </c:pt>
                <c:pt idx="262">
                  <c:v>3477.48</c:v>
                </c:pt>
                <c:pt idx="263">
                  <c:v>3525.25</c:v>
                </c:pt>
                <c:pt idx="264">
                  <c:v>3582.41</c:v>
                </c:pt>
                <c:pt idx="265">
                  <c:v>3591.48</c:v>
                </c:pt>
                <c:pt idx="266">
                  <c:v>3636.91</c:v>
                </c:pt>
                <c:pt idx="267">
                  <c:v>3585.44</c:v>
                </c:pt>
                <c:pt idx="268">
                  <c:v>3559.46</c:v>
                </c:pt>
                <c:pt idx="269">
                  <c:v>3561.37</c:v>
                </c:pt>
                <c:pt idx="270">
                  <c:v>3534.99</c:v>
                </c:pt>
                <c:pt idx="271">
                  <c:v>3522.57</c:v>
                </c:pt>
                <c:pt idx="272">
                  <c:v>3558.63</c:v>
                </c:pt>
                <c:pt idx="273">
                  <c:v>3543.28</c:v>
                </c:pt>
                <c:pt idx="274">
                  <c:v>3554.65</c:v>
                </c:pt>
                <c:pt idx="275">
                  <c:v>3583.23</c:v>
                </c:pt>
                <c:pt idx="276">
                  <c:v>3557.16</c:v>
                </c:pt>
                <c:pt idx="277">
                  <c:v>3525.45</c:v>
                </c:pt>
                <c:pt idx="278">
                  <c:v>3515.65</c:v>
                </c:pt>
                <c:pt idx="279">
                  <c:v>3515.65</c:v>
                </c:pt>
                <c:pt idx="280">
                  <c:v>3518.19</c:v>
                </c:pt>
                <c:pt idx="281">
                  <c:v>3545.84</c:v>
                </c:pt>
                <c:pt idx="282">
                  <c:v>3537.86</c:v>
                </c:pt>
                <c:pt idx="283">
                  <c:v>3555.4</c:v>
                </c:pt>
                <c:pt idx="284">
                  <c:v>3602.41</c:v>
                </c:pt>
                <c:pt idx="285">
                  <c:v>3590.37</c:v>
                </c:pt>
                <c:pt idx="286">
                  <c:v>3578.29</c:v>
                </c:pt>
                <c:pt idx="287">
                  <c:v>3588.23</c:v>
                </c:pt>
                <c:pt idx="288">
                  <c:v>3624.39</c:v>
                </c:pt>
                <c:pt idx="289">
                  <c:v>3622.36</c:v>
                </c:pt>
                <c:pt idx="290">
                  <c:v>3646.61</c:v>
                </c:pt>
                <c:pt idx="291">
                  <c:v>3676.94</c:v>
                </c:pt>
                <c:pt idx="292">
                  <c:v>3647.99</c:v>
                </c:pt>
                <c:pt idx="293">
                  <c:v>3640.2</c:v>
                </c:pt>
                <c:pt idx="294">
                  <c:v>3623.61</c:v>
                </c:pt>
                <c:pt idx="295">
                  <c:v>3598.77</c:v>
                </c:pt>
                <c:pt idx="296">
                  <c:v>3561.91</c:v>
                </c:pt>
                <c:pt idx="297">
                  <c:v>3534.62</c:v>
                </c:pt>
                <c:pt idx="298">
                  <c:v>3575.3</c:v>
                </c:pt>
                <c:pt idx="299">
                  <c:v>3575.63</c:v>
                </c:pt>
                <c:pt idx="300">
                  <c:v>3553.51</c:v>
                </c:pt>
                <c:pt idx="301">
                  <c:v>3578.02</c:v>
                </c:pt>
                <c:pt idx="302">
                  <c:v>3569.45</c:v>
                </c:pt>
                <c:pt idx="303">
                  <c:v>3553.34</c:v>
                </c:pt>
                <c:pt idx="304">
                  <c:v>3589.82</c:v>
                </c:pt>
                <c:pt idx="305">
                  <c:v>3635.12</c:v>
                </c:pt>
                <c:pt idx="306">
                  <c:v>3658.22</c:v>
                </c:pt>
                <c:pt idx="307">
                  <c:v>3665.41</c:v>
                </c:pt>
                <c:pt idx="308">
                  <c:v>3705.85</c:v>
                </c:pt>
                <c:pt idx="309">
                  <c:v>3736.91</c:v>
                </c:pt>
                <c:pt idx="310">
                  <c:v>3678.62</c:v>
                </c:pt>
                <c:pt idx="311">
                  <c:v>3645.79</c:v>
                </c:pt>
                <c:pt idx="312">
                  <c:v>3645.14</c:v>
                </c:pt>
                <c:pt idx="313">
                  <c:v>3639.62</c:v>
                </c:pt>
                <c:pt idx="314">
                  <c:v>3634.07</c:v>
                </c:pt>
                <c:pt idx="315">
                  <c:v>3650.23</c:v>
                </c:pt>
                <c:pt idx="316">
                  <c:v>3653.57</c:v>
                </c:pt>
                <c:pt idx="317">
                  <c:v>3666.17</c:v>
                </c:pt>
                <c:pt idx="318">
                  <c:v>3665.49</c:v>
                </c:pt>
                <c:pt idx="319">
                  <c:v>3620.4</c:v>
                </c:pt>
                <c:pt idx="320">
                  <c:v>3595.57</c:v>
                </c:pt>
                <c:pt idx="321">
                  <c:v>3606.42</c:v>
                </c:pt>
                <c:pt idx="322">
                  <c:v>3636.26</c:v>
                </c:pt>
                <c:pt idx="323">
                  <c:v>3639.12</c:v>
                </c:pt>
                <c:pt idx="324">
                  <c:v>3630.81</c:v>
                </c:pt>
                <c:pt idx="325">
                  <c:v>3640.07</c:v>
                </c:pt>
                <c:pt idx="326">
                  <c:v>3659.62</c:v>
                </c:pt>
                <c:pt idx="327">
                  <c:v>3717.46</c:v>
                </c:pt>
                <c:pt idx="328">
                  <c:v>3699.74</c:v>
                </c:pt>
                <c:pt idx="329">
                  <c:v>3712.89</c:v>
                </c:pt>
                <c:pt idx="330">
                  <c:v>3740.14</c:v>
                </c:pt>
                <c:pt idx="331">
                  <c:v>3816.65</c:v>
                </c:pt>
                <c:pt idx="332">
                  <c:v>3831.35</c:v>
                </c:pt>
                <c:pt idx="333">
                  <c:v>3846.28</c:v>
                </c:pt>
                <c:pt idx="334">
                  <c:v>3800.33</c:v>
                </c:pt>
                <c:pt idx="335">
                  <c:v>3765.33</c:v>
                </c:pt>
                <c:pt idx="336">
                  <c:v>3714.94</c:v>
                </c:pt>
                <c:pt idx="337">
                  <c:v>3703.2</c:v>
                </c:pt>
                <c:pt idx="338">
                  <c:v>3734.09</c:v>
                </c:pt>
                <c:pt idx="339">
                  <c:v>3728.09</c:v>
                </c:pt>
                <c:pt idx="340">
                  <c:v>3682.84</c:v>
                </c:pt>
                <c:pt idx="341">
                  <c:v>3655.74</c:v>
                </c:pt>
                <c:pt idx="342">
                  <c:v>3682.66</c:v>
                </c:pt>
                <c:pt idx="343">
                  <c:v>3721.57</c:v>
                </c:pt>
                <c:pt idx="344">
                  <c:v>3738.19</c:v>
                </c:pt>
                <c:pt idx="345">
                  <c:v>3750.66</c:v>
                </c:pt>
                <c:pt idx="346">
                  <c:v>3735.41</c:v>
                </c:pt>
                <c:pt idx="347">
                  <c:v>3747.48</c:v>
                </c:pt>
                <c:pt idx="348">
                  <c:v>3729.02</c:v>
                </c:pt>
                <c:pt idx="349">
                  <c:v>3715.28</c:v>
                </c:pt>
                <c:pt idx="350">
                  <c:v>3715.28</c:v>
                </c:pt>
                <c:pt idx="351">
                  <c:v>3671.38</c:v>
                </c:pt>
                <c:pt idx="352">
                  <c:v>3642.29</c:v>
                </c:pt>
                <c:pt idx="353">
                  <c:v>3657.41</c:v>
                </c:pt>
                <c:pt idx="354">
                  <c:v>3609.2</c:v>
                </c:pt>
                <c:pt idx="355">
                  <c:v>3597.18</c:v>
                </c:pt>
                <c:pt idx="356">
                  <c:v>3588.41</c:v>
                </c:pt>
                <c:pt idx="357">
                  <c:v>3589.86</c:v>
                </c:pt>
                <c:pt idx="358">
                  <c:v>3626.02</c:v>
                </c:pt>
                <c:pt idx="359">
                  <c:v>3693.35</c:v>
                </c:pt>
                <c:pt idx="360">
                  <c:v>3690.56</c:v>
                </c:pt>
                <c:pt idx="361">
                  <c:v>3730.45</c:v>
                </c:pt>
                <c:pt idx="362">
                  <c:v>3753.77</c:v>
                </c:pt>
                <c:pt idx="363">
                  <c:v>3758.08</c:v>
                </c:pt>
                <c:pt idx="364">
                  <c:v>3784.45</c:v>
                </c:pt>
                <c:pt idx="365">
                  <c:v>3773.11</c:v>
                </c:pt>
                <c:pt idx="366">
                  <c:v>3770.35</c:v>
                </c:pt>
                <c:pt idx="367">
                  <c:v>3739.03</c:v>
                </c:pt>
                <c:pt idx="368">
                  <c:v>3713.17</c:v>
                </c:pt>
                <c:pt idx="369">
                  <c:v>3756.67</c:v>
                </c:pt>
                <c:pt idx="370">
                  <c:v>3748.5</c:v>
                </c:pt>
                <c:pt idx="371">
                  <c:v>3775.53</c:v>
                </c:pt>
                <c:pt idx="372">
                  <c:v>3777.17</c:v>
                </c:pt>
                <c:pt idx="373">
                  <c:v>3782.27</c:v>
                </c:pt>
                <c:pt idx="374">
                  <c:v>3815.22</c:v>
                </c:pt>
                <c:pt idx="375">
                  <c:v>3850.46</c:v>
                </c:pt>
                <c:pt idx="376">
                  <c:v>3829.46</c:v>
                </c:pt>
                <c:pt idx="377">
                  <c:v>3824.08</c:v>
                </c:pt>
                <c:pt idx="378">
                  <c:v>3826.85</c:v>
                </c:pt>
                <c:pt idx="379">
                  <c:v>3796.07</c:v>
                </c:pt>
                <c:pt idx="380">
                  <c:v>3809.07</c:v>
                </c:pt>
                <c:pt idx="381">
                  <c:v>3808.46</c:v>
                </c:pt>
                <c:pt idx="382">
                  <c:v>3842.97</c:v>
                </c:pt>
                <c:pt idx="383">
                  <c:v>3855.68</c:v>
                </c:pt>
                <c:pt idx="384">
                  <c:v>3866.86</c:v>
                </c:pt>
                <c:pt idx="385">
                  <c:v>3874.44</c:v>
                </c:pt>
                <c:pt idx="386">
                  <c:v>3904.17</c:v>
                </c:pt>
                <c:pt idx="387">
                  <c:v>3918.49</c:v>
                </c:pt>
                <c:pt idx="388">
                  <c:v>3902.18</c:v>
                </c:pt>
                <c:pt idx="389">
                  <c:v>3836.95</c:v>
                </c:pt>
                <c:pt idx="390">
                  <c:v>3867.88</c:v>
                </c:pt>
                <c:pt idx="391">
                  <c:v>3865.46</c:v>
                </c:pt>
                <c:pt idx="392">
                  <c:v>3913.59</c:v>
                </c:pt>
                <c:pt idx="393">
                  <c:v>3911.36</c:v>
                </c:pt>
                <c:pt idx="394">
                  <c:v>3910.81</c:v>
                </c:pt>
                <c:pt idx="395">
                  <c:v>3949.33</c:v>
                </c:pt>
                <c:pt idx="396">
                  <c:v>3988.27</c:v>
                </c:pt>
                <c:pt idx="397">
                  <c:v>3979.8</c:v>
                </c:pt>
                <c:pt idx="398">
                  <c:v>3950.43</c:v>
                </c:pt>
                <c:pt idx="399">
                  <c:v>3887.07</c:v>
                </c:pt>
                <c:pt idx="400">
                  <c:v>3830.25</c:v>
                </c:pt>
                <c:pt idx="401">
                  <c:v>3868.41</c:v>
                </c:pt>
                <c:pt idx="402">
                  <c:v>3861.33</c:v>
                </c:pt>
                <c:pt idx="403">
                  <c:v>3876.08</c:v>
                </c:pt>
                <c:pt idx="404">
                  <c:v>3874.95</c:v>
                </c:pt>
                <c:pt idx="405">
                  <c:v>3867.73</c:v>
                </c:pt>
                <c:pt idx="406">
                  <c:v>3861.88</c:v>
                </c:pt>
                <c:pt idx="407">
                  <c:v>3865.04</c:v>
                </c:pt>
                <c:pt idx="408">
                  <c:v>3870.57</c:v>
                </c:pt>
                <c:pt idx="409">
                  <c:v>3834.13</c:v>
                </c:pt>
                <c:pt idx="410">
                  <c:v>3806.87</c:v>
                </c:pt>
                <c:pt idx="411">
                  <c:v>3774</c:v>
                </c:pt>
                <c:pt idx="412">
                  <c:v>3753.3</c:v>
                </c:pt>
                <c:pt idx="413">
                  <c:v>3780.85</c:v>
                </c:pt>
                <c:pt idx="414">
                  <c:v>3790.04</c:v>
                </c:pt>
                <c:pt idx="415">
                  <c:v>3790.04</c:v>
                </c:pt>
                <c:pt idx="416">
                  <c:v>3812.76</c:v>
                </c:pt>
                <c:pt idx="417">
                  <c:v>3816.14</c:v>
                </c:pt>
                <c:pt idx="418">
                  <c:v>3829.72</c:v>
                </c:pt>
                <c:pt idx="419">
                  <c:v>3836.85</c:v>
                </c:pt>
                <c:pt idx="420">
                  <c:v>3835.27</c:v>
                </c:pt>
                <c:pt idx="421">
                  <c:v>3830.83</c:v>
                </c:pt>
                <c:pt idx="422">
                  <c:v>3825.36</c:v>
                </c:pt>
                <c:pt idx="423">
                  <c:v>3818.16</c:v>
                </c:pt>
                <c:pt idx="424">
                  <c:v>3828.18</c:v>
                </c:pt>
                <c:pt idx="425">
                  <c:v>3851.22</c:v>
                </c:pt>
                <c:pt idx="426">
                  <c:v>3843.77</c:v>
                </c:pt>
                <c:pt idx="427">
                  <c:v>3834.66</c:v>
                </c:pt>
                <c:pt idx="428">
                  <c:v>3835.67</c:v>
                </c:pt>
                <c:pt idx="429">
                  <c:v>3844.88</c:v>
                </c:pt>
                <c:pt idx="430">
                  <c:v>3837.91</c:v>
                </c:pt>
                <c:pt idx="431">
                  <c:v>3841.94</c:v>
                </c:pt>
                <c:pt idx="432">
                  <c:v>3834.68</c:v>
                </c:pt>
                <c:pt idx="433">
                  <c:v>3812.77</c:v>
                </c:pt>
                <c:pt idx="434">
                  <c:v>3781.35</c:v>
                </c:pt>
                <c:pt idx="435">
                  <c:v>3786.05</c:v>
                </c:pt>
                <c:pt idx="436">
                  <c:v>3796.3</c:v>
                </c:pt>
                <c:pt idx="437">
                  <c:v>3788.03</c:v>
                </c:pt>
                <c:pt idx="438">
                  <c:v>3772.44</c:v>
                </c:pt>
                <c:pt idx="439">
                  <c:v>3765.8</c:v>
                </c:pt>
                <c:pt idx="440">
                  <c:v>3765.8</c:v>
                </c:pt>
                <c:pt idx="441">
                  <c:v>3738.48</c:v>
                </c:pt>
                <c:pt idx="442">
                  <c:v>3725.75</c:v>
                </c:pt>
                <c:pt idx="443">
                  <c:v>3755.29</c:v>
                </c:pt>
                <c:pt idx="444">
                  <c:v>3772.49</c:v>
                </c:pt>
                <c:pt idx="445">
                  <c:v>3766.94</c:v>
                </c:pt>
                <c:pt idx="446">
                  <c:v>3770.58</c:v>
                </c:pt>
                <c:pt idx="447">
                  <c:v>3783.3</c:v>
                </c:pt>
                <c:pt idx="448">
                  <c:v>3780.38</c:v>
                </c:pt>
                <c:pt idx="449">
                  <c:v>3769.98</c:v>
                </c:pt>
                <c:pt idx="450">
                  <c:v>3774.46</c:v>
                </c:pt>
                <c:pt idx="451">
                  <c:v>3761.21</c:v>
                </c:pt>
                <c:pt idx="452">
                  <c:v>3766.1</c:v>
                </c:pt>
                <c:pt idx="453">
                  <c:v>3784.44</c:v>
                </c:pt>
                <c:pt idx="454">
                  <c:v>3778.69</c:v>
                </c:pt>
                <c:pt idx="455">
                  <c:v>3837.84</c:v>
                </c:pt>
                <c:pt idx="456">
                  <c:v>3847.4</c:v>
                </c:pt>
                <c:pt idx="457">
                  <c:v>3881.76</c:v>
                </c:pt>
                <c:pt idx="458">
                  <c:v>3874.41</c:v>
                </c:pt>
                <c:pt idx="459">
                  <c:v>3876.86</c:v>
                </c:pt>
                <c:pt idx="460">
                  <c:v>3875.38</c:v>
                </c:pt>
                <c:pt idx="461">
                  <c:v>3875.38</c:v>
                </c:pt>
                <c:pt idx="462">
                  <c:v>3888.53</c:v>
                </c:pt>
                <c:pt idx="463">
                  <c:v>3898.84</c:v>
                </c:pt>
                <c:pt idx="464">
                  <c:v>3907.95</c:v>
                </c:pt>
                <c:pt idx="465">
                  <c:v>3943.43</c:v>
                </c:pt>
                <c:pt idx="466">
                  <c:v>3923.53</c:v>
                </c:pt>
                <c:pt idx="467">
                  <c:v>3913.26</c:v>
                </c:pt>
                <c:pt idx="468">
                  <c:v>3944.37</c:v>
                </c:pt>
                <c:pt idx="469">
                  <c:v>3969.49</c:v>
                </c:pt>
                <c:pt idx="470">
                  <c:v>3969.49</c:v>
                </c:pt>
                <c:pt idx="471">
                  <c:v>4008.13</c:v>
                </c:pt>
                <c:pt idx="472">
                  <c:v>4010.98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AB5-9D49-89BB-165F3FB76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317999"/>
        <c:axId val="1403319647"/>
      </c:lineChart>
      <c:dateAx>
        <c:axId val="140331799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319647"/>
        <c:crosses val="autoZero"/>
        <c:auto val="1"/>
        <c:lblOffset val="100"/>
        <c:baseTimeUnit val="days"/>
      </c:dateAx>
      <c:valAx>
        <c:axId val="1403319647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31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88900</xdr:colOff>
      <xdr:row>477</xdr:row>
      <xdr:rowOff>88900</xdr:rowOff>
    </xdr:from>
    <xdr:to>
      <xdr:col>22</xdr:col>
      <xdr:colOff>619252</xdr:colOff>
      <xdr:row>491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33C23D-1357-E14D-B8EC-77169E15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76200</xdr:colOff>
      <xdr:row>477</xdr:row>
      <xdr:rowOff>76200</xdr:rowOff>
    </xdr:from>
    <xdr:to>
      <xdr:col>29</xdr:col>
      <xdr:colOff>624840</xdr:colOff>
      <xdr:row>491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C9030B-4EBD-534D-B51A-A930A7A3E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493</xdr:row>
      <xdr:rowOff>0</xdr:rowOff>
    </xdr:from>
    <xdr:to>
      <xdr:col>22</xdr:col>
      <xdr:colOff>548640</xdr:colOff>
      <xdr:row>507</xdr:row>
      <xdr:rowOff>40640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2DB738-649D-0B40-94CB-C7504B5D9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493</xdr:row>
      <xdr:rowOff>0</xdr:rowOff>
    </xdr:from>
    <xdr:to>
      <xdr:col>29</xdr:col>
      <xdr:colOff>548640</xdr:colOff>
      <xdr:row>507</xdr:row>
      <xdr:rowOff>40640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707C01D-5985-804F-BA58-C58BDD664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784543</xdr:colOff>
      <xdr:row>479</xdr:row>
      <xdr:rowOff>21187</xdr:rowOff>
    </xdr:from>
    <xdr:to>
      <xdr:col>12</xdr:col>
      <xdr:colOff>537908</xdr:colOff>
      <xdr:row>498</xdr:row>
      <xdr:rowOff>70562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D8DAC74-B581-CF4B-8627-B07E7108D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654544</xdr:colOff>
      <xdr:row>500</xdr:row>
      <xdr:rowOff>86349</xdr:rowOff>
    </xdr:from>
    <xdr:to>
      <xdr:col>12</xdr:col>
      <xdr:colOff>380225</xdr:colOff>
      <xdr:row>514</xdr:row>
      <xdr:rowOff>135388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A461E91-6ACE-424D-992E-C6A75BBF1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4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9.33203125" bestFit="1" customWidth="1"/>
    <col min="2" max="2" width="9.33203125" customWidth="1"/>
    <col min="3" max="3" width="12.33203125" bestFit="1" customWidth="1"/>
    <col min="4" max="4" width="9.33203125" customWidth="1"/>
    <col min="6" max="19" width="11.83203125" customWidth="1"/>
  </cols>
  <sheetData>
    <row r="1" spans="1:19" x14ac:dyDescent="0.2">
      <c r="A1" s="4" t="s">
        <v>40</v>
      </c>
      <c r="B1" s="4" t="s">
        <v>41</v>
      </c>
      <c r="C1" s="4" t="s">
        <v>43</v>
      </c>
      <c r="D1" s="4" t="s">
        <v>44</v>
      </c>
      <c r="E1" s="4" t="s">
        <v>42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39</v>
      </c>
    </row>
    <row r="2" spans="1:19" x14ac:dyDescent="0.2">
      <c r="A2" s="11">
        <v>43804</v>
      </c>
      <c r="B2" s="7">
        <v>3478.57</v>
      </c>
      <c r="C2" s="7"/>
      <c r="D2" s="7"/>
      <c r="E2" s="3">
        <v>1931</v>
      </c>
      <c r="F2" s="13">
        <v>-0.77383943396245325</v>
      </c>
      <c r="G2" s="13">
        <v>-0.27630735411257962</v>
      </c>
      <c r="H2" s="13">
        <v>-0.36794178833078522</v>
      </c>
      <c r="I2" s="13">
        <v>-0.35240858348408782</v>
      </c>
      <c r="J2" s="13">
        <v>-0.14650868494660521</v>
      </c>
      <c r="K2" s="13">
        <v>2.559546300522561E-2</v>
      </c>
      <c r="L2" s="13">
        <v>-6.1612882130321497E-2</v>
      </c>
      <c r="M2" s="13">
        <v>-0.15206248893680219</v>
      </c>
      <c r="N2" s="13">
        <v>3.364687730754564E-2</v>
      </c>
      <c r="O2" s="13">
        <v>2.6913679459382441E-2</v>
      </c>
      <c r="P2" s="13">
        <v>-0.1585751120611214</v>
      </c>
      <c r="Q2" s="13">
        <v>2.3611484103347891E-2</v>
      </c>
      <c r="R2" s="13">
        <v>-2.1909508606102239E-2</v>
      </c>
      <c r="S2" s="13">
        <v>-5.8223338990406992E-2</v>
      </c>
    </row>
    <row r="3" spans="1:19" x14ac:dyDescent="0.2">
      <c r="A3" s="11">
        <v>43805</v>
      </c>
      <c r="B3" s="7">
        <v>3459.97</v>
      </c>
      <c r="C3" s="8">
        <f>B3/B2-1</f>
        <v>-5.3470247831725048E-3</v>
      </c>
      <c r="D3" s="6">
        <v>0.20200000000000001</v>
      </c>
      <c r="E3" s="3">
        <v>1932</v>
      </c>
      <c r="F3" s="13">
        <v>-0.52968375120658884</v>
      </c>
      <c r="G3" s="13">
        <v>-5.4755164519934833E-2</v>
      </c>
      <c r="H3" s="13">
        <v>-0.29205924433430608</v>
      </c>
      <c r="I3" s="13">
        <v>-0.22848917106545319</v>
      </c>
      <c r="J3" s="13">
        <v>-0.13100413381798459</v>
      </c>
      <c r="K3" s="13">
        <v>2.353325919633267E-2</v>
      </c>
      <c r="L3" s="13">
        <v>-7.236824589454624E-2</v>
      </c>
      <c r="M3" s="13">
        <v>-0.12658930899579179</v>
      </c>
      <c r="N3" s="13">
        <v>3.1378114638081087E-2</v>
      </c>
      <c r="O3" s="13">
        <v>2.6699772717850848E-2</v>
      </c>
      <c r="P3" s="13">
        <v>-0.1489758769943009</v>
      </c>
      <c r="Q3" s="13">
        <v>6.3318459653885434E-3</v>
      </c>
      <c r="R3" s="13">
        <v>3.312746400217316E-2</v>
      </c>
      <c r="S3" s="13">
        <v>-0.16000732599054199</v>
      </c>
    </row>
    <row r="4" spans="1:19" x14ac:dyDescent="0.2">
      <c r="A4" s="11">
        <v>43808</v>
      </c>
      <c r="B4" s="7">
        <v>3430.31</v>
      </c>
      <c r="C4" s="8">
        <f t="shared" ref="C4:C61" si="0">B4/B3-1</f>
        <v>-8.5723286618091254E-3</v>
      </c>
      <c r="D4" s="6">
        <v>0.105</v>
      </c>
      <c r="E4" s="3">
        <v>1933</v>
      </c>
      <c r="F4" s="13">
        <v>-0.93493795908576871</v>
      </c>
      <c r="G4" s="13">
        <v>-0.20470196051893749</v>
      </c>
      <c r="H4" s="13">
        <v>-0.28570065657547922</v>
      </c>
      <c r="I4" s="13">
        <v>-0.30337058417248891</v>
      </c>
      <c r="J4" s="13">
        <v>-3.2202785496917047E-2</v>
      </c>
      <c r="K4" s="13">
        <v>1.246121961049324E-2</v>
      </c>
      <c r="L4" s="13">
        <v>-6.7690305032703832E-2</v>
      </c>
      <c r="M4" s="13">
        <v>-2.50221687707213E-2</v>
      </c>
      <c r="N4" s="13">
        <v>1.8516951910460679E-2</v>
      </c>
      <c r="O4" s="13">
        <v>6.457804972327192E-3</v>
      </c>
      <c r="P4" s="13">
        <v>-6.4354659680487925E-2</v>
      </c>
      <c r="Q4" s="13">
        <v>-5.6748600198947487E-2</v>
      </c>
      <c r="R4" s="13">
        <v>-6.9573502965868506E-2</v>
      </c>
      <c r="S4" s="13">
        <v>7.5427740823311093E-3</v>
      </c>
    </row>
    <row r="5" spans="1:19" x14ac:dyDescent="0.2">
      <c r="A5" s="11">
        <v>43809</v>
      </c>
      <c r="B5" s="7">
        <v>3418.48</v>
      </c>
      <c r="C5" s="8">
        <f t="shared" si="0"/>
        <v>-3.4486679046500379E-3</v>
      </c>
      <c r="D5" s="6">
        <v>0.28899999999999998</v>
      </c>
      <c r="E5" s="3">
        <v>1934</v>
      </c>
      <c r="F5" s="13">
        <v>-0.26338311158568001</v>
      </c>
      <c r="G5" s="13">
        <v>5.3368630653721008E-2</v>
      </c>
      <c r="H5" s="13">
        <v>-0.1763272690588383</v>
      </c>
      <c r="I5" s="13">
        <v>-0.1182531410044515</v>
      </c>
      <c r="J5" s="13">
        <v>9.5900710600497679E-2</v>
      </c>
      <c r="K5" s="13">
        <v>2.1842744405137162E-3</v>
      </c>
      <c r="L5" s="13">
        <v>-5.3000451750324792E-2</v>
      </c>
      <c r="M5" s="13">
        <v>0.1209557721424712</v>
      </c>
      <c r="N5" s="13">
        <v>3.9656393740029189E-3</v>
      </c>
      <c r="O5" s="13">
        <v>-4.173446822370204E-3</v>
      </c>
      <c r="P5" s="13">
        <v>4.46154658280562E-2</v>
      </c>
      <c r="Q5" s="13">
        <v>-7.5386395440237175E-2</v>
      </c>
      <c r="R5" s="13">
        <v>-8.932805858155228E-2</v>
      </c>
      <c r="S5" s="13">
        <v>4.6430023585327064E-3</v>
      </c>
    </row>
    <row r="6" spans="1:19" x14ac:dyDescent="0.2">
      <c r="A6" s="11">
        <v>43810</v>
      </c>
      <c r="B6" s="7">
        <v>3418.61</v>
      </c>
      <c r="C6" s="8">
        <f t="shared" si="0"/>
        <v>3.8028597505457284E-5</v>
      </c>
      <c r="D6" s="6">
        <v>0.52600000000000002</v>
      </c>
      <c r="E6" s="3">
        <v>1935</v>
      </c>
      <c r="F6" s="13">
        <v>-6.2078782645469399E-2</v>
      </c>
      <c r="G6" s="13">
        <v>0.17250994397405581</v>
      </c>
      <c r="H6" s="13">
        <v>-0.22024338992899839</v>
      </c>
      <c r="I6" s="13">
        <v>-0.22326462079633369</v>
      </c>
      <c r="J6" s="13">
        <v>7.3397536778505301E-2</v>
      </c>
      <c r="K6" s="13">
        <v>-2.3508144826972641E-2</v>
      </c>
      <c r="L6" s="13">
        <v>-2.9826947833267611E-2</v>
      </c>
      <c r="M6" s="13">
        <v>6.3941638588239313E-2</v>
      </c>
      <c r="N6" s="13">
        <v>-4.0569309734438327E-2</v>
      </c>
      <c r="O6" s="13">
        <v>-3.6040507813932129E-2</v>
      </c>
      <c r="P6" s="13">
        <v>9.0545452217566796E-2</v>
      </c>
      <c r="Q6" s="13">
        <v>-0.10171665785799409</v>
      </c>
      <c r="R6" s="13">
        <v>-7.664449238499238E-2</v>
      </c>
      <c r="S6" s="13">
        <v>-0.1765479472867362</v>
      </c>
    </row>
    <row r="7" spans="1:19" x14ac:dyDescent="0.2">
      <c r="A7" s="11">
        <v>43811</v>
      </c>
      <c r="B7" s="7">
        <v>3387.73</v>
      </c>
      <c r="C7" s="8">
        <f t="shared" si="0"/>
        <v>-9.0329110369419263E-3</v>
      </c>
      <c r="D7" s="6">
        <v>9.1999999999999998E-2</v>
      </c>
      <c r="E7" s="3">
        <v>1936</v>
      </c>
      <c r="F7" s="13">
        <v>-0.86358387938860748</v>
      </c>
      <c r="G7" s="13">
        <v>-3.2818063368000527E-2</v>
      </c>
      <c r="H7" s="13">
        <v>-0.31540457672847427</v>
      </c>
      <c r="I7" s="13">
        <v>-0.30765100198153578</v>
      </c>
      <c r="J7" s="13">
        <v>-9.8668474800226696E-2</v>
      </c>
      <c r="K7" s="13">
        <v>-7.4467695352085292E-2</v>
      </c>
      <c r="L7" s="13">
        <v>-0.112420287249962</v>
      </c>
      <c r="M7" s="13">
        <v>-0.1082316122923333</v>
      </c>
      <c r="N7" s="13">
        <v>-0.13401202531327619</v>
      </c>
      <c r="O7" s="13">
        <v>-0.10603374957340859</v>
      </c>
      <c r="P7" s="13">
        <v>-7.5718347505359135E-2</v>
      </c>
      <c r="Q7" s="13">
        <v>-0.17714924430686371</v>
      </c>
      <c r="R7" s="13">
        <v>-9.2821243571009335E-2</v>
      </c>
      <c r="S7" s="13">
        <v>-3.3657816106151213E-2</v>
      </c>
    </row>
    <row r="8" spans="1:19" x14ac:dyDescent="0.2">
      <c r="A8" s="11">
        <v>43812</v>
      </c>
      <c r="B8" s="7">
        <v>3372.23</v>
      </c>
      <c r="C8" s="8">
        <f t="shared" si="0"/>
        <v>-4.5753351063986258E-3</v>
      </c>
      <c r="D8" s="6">
        <v>0.22900000000000001</v>
      </c>
      <c r="E8" s="3">
        <v>1937</v>
      </c>
      <c r="F8" s="13">
        <v>-0.43584506200240458</v>
      </c>
      <c r="G8" s="13">
        <v>4.7084036327731602E-2</v>
      </c>
      <c r="H8" s="13">
        <v>-3.7940285443143859E-2</v>
      </c>
      <c r="I8" s="13">
        <v>7.1560197031012629E-2</v>
      </c>
      <c r="J8" s="13">
        <v>-2.1811639801320139E-2</v>
      </c>
      <c r="K8" s="13">
        <v>-5.3816415901730447E-2</v>
      </c>
      <c r="L8" s="13">
        <v>-5.516905156690461E-2</v>
      </c>
      <c r="M8" s="13">
        <v>-2.8019449694875201E-2</v>
      </c>
      <c r="N8" s="13">
        <v>-0.1008405516134558</v>
      </c>
      <c r="O8" s="13">
        <v>-7.7833434968766574E-2</v>
      </c>
      <c r="P8" s="13">
        <v>-1.5024132858617509E-2</v>
      </c>
      <c r="Q8" s="13">
        <v>-0.1230458160940536</v>
      </c>
      <c r="R8" s="13">
        <v>-8.733724633111048E-2</v>
      </c>
      <c r="S8" s="13">
        <v>4.7369943101435073E-2</v>
      </c>
    </row>
    <row r="9" spans="1:19" x14ac:dyDescent="0.2">
      <c r="A9" s="11">
        <v>43815</v>
      </c>
      <c r="B9" s="7">
        <v>3374.29</v>
      </c>
      <c r="C9" s="8">
        <f t="shared" si="0"/>
        <v>6.1087173769291958E-4</v>
      </c>
      <c r="D9" s="6">
        <v>0.55100000000000005</v>
      </c>
      <c r="E9" s="3">
        <v>1938</v>
      </c>
      <c r="F9" s="13">
        <v>8.7084398202219582E-2</v>
      </c>
      <c r="G9" s="13">
        <v>8.1610938937826866E-2</v>
      </c>
      <c r="H9" s="13">
        <v>9.2290370481289491E-2</v>
      </c>
      <c r="I9" s="13">
        <v>2.7620663674515669E-2</v>
      </c>
      <c r="J9" s="13">
        <v>-1.2839676324442331E-3</v>
      </c>
      <c r="K9" s="13">
        <v>-1.049570546620403E-2</v>
      </c>
      <c r="L9" s="13">
        <v>-1.1581111585263249E-2</v>
      </c>
      <c r="M9" s="13">
        <v>-2.3542264077195368E-2</v>
      </c>
      <c r="N9" s="13">
        <v>-2.2147827057900499E-2</v>
      </c>
      <c r="O9" s="13">
        <v>-1.179922092683683E-2</v>
      </c>
      <c r="P9" s="13">
        <v>2.0803864851490411E-2</v>
      </c>
      <c r="Q9" s="13">
        <v>-5.1128153512443028E-2</v>
      </c>
      <c r="R9" s="13">
        <v>-9.606504693056192E-2</v>
      </c>
      <c r="S9" s="13">
        <v>-8.4629641363604943E-2</v>
      </c>
    </row>
    <row r="10" spans="1:19" x14ac:dyDescent="0.2">
      <c r="A10" s="11">
        <v>43816</v>
      </c>
      <c r="B10" s="7">
        <v>3364.24</v>
      </c>
      <c r="C10" s="8">
        <f t="shared" si="0"/>
        <v>-2.9784043458032095E-3</v>
      </c>
      <c r="D10" s="6">
        <v>0.32200000000000001</v>
      </c>
      <c r="E10" s="3">
        <v>1939</v>
      </c>
      <c r="F10" s="13">
        <v>-0.37652328024959658</v>
      </c>
      <c r="G10" s="13">
        <v>-4.0129931427790033E-3</v>
      </c>
      <c r="H10" s="13">
        <v>-1.422553455564717E-2</v>
      </c>
      <c r="I10" s="13">
        <v>-0.16341312771349761</v>
      </c>
      <c r="J10" s="13">
        <v>-2.2622623446718702E-2</v>
      </c>
      <c r="K10" s="13">
        <v>-4.1909052425719358E-2</v>
      </c>
      <c r="L10" s="13">
        <v>-2.026764140225144E-2</v>
      </c>
      <c r="M10" s="13">
        <v>-2.260093114361356E-2</v>
      </c>
      <c r="N10" s="13">
        <v>-7.9305783257120899E-2</v>
      </c>
      <c r="O10" s="13">
        <v>-4.7971750371876447E-2</v>
      </c>
      <c r="P10" s="13">
        <v>-2.9527172825042081E-3</v>
      </c>
      <c r="Q10" s="13">
        <v>-9.4548962690287536E-2</v>
      </c>
      <c r="R10" s="13">
        <v>-8.0586650206320179E-2</v>
      </c>
      <c r="S10" s="13">
        <v>-6.9453672824929452E-2</v>
      </c>
    </row>
    <row r="11" spans="1:19" x14ac:dyDescent="0.2">
      <c r="A11" s="11">
        <v>43817</v>
      </c>
      <c r="B11" s="7">
        <v>3347.86</v>
      </c>
      <c r="C11" s="8">
        <f t="shared" si="0"/>
        <v>-4.8688559674695542E-3</v>
      </c>
      <c r="D11" s="6">
        <v>0.216</v>
      </c>
      <c r="E11" s="3">
        <v>1940</v>
      </c>
      <c r="F11" s="13">
        <v>-0.45138448117920671</v>
      </c>
      <c r="G11" s="13">
        <v>1.8333362258414481E-3</v>
      </c>
      <c r="H11" s="13">
        <v>-3.4073788009675629E-2</v>
      </c>
      <c r="I11" s="13">
        <v>-5.0056326393762798E-2</v>
      </c>
      <c r="J11" s="13">
        <v>-2.4833359403145631E-2</v>
      </c>
      <c r="K11" s="13">
        <v>-7.8113696211576059E-2</v>
      </c>
      <c r="L11" s="13">
        <v>-4.0685143809756193E-2</v>
      </c>
      <c r="M11" s="13">
        <v>-2.436304255708735E-2</v>
      </c>
      <c r="N11" s="13">
        <v>-0.14272796239230609</v>
      </c>
      <c r="O11" s="13">
        <v>-9.5813911091654241E-2</v>
      </c>
      <c r="P11" s="13">
        <v>-2.3639244856070499E-2</v>
      </c>
      <c r="Q11" s="13">
        <v>-0.12546161443898579</v>
      </c>
      <c r="R11" s="13">
        <v>-9.0938243324211285E-2</v>
      </c>
      <c r="S11" s="13">
        <v>-7.6438351374608651E-2</v>
      </c>
    </row>
    <row r="12" spans="1:19" x14ac:dyDescent="0.2">
      <c r="A12" s="11">
        <v>43818</v>
      </c>
      <c r="B12" s="7">
        <v>3329.98</v>
      </c>
      <c r="C12" s="8">
        <f t="shared" si="0"/>
        <v>-5.3407251199273365E-3</v>
      </c>
      <c r="D12" s="6">
        <v>0.20599999999999999</v>
      </c>
      <c r="E12" s="3">
        <v>1941</v>
      </c>
      <c r="F12" s="13">
        <v>-0.50784746989870344</v>
      </c>
      <c r="G12" s="13">
        <v>-8.5801432836059691E-2</v>
      </c>
      <c r="H12" s="13">
        <v>2.9609200388414941E-2</v>
      </c>
      <c r="I12" s="13">
        <v>-8.4973427961179016E-2</v>
      </c>
      <c r="J12" s="13">
        <v>-6.9340454688915504E-2</v>
      </c>
      <c r="K12" s="13">
        <v>-8.5693871232864566E-2</v>
      </c>
      <c r="L12" s="13">
        <v>-4.229582194036266E-2</v>
      </c>
      <c r="M12" s="13">
        <v>-6.1250833893277783E-2</v>
      </c>
      <c r="N12" s="13">
        <v>-0.15666666618228359</v>
      </c>
      <c r="O12" s="13">
        <v>-9.7983679679015903E-2</v>
      </c>
      <c r="P12" s="13">
        <v>-5.3386569937124401E-2</v>
      </c>
      <c r="Q12" s="13">
        <v>-0.1244544675404244</v>
      </c>
      <c r="R12" s="13">
        <v>-9.6569183656658689E-2</v>
      </c>
      <c r="S12" s="13">
        <v>-2.4355519132322902E-2</v>
      </c>
    </row>
    <row r="13" spans="1:19" x14ac:dyDescent="0.2">
      <c r="A13" s="11">
        <v>43819</v>
      </c>
      <c r="B13" s="7">
        <v>3322.38</v>
      </c>
      <c r="C13" s="8">
        <f t="shared" si="0"/>
        <v>-2.2822959897657036E-3</v>
      </c>
      <c r="D13" s="6">
        <v>0.35699999999999998</v>
      </c>
      <c r="E13" s="3">
        <v>1942</v>
      </c>
      <c r="F13" s="13">
        <v>-0.27708375621942061</v>
      </c>
      <c r="G13" s="13">
        <v>-5.0463221472534209E-2</v>
      </c>
      <c r="H13" s="13">
        <v>1.1369518722380361E-2</v>
      </c>
      <c r="I13" s="13">
        <v>-4.8756291538359323E-2</v>
      </c>
      <c r="J13" s="13">
        <v>-7.3698483395323477E-2</v>
      </c>
      <c r="K13" s="13">
        <v>-8.626593489637345E-2</v>
      </c>
      <c r="L13" s="13">
        <v>-3.9871190499444202E-2</v>
      </c>
      <c r="M13" s="13">
        <v>-6.2211117579514988E-2</v>
      </c>
      <c r="N13" s="13">
        <v>-0.16302636021963021</v>
      </c>
      <c r="O13" s="13">
        <v>-9.9162671974178662E-2</v>
      </c>
      <c r="P13" s="13">
        <v>-8.7535912176869485E-2</v>
      </c>
      <c r="Q13" s="13">
        <v>-0.1206090827246586</v>
      </c>
      <c r="R13" s="13">
        <v>-0.1071197071555086</v>
      </c>
      <c r="S13" s="13">
        <v>5.6213152508904157E-2</v>
      </c>
    </row>
    <row r="14" spans="1:19" x14ac:dyDescent="0.2">
      <c r="A14" s="11">
        <v>43822</v>
      </c>
      <c r="B14" s="7">
        <v>3325.47</v>
      </c>
      <c r="C14" s="8">
        <f t="shared" si="0"/>
        <v>9.3005616455665852E-4</v>
      </c>
      <c r="D14" s="6">
        <v>0.58199999999999996</v>
      </c>
      <c r="E14" s="3">
        <v>1943</v>
      </c>
      <c r="F14" s="13">
        <v>0.18005061126553651</v>
      </c>
      <c r="G14" s="13">
        <v>5.3084255447627043E-2</v>
      </c>
      <c r="H14" s="13">
        <v>4.0430097100862837E-2</v>
      </c>
      <c r="I14" s="13">
        <v>9.4767770665993928E-2</v>
      </c>
      <c r="J14" s="13">
        <v>1.617801160882085E-2</v>
      </c>
      <c r="K14" s="13">
        <v>-2.650909198425001E-2</v>
      </c>
      <c r="L14" s="13">
        <v>-2.5167261771887679E-2</v>
      </c>
      <c r="M14" s="13">
        <v>6.2221667465601344E-3</v>
      </c>
      <c r="N14" s="13">
        <v>-5.6417310913593949E-2</v>
      </c>
      <c r="O14" s="13">
        <v>-2.7604658911882889E-2</v>
      </c>
      <c r="P14" s="13">
        <v>3.3151015660936589E-2</v>
      </c>
      <c r="Q14" s="13">
        <v>-4.3693566510737768E-2</v>
      </c>
      <c r="R14" s="13">
        <v>-9.7853602797015729E-2</v>
      </c>
      <c r="S14" s="13">
        <v>-7.3141786215912774E-2</v>
      </c>
    </row>
    <row r="15" spans="1:19" x14ac:dyDescent="0.2">
      <c r="A15" s="11">
        <v>43823</v>
      </c>
      <c r="B15" s="7">
        <v>3316.92</v>
      </c>
      <c r="C15" s="8">
        <f t="shared" si="0"/>
        <v>-2.5710651426714692E-3</v>
      </c>
      <c r="D15" s="6">
        <v>0.33800000000000002</v>
      </c>
      <c r="E15" s="3">
        <v>1944</v>
      </c>
      <c r="F15" s="13">
        <v>-0.29179267928829411</v>
      </c>
      <c r="G15" s="13">
        <v>1.566605520942829E-3</v>
      </c>
      <c r="H15" s="13">
        <v>-5.9447361606245037E-2</v>
      </c>
      <c r="I15" s="13">
        <v>-0.15960215159980801</v>
      </c>
      <c r="J15" s="13">
        <v>1.223362786947013E-2</v>
      </c>
      <c r="K15" s="13">
        <v>-6.6269571945987454E-2</v>
      </c>
      <c r="L15" s="13">
        <v>-4.2850834311690511E-2</v>
      </c>
      <c r="M15" s="13">
        <v>8.0522563449483137E-3</v>
      </c>
      <c r="N15" s="13">
        <v>-0.12750970778065651</v>
      </c>
      <c r="O15" s="13">
        <v>-6.8586365690288045E-2</v>
      </c>
      <c r="P15" s="13">
        <v>5.9653551280220429E-3</v>
      </c>
      <c r="Q15" s="13">
        <v>-8.1228818677304679E-2</v>
      </c>
      <c r="R15" s="13">
        <v>-8.840352973764537E-2</v>
      </c>
      <c r="S15" s="13">
        <v>-6.8494815211049859E-2</v>
      </c>
    </row>
    <row r="16" spans="1:19" x14ac:dyDescent="0.2">
      <c r="A16" s="11">
        <v>43825</v>
      </c>
      <c r="B16" s="7">
        <v>3305.84</v>
      </c>
      <c r="C16" s="8">
        <f t="shared" si="0"/>
        <v>-3.3404483677628161E-3</v>
      </c>
      <c r="D16" s="6">
        <v>0.29899999999999999</v>
      </c>
      <c r="E16" s="3">
        <v>1945</v>
      </c>
      <c r="F16" s="13">
        <v>-0.41912404038446649</v>
      </c>
      <c r="G16" s="13">
        <v>-2.680283526875846E-2</v>
      </c>
      <c r="H16" s="13">
        <v>-4.6563186790930369E-2</v>
      </c>
      <c r="I16" s="13">
        <v>-0.13932572753145339</v>
      </c>
      <c r="J16" s="13">
        <v>-6.7486570185006145E-2</v>
      </c>
      <c r="K16" s="13">
        <v>-9.5854235966714663E-2</v>
      </c>
      <c r="L16" s="13">
        <v>-6.1835852748050993E-2</v>
      </c>
      <c r="M16" s="13">
        <v>-6.1254203310376967E-2</v>
      </c>
      <c r="N16" s="13">
        <v>-0.1767465108568029</v>
      </c>
      <c r="O16" s="13">
        <v>-0.10065094167569059</v>
      </c>
      <c r="P16" s="13">
        <v>-6.5190768670053439E-2</v>
      </c>
      <c r="Q16" s="13">
        <v>-9.5870664177654691E-2</v>
      </c>
      <c r="R16" s="13">
        <v>-0.1047735799374043</v>
      </c>
      <c r="S16" s="13">
        <v>-0.1113214580014656</v>
      </c>
    </row>
    <row r="17" spans="1:19" x14ac:dyDescent="0.2">
      <c r="A17" s="11">
        <v>43826</v>
      </c>
      <c r="B17" s="7">
        <v>3281.4</v>
      </c>
      <c r="C17" s="8">
        <f t="shared" si="0"/>
        <v>-7.3929772765771729E-3</v>
      </c>
      <c r="D17" s="6">
        <v>0.13</v>
      </c>
      <c r="E17" s="3">
        <v>1946</v>
      </c>
      <c r="F17" s="13">
        <v>-0.66271757479786642</v>
      </c>
      <c r="G17" s="13">
        <v>-0.17569237456807629</v>
      </c>
      <c r="H17" s="13">
        <v>-6.8461236261115305E-2</v>
      </c>
      <c r="I17" s="13">
        <v>-6.6089888738909336E-2</v>
      </c>
      <c r="J17" s="13">
        <v>-0.14671151706940019</v>
      </c>
      <c r="K17" s="13">
        <v>-9.2417644769135193E-2</v>
      </c>
      <c r="L17" s="13">
        <v>-7.282006345923335E-2</v>
      </c>
      <c r="M17" s="13">
        <v>-0.140905025839001</v>
      </c>
      <c r="N17" s="13">
        <v>-0.16660731812142601</v>
      </c>
      <c r="O17" s="13">
        <v>-9.549529379820812E-2</v>
      </c>
      <c r="P17" s="13">
        <v>-0.12837184577288249</v>
      </c>
      <c r="Q17" s="13">
        <v>-8.2303677887661658E-2</v>
      </c>
      <c r="R17" s="13">
        <v>-0.12248320371847569</v>
      </c>
      <c r="S17" s="13">
        <v>0.12215433457799919</v>
      </c>
    </row>
    <row r="18" spans="1:19" x14ac:dyDescent="0.2">
      <c r="A18" s="11">
        <v>43829</v>
      </c>
      <c r="B18" s="7">
        <v>3294.05</v>
      </c>
      <c r="C18" s="8">
        <f t="shared" si="0"/>
        <v>3.8550618638386602E-3</v>
      </c>
      <c r="D18" s="6">
        <v>0.71899999999999997</v>
      </c>
      <c r="E18" s="3">
        <v>1947</v>
      </c>
      <c r="F18" s="13">
        <v>0.3721207798360826</v>
      </c>
      <c r="G18" s="13">
        <v>-2.4544167204733389E-2</v>
      </c>
      <c r="H18" s="13">
        <v>-2.6759106862356968E-3</v>
      </c>
      <c r="I18" s="13">
        <v>0.1257266594989751</v>
      </c>
      <c r="J18" s="13">
        <v>-1.9370828559820891E-2</v>
      </c>
      <c r="K18" s="13">
        <v>-2.678748726615706E-2</v>
      </c>
      <c r="L18" s="13">
        <v>-5.9764658399398873E-2</v>
      </c>
      <c r="M18" s="13">
        <v>-4.1778226764501367E-2</v>
      </c>
      <c r="N18" s="13">
        <v>-4.9793384320800049E-2</v>
      </c>
      <c r="O18" s="13">
        <v>-1.7999293875065211E-2</v>
      </c>
      <c r="P18" s="13">
        <v>-1.0537785460388799E-2</v>
      </c>
      <c r="Q18" s="13">
        <v>-2.072379144946954E-2</v>
      </c>
      <c r="R18" s="13">
        <v>-0.1010867540243663</v>
      </c>
      <c r="S18" s="13">
        <v>-0.13485494418642871</v>
      </c>
    </row>
    <row r="19" spans="1:19" x14ac:dyDescent="0.2">
      <c r="A19" s="11">
        <v>43832</v>
      </c>
      <c r="B19" s="7">
        <v>3277.14</v>
      </c>
      <c r="C19" s="8">
        <f t="shared" si="0"/>
        <v>-5.1334982771968907E-3</v>
      </c>
      <c r="D19" s="6">
        <v>0.21</v>
      </c>
      <c r="E19" s="3">
        <v>1948</v>
      </c>
      <c r="F19" s="13">
        <v>-0.52670441644252497</v>
      </c>
      <c r="G19" s="13">
        <v>-5.9111951618195623E-2</v>
      </c>
      <c r="H19" s="13">
        <v>3.066639988573908E-2</v>
      </c>
      <c r="I19" s="13">
        <v>0.10282725275721689</v>
      </c>
      <c r="J19" s="13">
        <v>-2.3871818735060859E-2</v>
      </c>
      <c r="K19" s="13">
        <v>-2.587386852087999E-2</v>
      </c>
      <c r="L19" s="13">
        <v>-5.6035608530411112E-2</v>
      </c>
      <c r="M19" s="13">
        <v>-3.0218489054289119E-2</v>
      </c>
      <c r="N19" s="13">
        <v>-4.7064404564696717E-2</v>
      </c>
      <c r="O19" s="13">
        <v>-2.4174174814657001E-2</v>
      </c>
      <c r="P19" s="13">
        <v>-1.492950530704037E-2</v>
      </c>
      <c r="Q19" s="13">
        <v>-2.1776537645407469E-2</v>
      </c>
      <c r="R19" s="13">
        <v>-0.10206223275135461</v>
      </c>
      <c r="S19" s="13">
        <v>-8.1859929618574995E-2</v>
      </c>
    </row>
    <row r="20" spans="1:19" x14ac:dyDescent="0.2">
      <c r="A20" s="11">
        <v>43833</v>
      </c>
      <c r="B20" s="7">
        <v>3258.84</v>
      </c>
      <c r="C20" s="8">
        <f t="shared" si="0"/>
        <v>-5.5841373880882728E-3</v>
      </c>
      <c r="D20" s="6">
        <v>0.185</v>
      </c>
      <c r="E20" s="3">
        <v>1949</v>
      </c>
      <c r="F20" s="13">
        <v>-0.5570760281637166</v>
      </c>
      <c r="G20" s="13">
        <v>-5.9832134300470699E-2</v>
      </c>
      <c r="H20" s="13">
        <v>-6.1773607356457982E-2</v>
      </c>
      <c r="I20" s="13">
        <v>-7.8718359751614495E-2</v>
      </c>
      <c r="J20" s="13">
        <v>-0.14202679461878639</v>
      </c>
      <c r="K20" s="13">
        <v>-0.1410013110430961</v>
      </c>
      <c r="L20" s="13">
        <v>-5.4201495259405007E-2</v>
      </c>
      <c r="M20" s="13">
        <v>-0.13981068212900119</v>
      </c>
      <c r="N20" s="13">
        <v>-0.2351659458787578</v>
      </c>
      <c r="O20" s="13">
        <v>-0.14573638349551021</v>
      </c>
      <c r="P20" s="13">
        <v>-0.13905710488529249</v>
      </c>
      <c r="Q20" s="13">
        <v>-0.1395863826008307</v>
      </c>
      <c r="R20" s="13">
        <v>-0.13046852937909201</v>
      </c>
      <c r="S20" s="13">
        <v>4.4952822235322917E-2</v>
      </c>
    </row>
    <row r="21" spans="1:19" x14ac:dyDescent="0.2">
      <c r="A21" s="11">
        <v>43837</v>
      </c>
      <c r="B21" s="7">
        <v>3262.05</v>
      </c>
      <c r="C21" s="8">
        <f t="shared" si="0"/>
        <v>9.8501307213605394E-4</v>
      </c>
      <c r="D21" s="6">
        <v>0.58599999999999997</v>
      </c>
      <c r="E21" s="3">
        <v>1950</v>
      </c>
      <c r="F21" s="13">
        <v>3.8158885618666538E-2</v>
      </c>
      <c r="G21" s="13">
        <v>-7.7457681025365488E-3</v>
      </c>
      <c r="H21" s="13">
        <v>-6.7949500604077978E-2</v>
      </c>
      <c r="I21" s="13">
        <v>4.6074394673754383E-2</v>
      </c>
      <c r="J21" s="13">
        <v>-5.8147909711537493E-2</v>
      </c>
      <c r="K21" s="13">
        <v>-0.1060850826096864</v>
      </c>
      <c r="L21" s="13">
        <v>-6.6390039422340008E-2</v>
      </c>
      <c r="M21" s="13">
        <v>-7.7092124173696944E-2</v>
      </c>
      <c r="N21" s="13">
        <v>-0.1775803874852894</v>
      </c>
      <c r="O21" s="13">
        <v>-0.1026394681102081</v>
      </c>
      <c r="P21" s="13">
        <v>-5.189033625675632E-2</v>
      </c>
      <c r="Q21" s="13">
        <v>-0.1040318785080086</v>
      </c>
      <c r="R21" s="13">
        <v>-0.1041749449943158</v>
      </c>
      <c r="S21" s="13">
        <v>2.6914502959207321E-2</v>
      </c>
    </row>
    <row r="22" spans="1:19" x14ac:dyDescent="0.2">
      <c r="A22" s="11">
        <v>43838</v>
      </c>
      <c r="B22" s="7">
        <v>3264.26</v>
      </c>
      <c r="C22" s="8">
        <f t="shared" si="0"/>
        <v>6.7748808264744831E-4</v>
      </c>
      <c r="D22" s="6">
        <v>0.55500000000000005</v>
      </c>
      <c r="E22" s="3">
        <v>1951</v>
      </c>
      <c r="F22" s="13">
        <v>0.14051258365981309</v>
      </c>
      <c r="G22" s="13">
        <v>5.5074331568623458E-2</v>
      </c>
      <c r="H22" s="13">
        <v>6.8977481367852353E-2</v>
      </c>
      <c r="I22" s="13">
        <v>0.13975168284699199</v>
      </c>
      <c r="J22" s="13">
        <v>1.074976006914097E-2</v>
      </c>
      <c r="K22" s="13">
        <v>-1.6477524415347351E-2</v>
      </c>
      <c r="L22" s="13">
        <v>-3.6249081248116301E-2</v>
      </c>
      <c r="M22" s="13">
        <v>7.7752500121571061E-3</v>
      </c>
      <c r="N22" s="13">
        <v>-2.778237018253266E-2</v>
      </c>
      <c r="O22" s="13">
        <v>-6.1600068054861014E-3</v>
      </c>
      <c r="P22" s="13">
        <v>2.0038513132941721E-2</v>
      </c>
      <c r="Q22" s="13">
        <v>-1.6865976007085452E-2</v>
      </c>
      <c r="R22" s="13">
        <v>-0.1017298481231628</v>
      </c>
      <c r="S22" s="13">
        <v>-7.54794742093476E-2</v>
      </c>
    </row>
    <row r="23" spans="1:19" x14ac:dyDescent="0.2">
      <c r="A23" s="11">
        <v>43839</v>
      </c>
      <c r="B23" s="7">
        <v>3254.42</v>
      </c>
      <c r="C23" s="8">
        <f t="shared" si="0"/>
        <v>-3.0144657594677327E-3</v>
      </c>
      <c r="D23" s="6">
        <v>0.318</v>
      </c>
      <c r="E23" s="3">
        <v>1952</v>
      </c>
      <c r="F23" s="13">
        <v>-0.3157060947051038</v>
      </c>
      <c r="G23" s="13">
        <v>-5.9911100428614812E-2</v>
      </c>
      <c r="H23" s="13">
        <v>-3.8536419697402437E-2</v>
      </c>
      <c r="I23" s="13">
        <v>-0.21996570395041831</v>
      </c>
      <c r="J23" s="13">
        <v>-6.3295341173991465E-2</v>
      </c>
      <c r="K23" s="13">
        <v>-8.10037232169869E-2</v>
      </c>
      <c r="L23" s="13">
        <v>-6.5363446992118532E-2</v>
      </c>
      <c r="M23" s="13">
        <v>-7.7395899519426353E-2</v>
      </c>
      <c r="N23" s="13">
        <v>-0.13707129877512711</v>
      </c>
      <c r="O23" s="13">
        <v>-7.2826484751010612E-2</v>
      </c>
      <c r="P23" s="13">
        <v>-7.7564779475901763E-2</v>
      </c>
      <c r="Q23" s="13">
        <v>-8.3084398917529362E-2</v>
      </c>
      <c r="R23" s="13">
        <v>-8.5097858986740715E-2</v>
      </c>
      <c r="S23" s="13">
        <v>2.6167069209077441E-2</v>
      </c>
    </row>
    <row r="24" spans="1:19" x14ac:dyDescent="0.2">
      <c r="A24" s="11">
        <v>43840</v>
      </c>
      <c r="B24" s="7">
        <v>3253.89</v>
      </c>
      <c r="C24" s="8">
        <f t="shared" si="0"/>
        <v>-1.628554396789772E-4</v>
      </c>
      <c r="D24" s="6">
        <v>0.49099999999999999</v>
      </c>
      <c r="E24" s="3">
        <v>1953</v>
      </c>
      <c r="F24" s="13">
        <v>2.4873751802112491E-2</v>
      </c>
      <c r="G24" s="13">
        <v>3.6734659329649977E-2</v>
      </c>
      <c r="H24" s="13">
        <v>7.227385612782225E-2</v>
      </c>
      <c r="I24" s="13">
        <v>6.5562185677118079E-2</v>
      </c>
      <c r="J24" s="13">
        <v>1.016072000834034E-3</v>
      </c>
      <c r="K24" s="13">
        <v>-3.080630730230411E-2</v>
      </c>
      <c r="L24" s="13">
        <v>-4.4398910307607592E-2</v>
      </c>
      <c r="M24" s="13">
        <v>1.195339887107583E-2</v>
      </c>
      <c r="N24" s="13">
        <v>-4.5715468555960273E-2</v>
      </c>
      <c r="O24" s="13">
        <v>-1.7329010549833691E-2</v>
      </c>
      <c r="P24" s="13">
        <v>4.902175803592923E-3</v>
      </c>
      <c r="Q24" s="13">
        <v>-3.1213076304485551E-2</v>
      </c>
      <c r="R24" s="13">
        <v>-0.107417187633049</v>
      </c>
      <c r="S24" s="13">
        <v>0.1247693444065969</v>
      </c>
    </row>
    <row r="25" spans="1:19" x14ac:dyDescent="0.2">
      <c r="A25" s="11">
        <v>43843</v>
      </c>
      <c r="B25" s="7">
        <v>3272.62</v>
      </c>
      <c r="C25" s="8">
        <f t="shared" si="0"/>
        <v>5.756187209770447E-3</v>
      </c>
      <c r="D25" s="6">
        <v>0.77800000000000002</v>
      </c>
      <c r="E25" s="3">
        <v>1954</v>
      </c>
      <c r="F25" s="13">
        <v>0.60333235645313454</v>
      </c>
      <c r="G25" s="13">
        <v>0.16861840072468989</v>
      </c>
      <c r="H25" s="13">
        <v>0.15183039872875101</v>
      </c>
      <c r="I25" s="13">
        <v>0.20510969250661459</v>
      </c>
      <c r="J25" s="13">
        <v>0.1599755578889574</v>
      </c>
      <c r="K25" s="13">
        <v>3.7141141690460872E-3</v>
      </c>
      <c r="L25" s="13">
        <v>-2.6860929723578268E-3</v>
      </c>
      <c r="M25" s="13">
        <v>0.1453133680277521</v>
      </c>
      <c r="N25" s="13">
        <v>8.2843426000443268E-3</v>
      </c>
      <c r="O25" s="13">
        <v>1.511055487706487E-2</v>
      </c>
      <c r="P25" s="13">
        <v>0.1669980497369864</v>
      </c>
      <c r="Q25" s="13">
        <v>5.5934223106277976E-3</v>
      </c>
      <c r="R25" s="13">
        <v>-1.516754961708853E-2</v>
      </c>
      <c r="S25" s="13">
        <v>3.606144756377673E-2</v>
      </c>
    </row>
    <row r="26" spans="1:19" x14ac:dyDescent="0.2">
      <c r="A26" s="11">
        <v>43844</v>
      </c>
      <c r="B26" s="7">
        <v>3288.05</v>
      </c>
      <c r="C26" s="8">
        <f t="shared" si="0"/>
        <v>4.7148767654052737E-3</v>
      </c>
      <c r="D26" s="6">
        <v>0.74299999999999999</v>
      </c>
      <c r="E26" s="3">
        <v>1955</v>
      </c>
      <c r="F26" s="13">
        <v>0.36358253738961732</v>
      </c>
      <c r="G26" s="13">
        <v>0.33701027053819888</v>
      </c>
      <c r="H26" s="13">
        <v>8.1516093143513282E-2</v>
      </c>
      <c r="I26" s="13">
        <v>-7.377971918239902E-2</v>
      </c>
      <c r="J26" s="13">
        <v>0.3386090343850981</v>
      </c>
      <c r="K26" s="13">
        <v>1.017034757069781E-2</v>
      </c>
      <c r="L26" s="13">
        <v>4.8763564098820086E-3</v>
      </c>
      <c r="M26" s="13">
        <v>0.33116915311550221</v>
      </c>
      <c r="N26" s="13">
        <v>1.6978883497230951E-2</v>
      </c>
      <c r="O26" s="13">
        <v>1.880336858913954E-2</v>
      </c>
      <c r="P26" s="13">
        <v>0.32202578881047911</v>
      </c>
      <c r="Q26" s="13">
        <v>1.141355901750014E-2</v>
      </c>
      <c r="R26" s="13">
        <v>2.4240148961546311E-2</v>
      </c>
      <c r="S26" s="13">
        <v>-6.7205020359808618E-2</v>
      </c>
    </row>
    <row r="27" spans="1:19" x14ac:dyDescent="0.2">
      <c r="A27" s="11">
        <v>43845</v>
      </c>
      <c r="B27" s="7">
        <v>3278.83</v>
      </c>
      <c r="C27" s="8">
        <f t="shared" si="0"/>
        <v>-2.804093611715186E-3</v>
      </c>
      <c r="D27" s="6">
        <v>0.32600000000000001</v>
      </c>
      <c r="E27" s="3">
        <v>1956</v>
      </c>
      <c r="F27" s="13">
        <v>-0.20484626875082459</v>
      </c>
      <c r="G27" s="13">
        <v>-0.11520311249367721</v>
      </c>
      <c r="H27" s="13">
        <v>0.36935944633350359</v>
      </c>
      <c r="I27" s="13">
        <v>0.28906562166101601</v>
      </c>
      <c r="J27" s="13">
        <v>-0.1180599506636429</v>
      </c>
      <c r="K27" s="13">
        <v>1.8894916835722839E-2</v>
      </c>
      <c r="L27" s="13">
        <v>-2.679205712122042E-2</v>
      </c>
      <c r="M27" s="13">
        <v>-0.1143953705274406</v>
      </c>
      <c r="N27" s="13">
        <v>2.7741903730064889E-2</v>
      </c>
      <c r="O27" s="13">
        <v>2.236363885746127E-2</v>
      </c>
      <c r="P27" s="13">
        <v>-0.1042060017325333</v>
      </c>
      <c r="Q27" s="13">
        <v>2.3324178643311169E-2</v>
      </c>
      <c r="R27" s="13">
        <v>2.973565328359613E-2</v>
      </c>
      <c r="S27" s="13">
        <v>0.1227069244693872</v>
      </c>
    </row>
    <row r="28" spans="1:19" x14ac:dyDescent="0.2">
      <c r="A28" s="11">
        <v>43846</v>
      </c>
      <c r="B28" s="7">
        <v>3296.74</v>
      </c>
      <c r="C28" s="8">
        <f t="shared" si="0"/>
        <v>5.4623143011378605E-3</v>
      </c>
      <c r="D28" s="6">
        <v>0.77200000000000002</v>
      </c>
      <c r="E28" s="3">
        <v>1957</v>
      </c>
      <c r="F28" s="13">
        <v>0.520800897806728</v>
      </c>
      <c r="G28" s="13">
        <v>0.17881618878417141</v>
      </c>
      <c r="H28" s="13">
        <v>0.30087858594286471</v>
      </c>
      <c r="I28" s="13">
        <v>0.38286883495963708</v>
      </c>
      <c r="J28" s="13">
        <v>0.13090581994825981</v>
      </c>
      <c r="K28" s="13">
        <v>2.0201377403446349E-2</v>
      </c>
      <c r="L28" s="13">
        <v>3.0440426163198669E-3</v>
      </c>
      <c r="M28" s="13">
        <v>0.13252507979046099</v>
      </c>
      <c r="N28" s="13">
        <v>2.907360112151669E-2</v>
      </c>
      <c r="O28" s="13">
        <v>2.271593943933933E-2</v>
      </c>
      <c r="P28" s="13">
        <v>0.14364654022607931</v>
      </c>
      <c r="Q28" s="13">
        <v>2.6987413425439661E-2</v>
      </c>
      <c r="R28" s="13">
        <v>-2.4859545429939761E-2</v>
      </c>
      <c r="S28" s="13">
        <v>7.89442836204097E-2</v>
      </c>
    </row>
    <row r="29" spans="1:19" x14ac:dyDescent="0.2">
      <c r="A29" s="11">
        <v>43847</v>
      </c>
      <c r="B29" s="7">
        <v>3313.4</v>
      </c>
      <c r="C29" s="8">
        <f t="shared" si="0"/>
        <v>5.0534770712886701E-3</v>
      </c>
      <c r="D29" s="6">
        <v>0.76200000000000001</v>
      </c>
      <c r="E29" s="3">
        <v>1958</v>
      </c>
      <c r="F29" s="13">
        <v>0.54188582639846938</v>
      </c>
      <c r="G29" s="13">
        <v>0.37039986780135881</v>
      </c>
      <c r="H29" s="13">
        <v>0.46184958438966139</v>
      </c>
      <c r="I29" s="13">
        <v>0.46432179430403248</v>
      </c>
      <c r="J29" s="13">
        <v>0.41028321859210698</v>
      </c>
      <c r="K29" s="13">
        <v>3.4812025565856969E-2</v>
      </c>
      <c r="L29" s="13">
        <v>0.16107055591147981</v>
      </c>
      <c r="M29" s="13">
        <v>0.39303644084141198</v>
      </c>
      <c r="N29" s="13">
        <v>4.7650592207578682E-2</v>
      </c>
      <c r="O29" s="13">
        <v>4.021408915981059E-2</v>
      </c>
      <c r="P29" s="13">
        <v>0.38005743946189768</v>
      </c>
      <c r="Q29" s="13">
        <v>3.9242208339873227E-2</v>
      </c>
      <c r="R29" s="13">
        <v>0.17108267939409511</v>
      </c>
      <c r="S29" s="13">
        <v>7.0409905150428586E-3</v>
      </c>
    </row>
    <row r="30" spans="1:19" x14ac:dyDescent="0.2">
      <c r="A30" s="11">
        <v>43850</v>
      </c>
      <c r="B30" s="7">
        <v>3320.77</v>
      </c>
      <c r="C30" s="8">
        <f t="shared" si="0"/>
        <v>2.2243013219049868E-3</v>
      </c>
      <c r="D30" s="6">
        <v>0.623</v>
      </c>
      <c r="E30" s="3">
        <v>1959</v>
      </c>
      <c r="F30" s="13">
        <v>0.20551334124230269</v>
      </c>
      <c r="G30" s="13">
        <v>0.15717333560422281</v>
      </c>
      <c r="H30" s="13">
        <v>0.39636305407951061</v>
      </c>
      <c r="I30" s="13">
        <v>0.48650616461672902</v>
      </c>
      <c r="J30" s="13">
        <v>0.18745126476420859</v>
      </c>
      <c r="K30" s="13">
        <v>4.6160128402325543E-2</v>
      </c>
      <c r="L30" s="13">
        <v>0.16258606935583261</v>
      </c>
      <c r="M30" s="13">
        <v>0.1805903184808888</v>
      </c>
      <c r="N30" s="13">
        <v>6.5368427446336377E-2</v>
      </c>
      <c r="O30" s="13">
        <v>4.9526831042333262E-2</v>
      </c>
      <c r="P30" s="13">
        <v>0.18109360032532471</v>
      </c>
      <c r="Q30" s="13">
        <v>4.9209974690694769E-2</v>
      </c>
      <c r="R30" s="13">
        <v>0.18244251616088361</v>
      </c>
      <c r="S30" s="13">
        <v>3.9428075250493938E-2</v>
      </c>
    </row>
    <row r="31" spans="1:19" x14ac:dyDescent="0.2">
      <c r="A31" s="11">
        <v>43851</v>
      </c>
      <c r="B31" s="7">
        <v>3320.77</v>
      </c>
      <c r="C31" s="8">
        <f t="shared" si="0"/>
        <v>0</v>
      </c>
      <c r="D31" s="6">
        <v>0.502</v>
      </c>
      <c r="E31" s="3">
        <v>1960</v>
      </c>
      <c r="F31" s="13">
        <v>0.25301463622371401</v>
      </c>
      <c r="G31" s="13">
        <v>0.168815280071233</v>
      </c>
      <c r="H31" s="13">
        <v>0.33310985839216639</v>
      </c>
      <c r="I31" s="13">
        <v>0.49000237157776128</v>
      </c>
      <c r="J31" s="13">
        <v>0.1108288793837046</v>
      </c>
      <c r="K31" s="13">
        <v>4.9953273871575103E-2</v>
      </c>
      <c r="L31" s="13">
        <v>0.15258936376184701</v>
      </c>
      <c r="M31" s="13">
        <v>0.1114453188709232</v>
      </c>
      <c r="N31" s="13">
        <v>7.2536040437872457E-2</v>
      </c>
      <c r="O31" s="13">
        <v>5.2297927381638701E-2</v>
      </c>
      <c r="P31" s="13">
        <v>0.13870587162635051</v>
      </c>
      <c r="Q31" s="13">
        <v>5.13774735844683E-2</v>
      </c>
      <c r="R31" s="13">
        <v>0.18458440942919771</v>
      </c>
      <c r="S31" s="13">
        <v>0.10063750455280621</v>
      </c>
    </row>
    <row r="32" spans="1:19" x14ac:dyDescent="0.2">
      <c r="A32" s="11">
        <v>43852</v>
      </c>
      <c r="B32" s="7">
        <v>3347.91</v>
      </c>
      <c r="C32" s="8">
        <f t="shared" si="0"/>
        <v>8.1728032956212004E-3</v>
      </c>
      <c r="D32" s="6">
        <v>0.85099999999999998</v>
      </c>
      <c r="E32" s="3">
        <v>1961</v>
      </c>
      <c r="F32" s="13">
        <v>0.55940407153158844</v>
      </c>
      <c r="G32" s="13">
        <v>0.30418851216900072</v>
      </c>
      <c r="H32" s="13">
        <v>0.23206343739858359</v>
      </c>
      <c r="I32" s="13">
        <v>0.29237796579191372</v>
      </c>
      <c r="J32" s="13">
        <v>0.32386469221242581</v>
      </c>
      <c r="K32" s="13">
        <v>8.1419399545337015E-2</v>
      </c>
      <c r="L32" s="13">
        <v>0.14524836749549211</v>
      </c>
      <c r="M32" s="13">
        <v>0.30709318509709221</v>
      </c>
      <c r="N32" s="13">
        <v>0.1193136291613632</v>
      </c>
      <c r="O32" s="13">
        <v>8.5404261572709847E-2</v>
      </c>
      <c r="P32" s="13">
        <v>0.29961702167337251</v>
      </c>
      <c r="Q32" s="13">
        <v>7.7453768761738082E-2</v>
      </c>
      <c r="R32" s="13">
        <v>0.14715954434210021</v>
      </c>
      <c r="S32" s="13">
        <v>-0.10727053470438561</v>
      </c>
    </row>
    <row r="33" spans="1:19" x14ac:dyDescent="0.2">
      <c r="A33" s="11">
        <v>43853</v>
      </c>
      <c r="B33" s="7">
        <v>3337.77</v>
      </c>
      <c r="C33" s="8">
        <f t="shared" si="0"/>
        <v>-3.0287552532773931E-3</v>
      </c>
      <c r="D33" s="6">
        <v>0.316</v>
      </c>
      <c r="E33" s="3">
        <v>1962</v>
      </c>
      <c r="F33" s="13">
        <v>-0.33441329980352652</v>
      </c>
      <c r="G33" s="13">
        <v>-9.9434763567270296E-3</v>
      </c>
      <c r="H33" s="13">
        <v>9.5838329104197539E-4</v>
      </c>
      <c r="I33" s="13">
        <v>-7.4801344050156204E-2</v>
      </c>
      <c r="J33" s="13">
        <v>1.528954402602248E-2</v>
      </c>
      <c r="K33" s="13">
        <v>3.258568475321906E-2</v>
      </c>
      <c r="L33" s="13">
        <v>4.1756608303554411E-2</v>
      </c>
      <c r="M33" s="13">
        <v>2.119426988419883E-2</v>
      </c>
      <c r="N33" s="13">
        <v>4.4896508954186592E-2</v>
      </c>
      <c r="O33" s="13">
        <v>3.4600652893275567E-2</v>
      </c>
      <c r="P33" s="13">
        <v>1.0718689925560489E-2</v>
      </c>
      <c r="Q33" s="13">
        <v>3.9843800652307457E-2</v>
      </c>
      <c r="R33" s="13">
        <v>0.13944683959049711</v>
      </c>
      <c r="S33" s="13">
        <v>0.13632248705728539</v>
      </c>
    </row>
    <row r="34" spans="1:19" x14ac:dyDescent="0.2">
      <c r="A34" s="11">
        <v>43854</v>
      </c>
      <c r="B34" s="7">
        <v>3353.76</v>
      </c>
      <c r="C34" s="8">
        <f t="shared" si="0"/>
        <v>4.7906236798822555E-3</v>
      </c>
      <c r="D34" s="6">
        <v>0.745</v>
      </c>
      <c r="E34" s="3">
        <v>1963</v>
      </c>
      <c r="F34" s="13">
        <v>0.54570802741713553</v>
      </c>
      <c r="G34" s="13">
        <v>5.9890884126470298E-2</v>
      </c>
      <c r="H34" s="13">
        <v>0.14895134867964391</v>
      </c>
      <c r="I34" s="13">
        <v>0.15187137717640781</v>
      </c>
      <c r="J34" s="13">
        <v>0.14009454529083329</v>
      </c>
      <c r="K34" s="13">
        <v>6.9781971245033922E-2</v>
      </c>
      <c r="L34" s="13">
        <v>9.7191756163482607E-2</v>
      </c>
      <c r="M34" s="13">
        <v>0.1350946421426174</v>
      </c>
      <c r="N34" s="13">
        <v>9.9477736090581928E-2</v>
      </c>
      <c r="O34" s="13">
        <v>6.6283501011670631E-2</v>
      </c>
      <c r="P34" s="13">
        <v>0.14780415592907459</v>
      </c>
      <c r="Q34" s="13">
        <v>7.108752775024442E-2</v>
      </c>
      <c r="R34" s="13">
        <v>0.16811806925388009</v>
      </c>
      <c r="S34" s="13">
        <v>3.8906720860461728E-2</v>
      </c>
    </row>
    <row r="35" spans="1:19" x14ac:dyDescent="0.2">
      <c r="A35" s="11">
        <v>43857</v>
      </c>
      <c r="B35" s="7">
        <v>3366.01</v>
      </c>
      <c r="C35" s="8">
        <f t="shared" si="0"/>
        <v>3.6526167644672647E-3</v>
      </c>
      <c r="D35" s="6">
        <v>0.70799999999999996</v>
      </c>
      <c r="E35" s="3">
        <v>1964</v>
      </c>
      <c r="F35" s="13">
        <v>0.3578318817301529</v>
      </c>
      <c r="G35" s="13">
        <v>0.22515968446188189</v>
      </c>
      <c r="H35" s="13">
        <v>8.3307542016255925E-2</v>
      </c>
      <c r="I35" s="13">
        <v>0.10811954158965489</v>
      </c>
      <c r="J35" s="13">
        <v>0.28241116100322788</v>
      </c>
      <c r="K35" s="13">
        <v>6.7008946487005172E-2</v>
      </c>
      <c r="L35" s="13">
        <v>6.8485788172202799E-2</v>
      </c>
      <c r="M35" s="13">
        <v>0.26371928264775107</v>
      </c>
      <c r="N35" s="13">
        <v>9.5158505622056702E-2</v>
      </c>
      <c r="O35" s="13">
        <v>6.6150496110874882E-2</v>
      </c>
      <c r="P35" s="13">
        <v>0.2515261173645133</v>
      </c>
      <c r="Q35" s="13">
        <v>7.2251528890978731E-2</v>
      </c>
      <c r="R35" s="13">
        <v>0.17942920967877801</v>
      </c>
      <c r="S35" s="13">
        <v>0.16773788760109209</v>
      </c>
    </row>
    <row r="36" spans="1:19" x14ac:dyDescent="0.2">
      <c r="A36" s="11">
        <v>43858</v>
      </c>
      <c r="B36" s="7">
        <v>3398.4</v>
      </c>
      <c r="C36" s="8">
        <f t="shared" si="0"/>
        <v>9.622668976027926E-3</v>
      </c>
      <c r="D36" s="6">
        <v>0.90200000000000002</v>
      </c>
      <c r="E36" s="3">
        <v>1965</v>
      </c>
      <c r="F36" s="13">
        <v>0.91172978101190516</v>
      </c>
      <c r="G36" s="13">
        <v>0.42142144449465552</v>
      </c>
      <c r="H36" s="13">
        <v>0.19724861238089639</v>
      </c>
      <c r="I36" s="13">
        <v>0.29759416319037679</v>
      </c>
      <c r="J36" s="13">
        <v>0.48203726496280019</v>
      </c>
      <c r="K36" s="13">
        <v>0.14703184463425251</v>
      </c>
      <c r="L36" s="13">
        <v>0.15664873345019981</v>
      </c>
      <c r="M36" s="13">
        <v>0.46392230492880959</v>
      </c>
      <c r="N36" s="13">
        <v>0.2091372084131187</v>
      </c>
      <c r="O36" s="13">
        <v>0.14631963025647801</v>
      </c>
      <c r="P36" s="13">
        <v>0.4665911955964604</v>
      </c>
      <c r="Q36" s="13">
        <v>0.13913197047598919</v>
      </c>
      <c r="R36" s="13">
        <v>0.15999190295590771</v>
      </c>
      <c r="S36" s="13">
        <v>-9.5132060424119591E-2</v>
      </c>
    </row>
    <row r="37" spans="1:19" x14ac:dyDescent="0.2">
      <c r="A37" s="11">
        <v>43859</v>
      </c>
      <c r="B37" s="7">
        <v>3392.6</v>
      </c>
      <c r="C37" s="8">
        <f t="shared" si="0"/>
        <v>-1.7066854990583913E-3</v>
      </c>
      <c r="D37" s="6">
        <v>0.40699999999999997</v>
      </c>
      <c r="E37" s="3">
        <v>1966</v>
      </c>
      <c r="F37" s="13">
        <v>-0.16814640815955301</v>
      </c>
      <c r="G37" s="13">
        <v>-1.6352572527028961E-2</v>
      </c>
      <c r="H37" s="13">
        <v>7.9054300860530807E-2</v>
      </c>
      <c r="I37" s="13">
        <v>0.23292548429123519</v>
      </c>
      <c r="J37" s="13">
        <v>-6.7802184721385467E-2</v>
      </c>
      <c r="K37" s="13">
        <v>7.0082237373235212E-2</v>
      </c>
      <c r="L37" s="13">
        <v>8.6827095837726687E-2</v>
      </c>
      <c r="M37" s="13">
        <v>-5.9669229027471599E-2</v>
      </c>
      <c r="N37" s="13">
        <v>9.9341407604676968E-2</v>
      </c>
      <c r="O37" s="13">
        <v>7.0001534257407419E-2</v>
      </c>
      <c r="P37" s="13">
        <v>-5.8047173707540228E-2</v>
      </c>
      <c r="Q37" s="13">
        <v>7.841744607476149E-2</v>
      </c>
      <c r="R37" s="13">
        <v>0.17877247903891949</v>
      </c>
      <c r="S37" s="13">
        <v>2.9547336938031819E-2</v>
      </c>
    </row>
    <row r="38" spans="1:19" x14ac:dyDescent="0.2">
      <c r="A38" s="11">
        <v>43860</v>
      </c>
      <c r="B38" s="7">
        <v>3395.1</v>
      </c>
      <c r="C38" s="8">
        <f t="shared" si="0"/>
        <v>7.3689795437137384E-4</v>
      </c>
      <c r="D38" s="6">
        <v>0.56599999999999995</v>
      </c>
      <c r="E38" s="3">
        <v>1967</v>
      </c>
      <c r="F38" s="13">
        <v>8.8490204996194421E-2</v>
      </c>
      <c r="G38" s="13">
        <v>-8.092435763468947E-2</v>
      </c>
      <c r="H38" s="13">
        <v>9.7269246765151043E-2</v>
      </c>
      <c r="I38" s="13">
        <v>-4.7307200551241851E-2</v>
      </c>
      <c r="J38" s="13">
        <v>0.12750814816269149</v>
      </c>
      <c r="K38" s="13">
        <v>6.1568339904861803E-2</v>
      </c>
      <c r="L38" s="13">
        <v>7.1119557227238228E-2</v>
      </c>
      <c r="M38" s="13">
        <v>0.11776345692100421</v>
      </c>
      <c r="N38" s="13">
        <v>8.6620518298689386E-2</v>
      </c>
      <c r="O38" s="13">
        <v>6.2422506047600079E-2</v>
      </c>
      <c r="P38" s="13">
        <v>0.1185612492015065</v>
      </c>
      <c r="Q38" s="13">
        <v>6.98759529483962E-2</v>
      </c>
      <c r="R38" s="13">
        <v>0.1850270899791526</v>
      </c>
      <c r="S38" s="13">
        <v>9.4620525896390015E-2</v>
      </c>
    </row>
    <row r="39" spans="1:19" x14ac:dyDescent="0.2">
      <c r="A39" s="11">
        <v>43861</v>
      </c>
      <c r="B39" s="7">
        <v>3411.45</v>
      </c>
      <c r="C39" s="8">
        <f t="shared" si="0"/>
        <v>4.815763895025249E-3</v>
      </c>
      <c r="D39" s="6">
        <v>0.747</v>
      </c>
      <c r="E39" s="3">
        <v>1968</v>
      </c>
      <c r="F39" s="13">
        <v>0.47950677296948457</v>
      </c>
      <c r="G39" s="13">
        <v>0.16182566666393289</v>
      </c>
      <c r="H39" s="13">
        <v>0.18502502824447359</v>
      </c>
      <c r="I39" s="13">
        <v>0.22215861884639529</v>
      </c>
      <c r="J39" s="13">
        <v>0.17449837989982139</v>
      </c>
      <c r="K39" s="13">
        <v>0.1075382053792973</v>
      </c>
      <c r="L39" s="13">
        <v>0.1039270134786546</v>
      </c>
      <c r="M39" s="13">
        <v>0.16563548813701709</v>
      </c>
      <c r="N39" s="13">
        <v>0.1525964486682958</v>
      </c>
      <c r="O39" s="13">
        <v>0.1023594919417054</v>
      </c>
      <c r="P39" s="13">
        <v>0.1629860062071963</v>
      </c>
      <c r="Q39" s="13">
        <v>0.10609783449190149</v>
      </c>
      <c r="R39" s="13">
        <v>0.13702647132365001</v>
      </c>
      <c r="S39" s="13">
        <v>3.9944409715327318E-2</v>
      </c>
    </row>
    <row r="40" spans="1:19" x14ac:dyDescent="0.2">
      <c r="A40" s="11">
        <v>43864</v>
      </c>
      <c r="B40" s="7">
        <v>3423.24</v>
      </c>
      <c r="C40" s="8">
        <f t="shared" si="0"/>
        <v>3.4560084421579873E-3</v>
      </c>
      <c r="D40" s="6">
        <v>0.70199999999999996</v>
      </c>
      <c r="E40" s="3">
        <v>1969</v>
      </c>
      <c r="F40" s="13">
        <v>0.34076768693589438</v>
      </c>
      <c r="G40" s="13">
        <v>0.33293892446976048</v>
      </c>
      <c r="H40" s="13">
        <v>0.1286542552903987</v>
      </c>
      <c r="I40" s="13">
        <v>0.27858306438241859</v>
      </c>
      <c r="J40" s="13">
        <v>0.32746916454209779</v>
      </c>
      <c r="K40" s="13">
        <v>0.1038893337637517</v>
      </c>
      <c r="L40" s="13">
        <v>0.1014305008088639</v>
      </c>
      <c r="M40" s="13">
        <v>0.32447170964350541</v>
      </c>
      <c r="N40" s="13">
        <v>0.1500368398309464</v>
      </c>
      <c r="O40" s="13">
        <v>9.8017273950185405E-2</v>
      </c>
      <c r="P40" s="13">
        <v>0.34012004806407398</v>
      </c>
      <c r="Q40" s="13">
        <v>0.10326037441268759</v>
      </c>
      <c r="R40" s="13">
        <v>0.1400794605842472</v>
      </c>
      <c r="S40" s="13">
        <v>-0.16009236135026941</v>
      </c>
    </row>
    <row r="41" spans="1:19" x14ac:dyDescent="0.2">
      <c r="A41" s="11">
        <v>43865</v>
      </c>
      <c r="B41" s="7">
        <v>3401.56</v>
      </c>
      <c r="C41" s="8">
        <f t="shared" si="0"/>
        <v>-6.3331814304576906E-3</v>
      </c>
      <c r="D41" s="6">
        <v>0.16900000000000001</v>
      </c>
      <c r="E41" s="3">
        <v>1970</v>
      </c>
      <c r="F41" s="13">
        <v>-0.65731790426859504</v>
      </c>
      <c r="G41" s="13">
        <v>-0.2165565176922232</v>
      </c>
      <c r="H41" s="13">
        <v>-0.17630809854091689</v>
      </c>
      <c r="I41" s="13">
        <v>-8.8427347085239333E-2</v>
      </c>
      <c r="J41" s="13">
        <v>-0.25203473383676461</v>
      </c>
      <c r="K41" s="13">
        <v>3.6166455003650573E-2</v>
      </c>
      <c r="L41" s="13">
        <v>5.3451329429155398E-3</v>
      </c>
      <c r="M41" s="13">
        <v>-0.24361443294244389</v>
      </c>
      <c r="N41" s="13">
        <v>5.0128217664916562E-2</v>
      </c>
      <c r="O41" s="13">
        <v>3.4736971849267162E-2</v>
      </c>
      <c r="P41" s="13">
        <v>-0.25499103854600269</v>
      </c>
      <c r="Q41" s="13">
        <v>4.7121894624958E-2</v>
      </c>
      <c r="R41" s="13">
        <v>0.1326988934399348</v>
      </c>
      <c r="S41" s="13">
        <v>-0.1587360231545478</v>
      </c>
    </row>
    <row r="42" spans="1:19" x14ac:dyDescent="0.2">
      <c r="A42" s="11">
        <v>43866</v>
      </c>
      <c r="B42" s="7">
        <v>3368.87</v>
      </c>
      <c r="C42" s="8">
        <f t="shared" si="0"/>
        <v>-9.610296452216005E-3</v>
      </c>
      <c r="D42" s="6">
        <v>0.08</v>
      </c>
      <c r="E42" s="3">
        <v>1971</v>
      </c>
      <c r="F42" s="13">
        <v>-0.9635287891187061</v>
      </c>
      <c r="G42" s="13">
        <v>-0.1034197941430163</v>
      </c>
      <c r="H42" s="13">
        <v>-0.55321556601058208</v>
      </c>
      <c r="I42" s="13">
        <v>-0.30038329982180562</v>
      </c>
      <c r="J42" s="13">
        <v>-0.12432445719319089</v>
      </c>
      <c r="K42" s="13">
        <v>2.2148253030577911E-2</v>
      </c>
      <c r="L42" s="13">
        <v>-0.10274227824395581</v>
      </c>
      <c r="M42" s="13">
        <v>-0.1254707550521503</v>
      </c>
      <c r="N42" s="13">
        <v>3.1569238395174358E-2</v>
      </c>
      <c r="O42" s="13">
        <v>2.4993497436570141E-2</v>
      </c>
      <c r="P42" s="13">
        <v>-0.1151273614915337</v>
      </c>
      <c r="Q42" s="13">
        <v>1.750319121081154E-2</v>
      </c>
      <c r="R42" s="13">
        <v>2.107436470583831E-2</v>
      </c>
      <c r="S42" s="13">
        <v>-1.1515327146311949E-2</v>
      </c>
    </row>
    <row r="43" spans="1:19" x14ac:dyDescent="0.2">
      <c r="A43" s="11">
        <v>43867</v>
      </c>
      <c r="B43" s="7">
        <v>3355.44</v>
      </c>
      <c r="C43" s="8">
        <f t="shared" si="0"/>
        <v>-3.9864999243068855E-3</v>
      </c>
      <c r="D43" s="6">
        <v>0.26600000000000001</v>
      </c>
      <c r="E43" s="3">
        <v>1972</v>
      </c>
      <c r="F43" s="13">
        <v>-0.35839666333391529</v>
      </c>
      <c r="G43" s="13">
        <v>-0.32175957153641938</v>
      </c>
      <c r="H43" s="13">
        <v>-0.32316481814863401</v>
      </c>
      <c r="I43" s="13">
        <v>-0.1551608553764513</v>
      </c>
      <c r="J43" s="13">
        <v>-0.31282473346858219</v>
      </c>
      <c r="K43" s="13">
        <v>2.2028544632596622E-2</v>
      </c>
      <c r="L43" s="13">
        <v>-0.1086036770287286</v>
      </c>
      <c r="M43" s="13">
        <v>-0.32131787915137627</v>
      </c>
      <c r="N43" s="13">
        <v>3.1558860196324451E-2</v>
      </c>
      <c r="O43" s="13">
        <v>2.4731236323712959E-2</v>
      </c>
      <c r="P43" s="13">
        <v>-0.31541384555961249</v>
      </c>
      <c r="Q43" s="13">
        <v>1.4210398059404781E-2</v>
      </c>
      <c r="R43" s="13">
        <v>2.7586608712475109E-2</v>
      </c>
      <c r="S43" s="13">
        <v>0.1718738823265181</v>
      </c>
    </row>
    <row r="44" spans="1:19" x14ac:dyDescent="0.2">
      <c r="A44" s="11">
        <v>43868</v>
      </c>
      <c r="B44" s="7">
        <v>3378.43</v>
      </c>
      <c r="C44" s="8">
        <f t="shared" si="0"/>
        <v>6.8515604510883676E-3</v>
      </c>
      <c r="D44" s="6">
        <v>0.82</v>
      </c>
      <c r="E44" s="3">
        <v>1973</v>
      </c>
      <c r="F44" s="13">
        <v>0.70417188059730407</v>
      </c>
      <c r="G44" s="13">
        <v>0.28241595166243222</v>
      </c>
      <c r="H44" s="13">
        <v>-0.1866909552496259</v>
      </c>
      <c r="I44" s="13">
        <v>3.9362800100363721E-2</v>
      </c>
      <c r="J44" s="13">
        <v>0.25969452910536311</v>
      </c>
      <c r="K44" s="13">
        <v>2.294772129671873E-2</v>
      </c>
      <c r="L44" s="13">
        <v>-6.6462975345457476E-2</v>
      </c>
      <c r="M44" s="13">
        <v>0.29058919641842001</v>
      </c>
      <c r="N44" s="13">
        <v>3.2458124816017002E-2</v>
      </c>
      <c r="O44" s="13">
        <v>2.7312236932080819E-2</v>
      </c>
      <c r="P44" s="13">
        <v>0.18224276246084781</v>
      </c>
      <c r="Q44" s="13">
        <v>2.627405900101917E-2</v>
      </c>
      <c r="R44" s="13">
        <v>-2.357181542493423E-2</v>
      </c>
      <c r="S44" s="13">
        <v>0.1389634316178173</v>
      </c>
    </row>
    <row r="45" spans="1:19" x14ac:dyDescent="0.2">
      <c r="A45" s="11">
        <v>43871</v>
      </c>
      <c r="B45" s="7">
        <v>3408.35</v>
      </c>
      <c r="C45" s="8">
        <f t="shared" si="0"/>
        <v>8.8561846774981579E-3</v>
      </c>
      <c r="D45" s="6">
        <v>0.873</v>
      </c>
      <c r="E45" s="3">
        <v>1974</v>
      </c>
      <c r="F45" s="13">
        <v>0.8846880057633788</v>
      </c>
      <c r="G45" s="13">
        <v>4.9404232495578328E-2</v>
      </c>
      <c r="H45" s="13">
        <v>0.20502869134932131</v>
      </c>
      <c r="I45" s="13">
        <v>0.57545623271705393</v>
      </c>
      <c r="J45" s="13">
        <v>-2.9352667810600641E-2</v>
      </c>
      <c r="K45" s="13">
        <v>5.1632834373885411E-2</v>
      </c>
      <c r="L45" s="13">
        <v>5.9463346136012243E-2</v>
      </c>
      <c r="M45" s="13">
        <v>2.002605819978413E-2</v>
      </c>
      <c r="N45" s="13">
        <v>7.2282774010159478E-2</v>
      </c>
      <c r="O45" s="13">
        <v>4.6384860154941733E-2</v>
      </c>
      <c r="P45" s="13">
        <v>-3.0953214573527792E-3</v>
      </c>
      <c r="Q45" s="13">
        <v>6.4038248534365752E-2</v>
      </c>
      <c r="R45" s="13">
        <v>0.18739010227133049</v>
      </c>
      <c r="S45" s="13">
        <v>0.14519555166189399</v>
      </c>
    </row>
    <row r="46" spans="1:19" x14ac:dyDescent="0.2">
      <c r="A46" s="11">
        <v>43872</v>
      </c>
      <c r="B46" s="7">
        <v>3440.96</v>
      </c>
      <c r="C46" s="8">
        <f t="shared" si="0"/>
        <v>9.5676793756509504E-3</v>
      </c>
      <c r="D46" s="6">
        <v>0.9</v>
      </c>
      <c r="E46" s="3">
        <v>1975</v>
      </c>
      <c r="F46" s="13">
        <v>0.96703509093258866</v>
      </c>
      <c r="G46" s="13">
        <v>8.1623266078194048E-2</v>
      </c>
      <c r="H46" s="13">
        <v>0.27213509159751509</v>
      </c>
      <c r="I46" s="13">
        <v>0.47240502741106699</v>
      </c>
      <c r="J46" s="13">
        <v>8.4670763015431749E-2</v>
      </c>
      <c r="K46" s="13">
        <v>0.15606391193427549</v>
      </c>
      <c r="L46" s="13">
        <v>0.16220900744292169</v>
      </c>
      <c r="M46" s="13">
        <v>0.1050322272892158</v>
      </c>
      <c r="N46" s="13">
        <v>0.21557165089899591</v>
      </c>
      <c r="O46" s="13">
        <v>0.14944563238633971</v>
      </c>
      <c r="P46" s="13">
        <v>8.2542374908481514E-2</v>
      </c>
      <c r="Q46" s="13">
        <v>0.1503323724680459</v>
      </c>
      <c r="R46" s="13">
        <v>0.1569153993032085</v>
      </c>
      <c r="S46" s="13">
        <v>-0.1316676897955158</v>
      </c>
    </row>
    <row r="47" spans="1:19" x14ac:dyDescent="0.2">
      <c r="A47" s="11">
        <v>43873</v>
      </c>
      <c r="B47" s="7">
        <v>3432.89</v>
      </c>
      <c r="C47" s="8">
        <f t="shared" si="0"/>
        <v>-2.3452757370037158E-3</v>
      </c>
      <c r="D47" s="6">
        <v>0.35299999999999998</v>
      </c>
      <c r="E47" s="3">
        <v>1976</v>
      </c>
      <c r="F47" s="13">
        <v>-0.31651162154188173</v>
      </c>
      <c r="G47" s="13">
        <v>-0.15131283901995279</v>
      </c>
      <c r="H47" s="13">
        <v>-0.12077429717507129</v>
      </c>
      <c r="I47" s="13">
        <v>-0.1801864846077727</v>
      </c>
      <c r="J47" s="13">
        <v>-0.1218598552165239</v>
      </c>
      <c r="K47" s="13">
        <v>4.2059190620002462E-2</v>
      </c>
      <c r="L47" s="13">
        <v>5.5831453330814053E-2</v>
      </c>
      <c r="M47" s="13">
        <v>-0.1012166391137183</v>
      </c>
      <c r="N47" s="13">
        <v>5.6342214640043527E-2</v>
      </c>
      <c r="O47" s="13">
        <v>4.7120945202658457E-2</v>
      </c>
      <c r="P47" s="13">
        <v>-9.9979398874391667E-2</v>
      </c>
      <c r="Q47" s="13">
        <v>5.6447954779426983E-2</v>
      </c>
      <c r="R47" s="13">
        <v>0.19835799832099499</v>
      </c>
      <c r="S47" s="13">
        <v>-0.20855971750374211</v>
      </c>
    </row>
    <row r="48" spans="1:19" x14ac:dyDescent="0.2">
      <c r="A48" s="11">
        <v>43874</v>
      </c>
      <c r="B48" s="7">
        <v>3394.8</v>
      </c>
      <c r="C48" s="8">
        <f t="shared" si="0"/>
        <v>-1.1095607491064308E-2</v>
      </c>
      <c r="D48" s="6">
        <v>7.0000000000000007E-2</v>
      </c>
      <c r="E48" s="3">
        <v>1977</v>
      </c>
      <c r="F48" s="13">
        <v>-1.0887097268056809</v>
      </c>
      <c r="G48" s="13">
        <v>0.41371517798979529</v>
      </c>
      <c r="H48" s="13">
        <v>-0.31904325585456178</v>
      </c>
      <c r="I48" s="13">
        <v>2.0776556836192141E-3</v>
      </c>
      <c r="J48" s="13">
        <v>0.41575118702642772</v>
      </c>
      <c r="K48" s="13">
        <v>2.365591268209126E-2</v>
      </c>
      <c r="L48" s="13">
        <v>-6.0335075791546372E-2</v>
      </c>
      <c r="M48" s="13">
        <v>0.4467178853968935</v>
      </c>
      <c r="N48" s="13">
        <v>3.1584475418744068E-2</v>
      </c>
      <c r="O48" s="13">
        <v>2.67312431642087E-2</v>
      </c>
      <c r="P48" s="13">
        <v>0.43075498826452713</v>
      </c>
      <c r="Q48" s="13">
        <v>1.6674648469078492E-2</v>
      </c>
      <c r="R48" s="13">
        <v>-1.300845528978462E-2</v>
      </c>
      <c r="S48" s="13">
        <v>1.299750021417698E-2</v>
      </c>
    </row>
    <row r="49" spans="1:19" x14ac:dyDescent="0.2">
      <c r="A49" s="11">
        <v>43875</v>
      </c>
      <c r="B49" s="7">
        <v>3385.11</v>
      </c>
      <c r="C49" s="8">
        <f t="shared" si="0"/>
        <v>-2.8543655001767032E-3</v>
      </c>
      <c r="D49" s="6">
        <v>0.32400000000000001</v>
      </c>
      <c r="E49" s="3">
        <v>1978</v>
      </c>
      <c r="F49" s="13">
        <v>-0.28942820553635729</v>
      </c>
      <c r="G49" s="13">
        <v>-0.24370251659068751</v>
      </c>
      <c r="H49" s="13">
        <v>-0.38101168113606371</v>
      </c>
      <c r="I49" s="13">
        <v>-0.13404112144646921</v>
      </c>
      <c r="J49" s="13">
        <v>-0.34072984646697752</v>
      </c>
      <c r="K49" s="13">
        <v>2.3141940419695809E-2</v>
      </c>
      <c r="L49" s="13">
        <v>-7.4996939612290453E-2</v>
      </c>
      <c r="M49" s="13">
        <v>-0.24453970512348391</v>
      </c>
      <c r="N49" s="13">
        <v>3.1185455900830421E-2</v>
      </c>
      <c r="O49" s="13">
        <v>2.6493710734550181E-2</v>
      </c>
      <c r="P49" s="13">
        <v>-0.34882657790063648</v>
      </c>
      <c r="Q49" s="13">
        <v>5.5899214971679712E-3</v>
      </c>
      <c r="R49" s="13">
        <v>5.2195188757659411E-2</v>
      </c>
      <c r="S49" s="13">
        <v>-1.2757673131886129E-2</v>
      </c>
    </row>
    <row r="50" spans="1:19" x14ac:dyDescent="0.2">
      <c r="A50" s="11">
        <v>43878</v>
      </c>
      <c r="B50" s="7">
        <v>3378.29</v>
      </c>
      <c r="C50" s="8">
        <f t="shared" si="0"/>
        <v>-2.0147055782530066E-3</v>
      </c>
      <c r="D50" s="6">
        <v>0.376</v>
      </c>
      <c r="E50" s="3">
        <v>1979</v>
      </c>
      <c r="F50" s="13">
        <v>-0.15335685618594891</v>
      </c>
      <c r="G50" s="13">
        <v>0.1882460908305669</v>
      </c>
      <c r="H50" s="13">
        <v>-0.1406704162375822</v>
      </c>
      <c r="I50" s="13">
        <v>0.1234953444636127</v>
      </c>
      <c r="J50" s="13">
        <v>0.13125322743672871</v>
      </c>
      <c r="K50" s="13">
        <v>2.3707689990093279E-2</v>
      </c>
      <c r="L50" s="13">
        <v>-7.2813800250654898E-2</v>
      </c>
      <c r="M50" s="13">
        <v>0.2083094269461534</v>
      </c>
      <c r="N50" s="13">
        <v>3.1489264303280147E-2</v>
      </c>
      <c r="O50" s="13">
        <v>2.6910891473207611E-2</v>
      </c>
      <c r="P50" s="13">
        <v>9.9581904337091631E-2</v>
      </c>
      <c r="Q50" s="13">
        <v>1.9007814646476589E-2</v>
      </c>
      <c r="R50" s="13">
        <v>1.788319997283544E-2</v>
      </c>
      <c r="S50" s="13">
        <v>0.12636005813784401</v>
      </c>
    </row>
    <row r="51" spans="1:19" x14ac:dyDescent="0.2">
      <c r="A51" s="11">
        <v>43879</v>
      </c>
      <c r="B51" s="7">
        <v>3378.29</v>
      </c>
      <c r="C51" s="8">
        <f t="shared" si="0"/>
        <v>0</v>
      </c>
      <c r="D51" s="6">
        <v>0.502</v>
      </c>
      <c r="E51" s="3">
        <v>1980</v>
      </c>
      <c r="F51" s="13">
        <v>0.54823808769914883</v>
      </c>
      <c r="G51" s="13">
        <v>1.230616414418839E-2</v>
      </c>
      <c r="H51" s="13">
        <v>-0.13013219270175549</v>
      </c>
      <c r="I51" s="13">
        <v>-3.8938936958777287E-2</v>
      </c>
      <c r="J51" s="13">
        <v>8.0147183274984823E-2</v>
      </c>
      <c r="K51" s="13">
        <v>2.4552844851085099E-2</v>
      </c>
      <c r="L51" s="13">
        <v>-4.4981097114231358E-2</v>
      </c>
      <c r="M51" s="13">
        <v>6.5557876232638687E-2</v>
      </c>
      <c r="N51" s="13">
        <v>3.172258052899235E-2</v>
      </c>
      <c r="O51" s="13">
        <v>2.698983258004703E-2</v>
      </c>
      <c r="P51" s="13">
        <v>6.0835993936387688E-2</v>
      </c>
      <c r="Q51" s="13">
        <v>2.5578924243299321E-2</v>
      </c>
      <c r="R51" s="13">
        <v>-6.1880596390353716E-3</v>
      </c>
      <c r="S51" s="13">
        <v>4.1040995784712667E-2</v>
      </c>
    </row>
    <row r="52" spans="1:19" x14ac:dyDescent="0.2">
      <c r="A52" s="11">
        <v>43880</v>
      </c>
      <c r="B52" s="7">
        <v>3410.24</v>
      </c>
      <c r="C52" s="8">
        <f t="shared" si="0"/>
        <v>9.4574474068240821E-3</v>
      </c>
      <c r="D52" s="6">
        <v>0.89400000000000002</v>
      </c>
      <c r="E52" s="3">
        <v>1981</v>
      </c>
      <c r="F52" s="13">
        <v>0.37069160918810068</v>
      </c>
      <c r="G52" s="13">
        <v>-0.13571414279712421</v>
      </c>
      <c r="H52" s="13">
        <v>-0.1561584883941739</v>
      </c>
      <c r="I52" s="13">
        <v>-0.174505686732087</v>
      </c>
      <c r="J52" s="13">
        <v>-0.11018334324886769</v>
      </c>
      <c r="K52" s="13">
        <v>2.5162781124357912E-2</v>
      </c>
      <c r="L52" s="13">
        <v>-1.456989755730138E-2</v>
      </c>
      <c r="M52" s="13">
        <v>-9.9867003567517015E-2</v>
      </c>
      <c r="N52" s="13">
        <v>3.2045963243094652E-2</v>
      </c>
      <c r="O52" s="13">
        <v>2.7197300898598481E-2</v>
      </c>
      <c r="P52" s="13">
        <v>-0.10384249150912959</v>
      </c>
      <c r="Q52" s="13">
        <v>3.0257899512951731E-2</v>
      </c>
      <c r="R52" s="13">
        <v>-1.8840637794287851E-2</v>
      </c>
      <c r="S52" s="13">
        <v>-9.1157417032061108E-2</v>
      </c>
    </row>
    <row r="53" spans="1:19" x14ac:dyDescent="0.2">
      <c r="A53" s="11">
        <v>43881</v>
      </c>
      <c r="B53" s="7">
        <v>3400.98</v>
      </c>
      <c r="C53" s="8">
        <f t="shared" si="0"/>
        <v>-2.7153514122172373E-3</v>
      </c>
      <c r="D53" s="6">
        <v>0.33200000000000002</v>
      </c>
      <c r="E53" s="3">
        <v>1982</v>
      </c>
      <c r="F53" s="13">
        <v>-0.31120602727818802</v>
      </c>
      <c r="G53" s="13">
        <v>-0.1757704902459189</v>
      </c>
      <c r="H53" s="13">
        <v>-0.186943032909029</v>
      </c>
      <c r="I53" s="13">
        <v>-0.38253892257675898</v>
      </c>
      <c r="J53" s="13">
        <v>-0.18216656697015951</v>
      </c>
      <c r="K53" s="13">
        <v>2.4640169978715539E-2</v>
      </c>
      <c r="L53" s="13">
        <v>-3.6535489640410548E-2</v>
      </c>
      <c r="M53" s="13">
        <v>-0.18719295319240739</v>
      </c>
      <c r="N53" s="13">
        <v>3.1503678181784227E-2</v>
      </c>
      <c r="O53" s="13">
        <v>2.6940456661668E-2</v>
      </c>
      <c r="P53" s="13">
        <v>-0.18639483034797219</v>
      </c>
      <c r="Q53" s="13">
        <v>2.0499801569809909E-2</v>
      </c>
      <c r="R53" s="13">
        <v>3.6305207434705299E-2</v>
      </c>
      <c r="S53" s="13">
        <v>4.3018746681420403E-2</v>
      </c>
    </row>
    <row r="54" spans="1:19" x14ac:dyDescent="0.2">
      <c r="A54" s="11">
        <v>43882</v>
      </c>
      <c r="B54" s="7">
        <v>3403.5</v>
      </c>
      <c r="C54" s="8">
        <f t="shared" si="0"/>
        <v>7.4096289892922051E-4</v>
      </c>
      <c r="D54" s="6">
        <v>0.56799999999999995</v>
      </c>
      <c r="E54" s="3">
        <v>1983</v>
      </c>
      <c r="F54" s="13">
        <v>0.1029739601189128</v>
      </c>
      <c r="G54" s="13">
        <v>0.14638958393454099</v>
      </c>
      <c r="H54" s="13">
        <v>2.3530508705897901E-3</v>
      </c>
      <c r="I54" s="13">
        <v>-8.1332424707552267E-2</v>
      </c>
      <c r="J54" s="13">
        <v>7.0316815401350263E-2</v>
      </c>
      <c r="K54" s="13">
        <v>2.5058880012874551E-2</v>
      </c>
      <c r="L54" s="13">
        <v>-2.154034936633854E-2</v>
      </c>
      <c r="M54" s="13">
        <v>6.0576782537099902E-2</v>
      </c>
      <c r="N54" s="13">
        <v>3.1768424794270327E-2</v>
      </c>
      <c r="O54" s="13">
        <v>2.715084191331894E-2</v>
      </c>
      <c r="P54" s="13">
        <v>6.9564639576077419E-2</v>
      </c>
      <c r="Q54" s="13">
        <v>2.9982488987055429E-2</v>
      </c>
      <c r="R54" s="13">
        <v>-2.567719589731925E-2</v>
      </c>
      <c r="S54" s="13">
        <v>-4.8687068073284517E-2</v>
      </c>
    </row>
    <row r="55" spans="1:19" x14ac:dyDescent="0.2">
      <c r="A55" s="11">
        <v>43885</v>
      </c>
      <c r="B55" s="7">
        <v>3398.05</v>
      </c>
      <c r="C55" s="8">
        <f t="shared" si="0"/>
        <v>-1.6012927868370719E-3</v>
      </c>
      <c r="D55" s="6">
        <v>0.41699999999999998</v>
      </c>
      <c r="E55" s="3">
        <v>1984</v>
      </c>
      <c r="F55" s="13">
        <v>-0.19712581334364601</v>
      </c>
      <c r="G55" s="13">
        <v>-5.5985375089399873E-2</v>
      </c>
      <c r="H55" s="13">
        <v>-0.1275648950321564</v>
      </c>
      <c r="I55" s="13">
        <v>-0.29260415957086572</v>
      </c>
      <c r="J55" s="13">
        <v>-4.4703749201508131E-2</v>
      </c>
      <c r="K55" s="13">
        <v>2.248040437666397E-2</v>
      </c>
      <c r="L55" s="13">
        <v>-4.055259457343624E-2</v>
      </c>
      <c r="M55" s="13">
        <v>-4.7408872299143381E-2</v>
      </c>
      <c r="N55" s="13">
        <v>2.9646316152880908E-2</v>
      </c>
      <c r="O55" s="13">
        <v>2.6171791329959431E-2</v>
      </c>
      <c r="P55" s="13">
        <v>-7.5604971966170553E-2</v>
      </c>
      <c r="Q55" s="13">
        <v>1.286747602071524E-2</v>
      </c>
      <c r="R55" s="13">
        <v>5.5453384962290832E-2</v>
      </c>
      <c r="S55" s="13">
        <v>0.23353834472831461</v>
      </c>
    </row>
    <row r="56" spans="1:19" x14ac:dyDescent="0.2">
      <c r="A56" s="11">
        <v>43886</v>
      </c>
      <c r="B56" s="7">
        <v>3431.6</v>
      </c>
      <c r="C56" s="8">
        <f t="shared" si="0"/>
        <v>9.8733096923233621E-3</v>
      </c>
      <c r="D56" s="6">
        <v>0.91100000000000003</v>
      </c>
      <c r="E56" s="3">
        <v>1985</v>
      </c>
      <c r="F56" s="13">
        <v>1.042702887868274</v>
      </c>
      <c r="G56" s="13">
        <v>0.2309686666934109</v>
      </c>
      <c r="H56" s="13">
        <v>0.3103247247127377</v>
      </c>
      <c r="I56" s="13">
        <v>0.38174220329886122</v>
      </c>
      <c r="J56" s="13">
        <v>0.31298071857432652</v>
      </c>
      <c r="K56" s="13">
        <v>3.4435356773144479E-2</v>
      </c>
      <c r="L56" s="13">
        <v>9.9366983943400627E-2</v>
      </c>
      <c r="M56" s="13">
        <v>0.28683367212141658</v>
      </c>
      <c r="N56" s="13">
        <v>4.4776192232956771E-2</v>
      </c>
      <c r="O56" s="13">
        <v>3.6194778480071972E-2</v>
      </c>
      <c r="P56" s="13">
        <v>0.29756620695720498</v>
      </c>
      <c r="Q56" s="13">
        <v>4.2436718557145571E-2</v>
      </c>
      <c r="R56" s="13">
        <v>0.13833892849293711</v>
      </c>
      <c r="S56" s="13">
        <v>-0.10558628203666739</v>
      </c>
    </row>
    <row r="57" spans="1:19" x14ac:dyDescent="0.2">
      <c r="A57" s="11">
        <v>43887</v>
      </c>
      <c r="B57" s="7">
        <v>3425.22</v>
      </c>
      <c r="C57" s="8">
        <f t="shared" si="0"/>
        <v>-1.8591910479076601E-3</v>
      </c>
      <c r="D57" s="6">
        <v>0.39</v>
      </c>
      <c r="E57" s="3">
        <v>1986</v>
      </c>
      <c r="F57" s="13">
        <v>-0.16527358614996099</v>
      </c>
      <c r="G57" s="13">
        <v>0.13937920943726109</v>
      </c>
      <c r="H57" s="13">
        <v>0.3151019843493193</v>
      </c>
      <c r="I57" s="13">
        <v>0.23094184543171911</v>
      </c>
      <c r="J57" s="13">
        <v>7.9007241305667858E-2</v>
      </c>
      <c r="K57" s="13">
        <v>4.0066746087020363E-2</v>
      </c>
      <c r="L57" s="13">
        <v>8.4959906045671371E-2</v>
      </c>
      <c r="M57" s="13">
        <v>9.8044486803526065E-2</v>
      </c>
      <c r="N57" s="13">
        <v>5.3308240828090582E-2</v>
      </c>
      <c r="O57" s="13">
        <v>3.9617681626247368E-2</v>
      </c>
      <c r="P57" s="13">
        <v>7.0884852541329396E-2</v>
      </c>
      <c r="Q57" s="13">
        <v>5.0599436042570917E-2</v>
      </c>
      <c r="R57" s="13">
        <v>0.16087787435749401</v>
      </c>
      <c r="S57" s="13">
        <v>0.1104724337355906</v>
      </c>
    </row>
    <row r="58" spans="1:19" x14ac:dyDescent="0.2">
      <c r="A58" s="11">
        <v>43888</v>
      </c>
      <c r="B58" s="7">
        <v>3441.88</v>
      </c>
      <c r="C58" s="8">
        <f t="shared" si="0"/>
        <v>4.8639211495904444E-3</v>
      </c>
      <c r="D58" s="6">
        <v>0.75</v>
      </c>
      <c r="E58" s="3">
        <v>1987</v>
      </c>
      <c r="F58" s="13">
        <v>0.47216494108148771</v>
      </c>
      <c r="G58" s="13">
        <v>1.887471693021997E-2</v>
      </c>
      <c r="H58" s="13">
        <v>0.37308897809007979</v>
      </c>
      <c r="I58" s="13">
        <v>0.3317200704282024</v>
      </c>
      <c r="J58" s="13">
        <v>8.6475941546649615E-2</v>
      </c>
      <c r="K58" s="13">
        <v>8.0245742854101063E-2</v>
      </c>
      <c r="L58" s="13">
        <v>0.11603731401425101</v>
      </c>
      <c r="M58" s="13">
        <v>7.0313214429667939E-2</v>
      </c>
      <c r="N58" s="13">
        <v>0.1157471435089427</v>
      </c>
      <c r="O58" s="13">
        <v>7.8917033905676962E-2</v>
      </c>
      <c r="P58" s="13">
        <v>0.1030186330618757</v>
      </c>
      <c r="Q58" s="13">
        <v>8.378420647720855E-2</v>
      </c>
      <c r="R58" s="13">
        <v>0.16855422158409661</v>
      </c>
      <c r="S58" s="13">
        <v>0.37012447502369078</v>
      </c>
    </row>
    <row r="59" spans="1:19" x14ac:dyDescent="0.2">
      <c r="A59" s="11">
        <v>43889</v>
      </c>
      <c r="B59" s="7">
        <v>3507.11</v>
      </c>
      <c r="C59" s="8">
        <f t="shared" si="0"/>
        <v>1.8951851894894567E-2</v>
      </c>
      <c r="D59" s="6">
        <v>0.98299999999999998</v>
      </c>
      <c r="E59" s="3">
        <v>1988</v>
      </c>
      <c r="F59" s="13">
        <v>1.90222724112763</v>
      </c>
      <c r="G59" s="13">
        <v>0.13025439950569931</v>
      </c>
      <c r="H59" s="13">
        <v>5.0984607173096441E-2</v>
      </c>
      <c r="I59" s="13">
        <v>-5.8910690935167279E-2</v>
      </c>
      <c r="J59" s="13">
        <v>0.2043661400495469</v>
      </c>
      <c r="K59" s="13">
        <v>0.16336595080159749</v>
      </c>
      <c r="L59" s="13">
        <v>0.29849448991645822</v>
      </c>
      <c r="M59" s="13">
        <v>0.1814210120201509</v>
      </c>
      <c r="N59" s="13">
        <v>0.22525191090448951</v>
      </c>
      <c r="O59" s="13">
        <v>0.18674690105817479</v>
      </c>
      <c r="P59" s="13">
        <v>0.1195200184785606</v>
      </c>
      <c r="Q59" s="13">
        <v>0.1491918135575474</v>
      </c>
      <c r="R59" s="13">
        <v>0.20380075588369909</v>
      </c>
      <c r="S59" s="13">
        <v>6.0293009779113338E-2</v>
      </c>
    </row>
    <row r="60" spans="1:19" x14ac:dyDescent="0.2">
      <c r="A60" s="11">
        <v>43892</v>
      </c>
      <c r="B60" s="7">
        <v>3539.86</v>
      </c>
      <c r="C60" s="8">
        <f t="shared" si="0"/>
        <v>9.338173025653651E-3</v>
      </c>
      <c r="D60" s="6">
        <v>0.89200000000000002</v>
      </c>
      <c r="E60" s="3">
        <v>1989</v>
      </c>
      <c r="F60" s="13">
        <v>0.8899479375388486</v>
      </c>
      <c r="G60" s="13">
        <v>0.33124615229009918</v>
      </c>
      <c r="H60" s="13">
        <v>6.2570659839502538E-2</v>
      </c>
      <c r="I60" s="13">
        <v>-9.0993560243955662E-2</v>
      </c>
      <c r="J60" s="13">
        <v>1.0744872657160729E-2</v>
      </c>
      <c r="K60" s="13">
        <v>0.16506249789979641</v>
      </c>
      <c r="L60" s="13">
        <v>0.34106509982262928</v>
      </c>
      <c r="M60" s="13">
        <v>-9.0526136586465022E-2</v>
      </c>
      <c r="N60" s="13">
        <v>0.2190704117122399</v>
      </c>
      <c r="O60" s="13">
        <v>0.20313775075832199</v>
      </c>
      <c r="P60" s="13">
        <v>8.5851664394187704E-2</v>
      </c>
      <c r="Q60" s="13">
        <v>0.14858483890399179</v>
      </c>
      <c r="R60" s="13">
        <v>0.2839388425964593</v>
      </c>
      <c r="S60" s="13">
        <v>-0.2244330331261272</v>
      </c>
    </row>
    <row r="61" spans="1:19" x14ac:dyDescent="0.2">
      <c r="A61" s="11">
        <v>43893</v>
      </c>
      <c r="B61" s="7">
        <v>3512.17</v>
      </c>
      <c r="C61" s="8">
        <f t="shared" si="0"/>
        <v>-7.8223432565129869E-3</v>
      </c>
      <c r="D61" s="6">
        <v>0.121</v>
      </c>
      <c r="E61" s="3">
        <v>1990</v>
      </c>
      <c r="F61" s="13">
        <v>-0.76872394277955891</v>
      </c>
      <c r="G61" s="13">
        <v>-0.1267775768391515</v>
      </c>
      <c r="H61" s="13">
        <v>-0.45318950511286871</v>
      </c>
      <c r="I61" s="13">
        <v>-0.61842641275725407</v>
      </c>
      <c r="J61" s="13">
        <v>-7.2156304542435629E-2</v>
      </c>
      <c r="K61" s="13">
        <v>2.861909527654171E-2</v>
      </c>
      <c r="L61" s="13">
        <v>-4.1849504119128916E-3</v>
      </c>
      <c r="M61" s="13">
        <v>-3.3409876702169619E-2</v>
      </c>
      <c r="N61" s="13">
        <v>3.5925325310164319E-2</v>
      </c>
      <c r="O61" s="13">
        <v>3.3703099233447067E-2</v>
      </c>
      <c r="P61" s="13">
        <v>-5.5030458116759988E-2</v>
      </c>
      <c r="Q61" s="13">
        <v>3.9861241239725731E-2</v>
      </c>
      <c r="R61" s="13">
        <v>0.1014964450260166</v>
      </c>
      <c r="S61" s="13">
        <v>-0.294931047845647</v>
      </c>
    </row>
    <row r="62" spans="1:19" x14ac:dyDescent="0.2">
      <c r="A62" s="11">
        <v>43894</v>
      </c>
      <c r="B62" s="7">
        <v>3455.56</v>
      </c>
      <c r="C62" s="8">
        <f>B62/B61-1</f>
        <v>-1.6118240290191044E-2</v>
      </c>
      <c r="D62" s="6">
        <v>2.4E-2</v>
      </c>
      <c r="E62" s="3">
        <v>1991</v>
      </c>
      <c r="F62" s="13">
        <v>-1.6373905092224581</v>
      </c>
      <c r="G62" s="13">
        <v>-9.8573159544851768E-3</v>
      </c>
      <c r="H62" s="13">
        <v>-0.40063733633383269</v>
      </c>
      <c r="I62" s="13">
        <v>0.35872348610659832</v>
      </c>
      <c r="J62" s="13">
        <v>0.233441850630142</v>
      </c>
      <c r="K62" s="13">
        <v>2.6362939218971631E-2</v>
      </c>
      <c r="L62" s="13">
        <v>-7.1323823180039839E-3</v>
      </c>
      <c r="M62" s="13">
        <v>0.24417624281219319</v>
      </c>
      <c r="N62" s="13">
        <v>3.4052959116223858E-2</v>
      </c>
      <c r="O62" s="13">
        <v>2.907368477787137E-2</v>
      </c>
      <c r="P62" s="13">
        <v>0.18007103571472791</v>
      </c>
      <c r="Q62" s="13">
        <v>3.2751908475453208E-2</v>
      </c>
      <c r="R62" s="13">
        <v>-2.8196476224019869E-3</v>
      </c>
      <c r="S62" s="13">
        <v>0.14521672892275209</v>
      </c>
    </row>
    <row r="63" spans="1:19" x14ac:dyDescent="0.2">
      <c r="A63" s="11">
        <v>43895</v>
      </c>
      <c r="B63" s="7">
        <v>3458.45</v>
      </c>
      <c r="C63" s="8">
        <f t="shared" ref="C63:C126" si="1">B63/B62-1</f>
        <v>8.363333294747477E-4</v>
      </c>
      <c r="D63" s="6">
        <v>0.57599999999999996</v>
      </c>
      <c r="E63" s="3">
        <v>1992</v>
      </c>
      <c r="F63" s="13">
        <v>0.13726462475400769</v>
      </c>
      <c r="G63" s="13">
        <v>0.26801072455507768</v>
      </c>
      <c r="H63" s="13">
        <v>-0.2162118815048385</v>
      </c>
      <c r="I63" s="13">
        <v>0.40282442672808338</v>
      </c>
      <c r="J63" s="13">
        <v>0.34347268931354802</v>
      </c>
      <c r="K63" s="13">
        <v>3.2754025717956763E-2</v>
      </c>
      <c r="L63" s="13">
        <v>-2.1615187214173739E-2</v>
      </c>
      <c r="M63" s="13">
        <v>0.2881963226893427</v>
      </c>
      <c r="N63" s="13">
        <v>4.1433895828490767E-2</v>
      </c>
      <c r="O63" s="13">
        <v>3.1792381826750503E-2</v>
      </c>
      <c r="P63" s="13">
        <v>0.33376042434488529</v>
      </c>
      <c r="Q63" s="13">
        <v>4.6587049153211331E-2</v>
      </c>
      <c r="R63" s="13">
        <v>6.9762769875167843E-2</v>
      </c>
      <c r="S63" s="13">
        <v>0.38275822790540159</v>
      </c>
    </row>
    <row r="64" spans="1:19" x14ac:dyDescent="0.2">
      <c r="A64" s="11">
        <v>43901</v>
      </c>
      <c r="B64" s="7">
        <v>3780.39</v>
      </c>
      <c r="C64" s="8">
        <f t="shared" si="1"/>
        <v>9.3087944021165603E-2</v>
      </c>
      <c r="D64" s="6">
        <v>0.17699999999999999</v>
      </c>
      <c r="E64" s="3">
        <v>1996</v>
      </c>
      <c r="F64" s="13">
        <v>-0.63265180334662885</v>
      </c>
      <c r="G64" s="13">
        <v>8.7154750341514431E-2</v>
      </c>
      <c r="H64" s="13">
        <v>-0.33689387130918907</v>
      </c>
      <c r="I64" s="13">
        <v>8.96921002039196E-2</v>
      </c>
      <c r="J64" s="13">
        <v>0.23023750195434761</v>
      </c>
      <c r="K64" s="13">
        <v>0.7968635340029987</v>
      </c>
      <c r="L64" s="13">
        <v>-0.32220353003660179</v>
      </c>
      <c r="M64" s="13">
        <v>0.64438548412728047</v>
      </c>
      <c r="N64" s="13">
        <v>0.65282806160363471</v>
      </c>
      <c r="O64" s="13">
        <v>0.69848674523971988</v>
      </c>
      <c r="P64" s="13">
        <v>0.24779639202357701</v>
      </c>
      <c r="Q64" s="13">
        <v>0.57452252037774398</v>
      </c>
      <c r="R64" s="13">
        <v>-0.2375155815312413</v>
      </c>
      <c r="S64" s="13">
        <v>0.35012370725812159</v>
      </c>
    </row>
    <row r="65" spans="1:19" x14ac:dyDescent="0.2">
      <c r="A65" s="11">
        <v>43910</v>
      </c>
      <c r="B65" s="7">
        <v>4153.91</v>
      </c>
      <c r="C65" s="8">
        <f t="shared" si="1"/>
        <v>9.8804620687283684E-2</v>
      </c>
      <c r="D65" s="6">
        <v>0.79900000000000004</v>
      </c>
      <c r="E65" s="3">
        <v>2003</v>
      </c>
      <c r="F65" s="13">
        <v>0.43368950404099049</v>
      </c>
      <c r="G65" s="13">
        <v>0.1073154892812275</v>
      </c>
      <c r="H65" s="13">
        <v>0.95259412737684679</v>
      </c>
      <c r="I65" s="13">
        <v>0.2499713730804588</v>
      </c>
      <c r="J65" s="13">
        <v>-0.2316038891089191</v>
      </c>
      <c r="K65" s="13">
        <v>0.7313039061915535</v>
      </c>
      <c r="L65" s="13">
        <v>1.3118679118615451</v>
      </c>
      <c r="M65" s="13">
        <v>-0.35992881873624277</v>
      </c>
      <c r="N65" s="13">
        <v>0.72798932370224445</v>
      </c>
      <c r="O65" s="13">
        <v>0.59592497542004563</v>
      </c>
      <c r="P65" s="13">
        <v>-0.2010191744221082</v>
      </c>
      <c r="Q65" s="13">
        <v>1.5033253604533221</v>
      </c>
      <c r="R65" s="13">
        <v>0.22338009285091739</v>
      </c>
      <c r="S65" s="13">
        <v>-0.25655924447850592</v>
      </c>
    </row>
    <row r="66" spans="1:19" x14ac:dyDescent="0.2">
      <c r="A66" s="11">
        <v>43915</v>
      </c>
      <c r="B66" s="7">
        <v>4104.8999999999996</v>
      </c>
      <c r="C66" s="8">
        <f t="shared" si="1"/>
        <v>-1.1798522356045282E-2</v>
      </c>
      <c r="D66" s="6">
        <v>0.79300000000000004</v>
      </c>
      <c r="E66" s="3">
        <v>2005</v>
      </c>
      <c r="F66" s="13">
        <v>0.31279112283766342</v>
      </c>
      <c r="G66" s="13">
        <v>0.31814324889454437</v>
      </c>
      <c r="H66" s="13">
        <v>-0.1084458613557473</v>
      </c>
      <c r="I66" s="13">
        <v>7.4453134257198211E-2</v>
      </c>
      <c r="J66" s="13">
        <v>0.61576118777059485</v>
      </c>
      <c r="K66" s="13">
        <v>0.54919293724885532</v>
      </c>
      <c r="L66" s="13">
        <v>2.2488146001288529E-2</v>
      </c>
      <c r="M66" s="13">
        <v>0.61649308056412788</v>
      </c>
      <c r="N66" s="13">
        <v>0.57724077237671234</v>
      </c>
      <c r="O66" s="13">
        <v>0.39601798343680472</v>
      </c>
      <c r="P66" s="13">
        <v>0.63613350739919683</v>
      </c>
      <c r="Q66" s="13">
        <v>0.68954163371217647</v>
      </c>
      <c r="R66" s="13">
        <v>0.20188169178283449</v>
      </c>
      <c r="S66" s="13">
        <v>-6.2875939123335792E-2</v>
      </c>
    </row>
    <row r="67" spans="1:19" x14ac:dyDescent="0.2">
      <c r="A67" s="11">
        <v>43916</v>
      </c>
      <c r="B67" s="7">
        <v>4086.34</v>
      </c>
      <c r="C67" s="8">
        <f t="shared" si="1"/>
        <v>-4.5214256132912745E-3</v>
      </c>
      <c r="D67" s="6">
        <v>0.23499999999999999</v>
      </c>
      <c r="E67" s="3">
        <v>2006</v>
      </c>
      <c r="F67" s="13">
        <v>-0.33416097287818358</v>
      </c>
      <c r="G67" s="13">
        <v>0.16360492949204841</v>
      </c>
      <c r="H67" s="13">
        <v>-3.4436990771472477E-2</v>
      </c>
      <c r="I67" s="13">
        <v>8.3168323804806321E-2</v>
      </c>
      <c r="J67" s="13">
        <v>0.1807169642068113</v>
      </c>
      <c r="K67" s="13">
        <v>0.1613763665023871</v>
      </c>
      <c r="L67" s="13">
        <v>-8.2574731972483606E-2</v>
      </c>
      <c r="M67" s="13">
        <v>0.15541563591955071</v>
      </c>
      <c r="N67" s="13">
        <v>0.23123754890508821</v>
      </c>
      <c r="O67" s="13">
        <v>0.13228742833608759</v>
      </c>
      <c r="P67" s="13">
        <v>0.2061081414826394</v>
      </c>
      <c r="Q67" s="13">
        <v>0.23768691037833789</v>
      </c>
      <c r="R67" s="13">
        <v>0.30769334022762501</v>
      </c>
      <c r="S67" s="13">
        <v>-0.36455672594411542</v>
      </c>
    </row>
    <row r="68" spans="1:19" x14ac:dyDescent="0.2">
      <c r="A68" s="11">
        <v>43920</v>
      </c>
      <c r="B68" s="7">
        <v>4042.8</v>
      </c>
      <c r="C68" s="8">
        <f t="shared" si="1"/>
        <v>-1.0655011575150364E-2</v>
      </c>
      <c r="D68" s="6">
        <v>0.94</v>
      </c>
      <c r="E68" s="3">
        <v>2008</v>
      </c>
      <c r="F68" s="13">
        <v>1.0104440967814821</v>
      </c>
      <c r="G68" s="13">
        <v>0.36797946478034699</v>
      </c>
      <c r="H68" s="13">
        <v>9.9613453026910534E-2</v>
      </c>
      <c r="I68" s="13">
        <v>8.1693815342569351E-2</v>
      </c>
      <c r="J68" s="13">
        <v>0.26363855875868802</v>
      </c>
      <c r="K68" s="13">
        <v>4.4993586106974001E-2</v>
      </c>
      <c r="L68" s="13">
        <v>0.34383573930114891</v>
      </c>
      <c r="M68" s="13">
        <v>0.12367086832486331</v>
      </c>
      <c r="N68" s="13">
        <v>6.0709480353647427E-2</v>
      </c>
      <c r="O68" s="13">
        <v>3.4410258873822583E-2</v>
      </c>
      <c r="P68" s="13">
        <v>0.31199414027114919</v>
      </c>
      <c r="Q68" s="13">
        <v>0.38458122915834497</v>
      </c>
      <c r="R68" s="13">
        <v>0.17227602691623611</v>
      </c>
      <c r="S68" s="13">
        <v>9.6208677904647641E-2</v>
      </c>
    </row>
    <row r="69" spans="1:19" x14ac:dyDescent="0.2">
      <c r="A69" s="11">
        <v>43921</v>
      </c>
      <c r="B69" s="7">
        <v>4064.81</v>
      </c>
      <c r="C69" s="8">
        <f t="shared" si="1"/>
        <v>5.4442465617887681E-3</v>
      </c>
      <c r="D69" s="6">
        <v>0.77</v>
      </c>
      <c r="E69" s="3">
        <v>2009</v>
      </c>
      <c r="F69" s="13">
        <v>0.68815490655911304</v>
      </c>
      <c r="G69" s="13">
        <v>0.34261107446692979</v>
      </c>
      <c r="H69" s="13">
        <v>-0.21509080956542759</v>
      </c>
      <c r="I69" s="13">
        <v>-0.1644154880811346</v>
      </c>
      <c r="J69" s="13">
        <v>0.7071362681272535</v>
      </c>
      <c r="K69" s="13">
        <v>7.4709576275896014E-2</v>
      </c>
      <c r="L69" s="13">
        <v>-0.34019317001750482</v>
      </c>
      <c r="M69" s="13">
        <v>0.7366875289768029</v>
      </c>
      <c r="N69" s="13">
        <v>0.10960314025396969</v>
      </c>
      <c r="O69" s="13">
        <v>5.9829262966636279E-2</v>
      </c>
      <c r="P69" s="13">
        <v>0.66731555083235439</v>
      </c>
      <c r="Q69" s="13">
        <v>0.31849527272379008</v>
      </c>
      <c r="R69" s="13">
        <v>0.14740727953019669</v>
      </c>
      <c r="S69" s="13">
        <v>-6.8321727220496065E-2</v>
      </c>
    </row>
    <row r="70" spans="1:19" x14ac:dyDescent="0.2">
      <c r="A70" s="11">
        <v>43922</v>
      </c>
      <c r="B70" s="7">
        <v>4054.54</v>
      </c>
      <c r="C70" s="8">
        <f t="shared" si="1"/>
        <v>-2.526563357204914E-3</v>
      </c>
      <c r="D70" s="6">
        <v>0.34</v>
      </c>
      <c r="E70" s="3">
        <v>2010</v>
      </c>
      <c r="F70" s="13">
        <v>-0.31994392694558732</v>
      </c>
      <c r="G70" s="13">
        <v>-0.33628463859877161</v>
      </c>
      <c r="H70" s="13">
        <v>-0.14981918681613821</v>
      </c>
      <c r="I70" s="13">
        <v>-4.8376478395431077E-2</v>
      </c>
      <c r="J70" s="13">
        <v>5.2061572692438773E-2</v>
      </c>
      <c r="K70" s="13">
        <v>7.0602662102541333E-2</v>
      </c>
      <c r="L70" s="13">
        <v>-0.22271591276763969</v>
      </c>
      <c r="M70" s="13">
        <v>7.2423251409179615E-2</v>
      </c>
      <c r="N70" s="13">
        <v>0.1011313219495525</v>
      </c>
      <c r="O70" s="13">
        <v>5.499485557970045E-2</v>
      </c>
      <c r="P70" s="13">
        <v>-2.8485248348163489E-2</v>
      </c>
      <c r="Q70" s="13">
        <v>0.17951570875392661</v>
      </c>
      <c r="R70" s="13">
        <v>0.16398823732065801</v>
      </c>
      <c r="S70" s="13">
        <v>0.1226358840792733</v>
      </c>
    </row>
    <row r="71" spans="1:19" x14ac:dyDescent="0.2">
      <c r="A71" s="11">
        <v>43923</v>
      </c>
      <c r="B71" s="7">
        <v>4081.06</v>
      </c>
      <c r="C71" s="8">
        <f t="shared" si="1"/>
        <v>6.5408159741919825E-3</v>
      </c>
      <c r="D71" s="6">
        <v>0.81100000000000005</v>
      </c>
      <c r="E71" s="3">
        <v>2011</v>
      </c>
      <c r="F71" s="13">
        <v>0.6876828506048982</v>
      </c>
      <c r="G71" s="13">
        <v>0.11237439225099009</v>
      </c>
      <c r="H71" s="13">
        <v>6.7174119498893861E-2</v>
      </c>
      <c r="I71" s="13">
        <v>6.6716143908549658E-2</v>
      </c>
      <c r="J71" s="13">
        <v>0.19617963987849921</v>
      </c>
      <c r="K71" s="13">
        <v>8.558243373386426E-2</v>
      </c>
      <c r="L71" s="13">
        <v>-9.4045784836099475E-2</v>
      </c>
      <c r="M71" s="13">
        <v>5.7846207119379017E-2</v>
      </c>
      <c r="N71" s="13">
        <v>0.12565146241575101</v>
      </c>
      <c r="O71" s="13">
        <v>7.3496983484762454E-2</v>
      </c>
      <c r="P71" s="13">
        <v>0.17267806591652901</v>
      </c>
      <c r="Q71" s="13">
        <v>0.15931131629187989</v>
      </c>
      <c r="R71" s="13">
        <v>0.13279205731802601</v>
      </c>
      <c r="S71" s="13">
        <v>-9.2767853287196139E-2</v>
      </c>
    </row>
    <row r="72" spans="1:19" x14ac:dyDescent="0.2">
      <c r="A72" s="11">
        <v>43924</v>
      </c>
      <c r="B72" s="7">
        <v>4065.5</v>
      </c>
      <c r="C72" s="8">
        <f t="shared" si="1"/>
        <v>-3.8127349267101929E-3</v>
      </c>
      <c r="D72" s="6">
        <v>0.27200000000000002</v>
      </c>
      <c r="E72" s="3">
        <v>2012</v>
      </c>
      <c r="F72" s="13">
        <v>-0.46939823726857011</v>
      </c>
      <c r="G72" s="13">
        <v>-2.4276411329477152E-2</v>
      </c>
      <c r="H72" s="13">
        <v>0.2927488915153007</v>
      </c>
      <c r="I72" s="13">
        <v>-0.38298628743514468</v>
      </c>
      <c r="J72" s="13">
        <v>-2.4452787518648988E-3</v>
      </c>
      <c r="K72" s="13">
        <v>3.359939682610015E-2</v>
      </c>
      <c r="L72" s="13">
        <v>0.51844900489770707</v>
      </c>
      <c r="M72" s="13">
        <v>-2.5415987132819201E-2</v>
      </c>
      <c r="N72" s="13">
        <v>4.3262943453221063E-2</v>
      </c>
      <c r="O72" s="13">
        <v>3.4940476584078638E-2</v>
      </c>
      <c r="P72" s="13">
        <v>-1.645855158217438E-2</v>
      </c>
      <c r="Q72" s="13">
        <v>0.15757437010499009</v>
      </c>
      <c r="R72" s="13">
        <v>0.18459358644695201</v>
      </c>
      <c r="S72" s="13">
        <v>-0.21665423580980411</v>
      </c>
    </row>
    <row r="73" spans="1:19" x14ac:dyDescent="0.2">
      <c r="A73" s="11">
        <v>43927</v>
      </c>
      <c r="B73" s="7">
        <v>4008.78</v>
      </c>
      <c r="C73" s="8">
        <f t="shared" si="1"/>
        <v>-1.3951543475587247E-2</v>
      </c>
      <c r="D73" s="6">
        <v>4.7E-2</v>
      </c>
      <c r="E73" s="3">
        <v>2013</v>
      </c>
      <c r="F73" s="13">
        <v>-1.3373433379801569</v>
      </c>
      <c r="G73" s="13">
        <v>1.71765197930627E-2</v>
      </c>
      <c r="H73" s="13">
        <v>-0.18335308184260241</v>
      </c>
      <c r="I73" s="13">
        <v>-0.20961279002858349</v>
      </c>
      <c r="J73" s="13">
        <v>-0.24237767544101929</v>
      </c>
      <c r="K73" s="13">
        <v>2.6343310647101381E-2</v>
      </c>
      <c r="L73" s="13">
        <v>0.50564734242771936</v>
      </c>
      <c r="M73" s="13">
        <v>-0.25088615450871882</v>
      </c>
      <c r="N73" s="13">
        <v>3.3692790803693168E-2</v>
      </c>
      <c r="O73" s="13">
        <v>2.85589251237582E-2</v>
      </c>
      <c r="P73" s="13">
        <v>-0.26948600732773431</v>
      </c>
      <c r="Q73" s="13">
        <v>9.2887497060197957E-2</v>
      </c>
      <c r="R73" s="13">
        <v>-1.7312417602664609E-2</v>
      </c>
      <c r="S73" s="13">
        <v>-9.8404853898496514E-2</v>
      </c>
    </row>
    <row r="74" spans="1:19" x14ac:dyDescent="0.2">
      <c r="A74" s="11">
        <v>43928</v>
      </c>
      <c r="B74" s="7">
        <v>3978.38</v>
      </c>
      <c r="C74" s="8">
        <f t="shared" si="1"/>
        <v>-7.5833545367918198E-3</v>
      </c>
      <c r="D74" s="6">
        <v>0.126</v>
      </c>
      <c r="E74" s="3">
        <v>2014</v>
      </c>
      <c r="F74" s="13">
        <v>-0.74124316690693526</v>
      </c>
      <c r="G74" s="13">
        <v>-0.60335480260123775</v>
      </c>
      <c r="H74" s="13">
        <v>-0.34374672456298783</v>
      </c>
      <c r="I74" s="13">
        <v>-0.52753047721301438</v>
      </c>
      <c r="J74" s="13">
        <v>-0.42017887477657551</v>
      </c>
      <c r="K74" s="13">
        <v>2.4471683173624519E-2</v>
      </c>
      <c r="L74" s="13">
        <v>8.4818659382942391E-3</v>
      </c>
      <c r="M74" s="13">
        <v>-0.49059347432350559</v>
      </c>
      <c r="N74" s="13">
        <v>3.1664142531242903E-2</v>
      </c>
      <c r="O74" s="13">
        <v>2.529460975247291E-2</v>
      </c>
      <c r="P74" s="13">
        <v>-0.42298539385789108</v>
      </c>
      <c r="Q74" s="13">
        <v>-0.38163338670008651</v>
      </c>
      <c r="R74" s="13">
        <v>4.3026002125151903E-2</v>
      </c>
      <c r="S74" s="13">
        <v>-0.28027603523347477</v>
      </c>
    </row>
    <row r="75" spans="1:19" x14ac:dyDescent="0.2">
      <c r="A75" s="11">
        <v>43929</v>
      </c>
      <c r="B75" s="7">
        <v>3910.15</v>
      </c>
      <c r="C75" s="8">
        <f t="shared" si="1"/>
        <v>-1.7150196813778495E-2</v>
      </c>
      <c r="D75" s="6">
        <v>1.4E-2</v>
      </c>
      <c r="E75" s="3">
        <v>2015</v>
      </c>
      <c r="F75" s="13">
        <v>-1.7239334459740021</v>
      </c>
      <c r="G75" s="13">
        <v>-1.7631930984637108E-2</v>
      </c>
      <c r="H75" s="13">
        <v>-0.68097130599346556</v>
      </c>
      <c r="I75" s="13">
        <v>-0.525189867955281</v>
      </c>
      <c r="J75" s="13">
        <v>2.5156184996922602E-2</v>
      </c>
      <c r="K75" s="13">
        <v>5.3425073765049277E-4</v>
      </c>
      <c r="L75" s="13">
        <v>-0.3072701095713255</v>
      </c>
      <c r="M75" s="13">
        <v>0.1113933476708546</v>
      </c>
      <c r="N75" s="13">
        <v>-2.3592655947568191E-2</v>
      </c>
      <c r="O75" s="13">
        <v>-4.560638727320273E-2</v>
      </c>
      <c r="P75" s="13">
        <v>6.0107444058112337E-2</v>
      </c>
      <c r="Q75" s="13">
        <v>-1.142181053776274</v>
      </c>
      <c r="R75" s="13">
        <v>-8.8080923375607911E-2</v>
      </c>
      <c r="S75" s="13">
        <v>-6.8492815256036121E-2</v>
      </c>
    </row>
    <row r="76" spans="1:19" x14ac:dyDescent="0.2">
      <c r="A76" s="11">
        <v>43934</v>
      </c>
      <c r="B76" s="7">
        <v>3886.79</v>
      </c>
      <c r="C76" s="8">
        <f t="shared" si="1"/>
        <v>-5.9741953633493106E-3</v>
      </c>
      <c r="D76" s="6">
        <v>0.18099999999999999</v>
      </c>
      <c r="E76" s="3">
        <v>2016</v>
      </c>
      <c r="F76" s="13">
        <v>-0.58805391584592082</v>
      </c>
      <c r="G76" s="13">
        <v>0.25539039634726701</v>
      </c>
      <c r="H76" s="13">
        <v>-0.62953424211624254</v>
      </c>
      <c r="I76" s="13">
        <v>-0.49803299018230213</v>
      </c>
      <c r="J76" s="13">
        <v>0.29893640818513512</v>
      </c>
      <c r="K76" s="13">
        <v>-2.564309428845904E-3</v>
      </c>
      <c r="L76" s="13">
        <v>-0.29999220873496529</v>
      </c>
      <c r="M76" s="13">
        <v>0.23511891613249919</v>
      </c>
      <c r="N76" s="13">
        <v>-2.3812027822775798E-2</v>
      </c>
      <c r="O76" s="13">
        <v>-5.9027095226836378E-2</v>
      </c>
      <c r="P76" s="13">
        <v>0.32978608711605262</v>
      </c>
      <c r="Q76" s="13">
        <v>-1.019114683113749</v>
      </c>
      <c r="R76" s="13">
        <v>-9.7826646533443751E-2</v>
      </c>
      <c r="S76" s="13">
        <v>-6.2329024237603871E-2</v>
      </c>
    </row>
    <row r="77" spans="1:19" x14ac:dyDescent="0.2">
      <c r="A77" s="11">
        <v>43935</v>
      </c>
      <c r="B77" s="7">
        <v>3870.31</v>
      </c>
      <c r="C77" s="8">
        <f t="shared" si="1"/>
        <v>-4.2400026757298814E-3</v>
      </c>
      <c r="D77" s="6">
        <v>0.252</v>
      </c>
      <c r="E77" s="3">
        <v>2017</v>
      </c>
      <c r="F77" s="13">
        <v>-0.42625741388618849</v>
      </c>
      <c r="G77" s="13">
        <v>-1.8470856512808831E-2</v>
      </c>
      <c r="H77" s="13">
        <v>-0.61213655601119055</v>
      </c>
      <c r="I77" s="13">
        <v>-0.75242235945682112</v>
      </c>
      <c r="J77" s="13">
        <v>0.11147291664594321</v>
      </c>
      <c r="K77" s="13">
        <v>-2.4975079485037691E-2</v>
      </c>
      <c r="L77" s="13">
        <v>-0.34697938102556197</v>
      </c>
      <c r="M77" s="13">
        <v>0.1418698452982976</v>
      </c>
      <c r="N77" s="13">
        <v>-6.8379223463865907E-2</v>
      </c>
      <c r="O77" s="13">
        <v>-9.7345748953480693E-2</v>
      </c>
      <c r="P77" s="13">
        <v>0.13839309329264049</v>
      </c>
      <c r="Q77" s="13">
        <v>-1.007024149832388</v>
      </c>
      <c r="R77" s="13">
        <v>-0.12974183839750791</v>
      </c>
      <c r="S77" s="13">
        <v>-4.9599900348525947E-2</v>
      </c>
    </row>
    <row r="78" spans="1:19" x14ac:dyDescent="0.2">
      <c r="A78" s="11">
        <v>43936</v>
      </c>
      <c r="B78" s="7">
        <v>3858.21</v>
      </c>
      <c r="C78" s="8">
        <f t="shared" si="1"/>
        <v>-3.1263645547772168E-3</v>
      </c>
      <c r="D78" s="6">
        <v>0.311</v>
      </c>
      <c r="E78" s="3">
        <v>2018</v>
      </c>
      <c r="F78" s="13">
        <v>-0.33431677152255812</v>
      </c>
      <c r="G78" s="13">
        <v>0.1606653802780974</v>
      </c>
      <c r="H78" s="13">
        <v>-0.74362199406939966</v>
      </c>
      <c r="I78" s="13">
        <v>-0.63713809949007416</v>
      </c>
      <c r="J78" s="13">
        <v>0.1010764166768225</v>
      </c>
      <c r="K78" s="13">
        <v>-4.2947568004589667E-2</v>
      </c>
      <c r="L78" s="13">
        <v>-0.43119387016748101</v>
      </c>
      <c r="M78" s="13">
        <v>0.1290027836352097</v>
      </c>
      <c r="N78" s="13">
        <v>-0.1217940841985472</v>
      </c>
      <c r="O78" s="13">
        <v>-0.1259939013975086</v>
      </c>
      <c r="P78" s="13">
        <v>0.13992064583729499</v>
      </c>
      <c r="Q78" s="13">
        <v>-0.92809268458667737</v>
      </c>
      <c r="R78" s="13">
        <v>-0.15840231915932629</v>
      </c>
      <c r="S78" s="13">
        <v>0.28669017850468992</v>
      </c>
    </row>
    <row r="79" spans="1:19" x14ac:dyDescent="0.2">
      <c r="A79" s="11">
        <v>43937</v>
      </c>
      <c r="B79" s="7">
        <v>3920.83</v>
      </c>
      <c r="C79" s="8">
        <f t="shared" si="1"/>
        <v>1.623032442505723E-2</v>
      </c>
      <c r="D79" s="6">
        <v>0.97299999999999998</v>
      </c>
      <c r="E79" s="3">
        <v>2019</v>
      </c>
      <c r="F79" s="13">
        <v>1.6415498466382239</v>
      </c>
      <c r="G79" s="13">
        <v>0.1309332944088191</v>
      </c>
      <c r="H79" s="13">
        <v>-0.15856661601740851</v>
      </c>
      <c r="I79" s="13">
        <v>2.1761553607785891E-2</v>
      </c>
      <c r="J79" s="13">
        <v>0.12214857243799659</v>
      </c>
      <c r="K79" s="13">
        <v>2.0202081769782321E-2</v>
      </c>
      <c r="L79" s="13">
        <v>-0.1858627799116106</v>
      </c>
      <c r="M79" s="13">
        <v>0.20579324275840791</v>
      </c>
      <c r="N79" s="13">
        <v>2.4961685993377471E-2</v>
      </c>
      <c r="O79" s="13">
        <v>2.2076959086016808E-2</v>
      </c>
      <c r="P79" s="13">
        <v>0.1820482290138265</v>
      </c>
      <c r="Q79" s="13">
        <v>-0.18194552777424591</v>
      </c>
      <c r="R79" s="13">
        <v>7.774014523303896E-3</v>
      </c>
      <c r="S79" s="13">
        <v>8.126163921836059E-2</v>
      </c>
    </row>
    <row r="80" spans="1:19" x14ac:dyDescent="0.2">
      <c r="A80" s="11">
        <v>43938</v>
      </c>
      <c r="B80" s="7">
        <v>3942.92</v>
      </c>
      <c r="C80" s="8">
        <f t="shared" si="1"/>
        <v>5.63401116600315E-3</v>
      </c>
      <c r="D80" s="6">
        <v>0.77600000000000002</v>
      </c>
      <c r="E80" s="3">
        <v>2020</v>
      </c>
      <c r="F80" s="13">
        <v>0.65352247262477903</v>
      </c>
      <c r="G80" s="13">
        <v>0.14726568433003409</v>
      </c>
      <c r="H80" s="13">
        <v>0.31592779196868392</v>
      </c>
      <c r="I80" s="13">
        <v>-7.3539317967214218E-2</v>
      </c>
      <c r="J80" s="13">
        <v>0.1113362591269966</v>
      </c>
      <c r="K80" s="13">
        <v>2.501379501804157E-2</v>
      </c>
      <c r="L80" s="13">
        <v>0.1086823911868352</v>
      </c>
      <c r="M80" s="13">
        <v>9.277707858920127E-2</v>
      </c>
      <c r="N80" s="13">
        <v>3.2643017338606861E-2</v>
      </c>
      <c r="O80" s="13">
        <v>2.8444355187869971E-2</v>
      </c>
      <c r="P80" s="13">
        <v>0.19004336449102449</v>
      </c>
      <c r="Q80" s="13">
        <v>9.9258120233303437E-3</v>
      </c>
      <c r="R80" s="13">
        <v>1.024551133193635E-2</v>
      </c>
      <c r="S80" s="13">
        <v>0.1055859262462923</v>
      </c>
    </row>
    <row r="81" spans="1:19" x14ac:dyDescent="0.2">
      <c r="A81" s="11">
        <v>43941</v>
      </c>
      <c r="B81" s="7">
        <v>3973.06</v>
      </c>
      <c r="C81" s="8">
        <f t="shared" si="1"/>
        <v>7.6440810363891387E-3</v>
      </c>
      <c r="D81" s="6">
        <v>0.83399999999999996</v>
      </c>
      <c r="E81" s="3">
        <v>2021</v>
      </c>
      <c r="F81" s="13">
        <v>0.68331947132738158</v>
      </c>
      <c r="G81" s="13">
        <v>0.1191880039415973</v>
      </c>
      <c r="H81" s="13">
        <v>9.6029430101400207E-2</v>
      </c>
      <c r="I81" s="13">
        <v>-0.47961681751451229</v>
      </c>
      <c r="J81" s="13">
        <v>-7.2944410555384059E-2</v>
      </c>
      <c r="K81" s="13">
        <v>2.4284132014377461E-2</v>
      </c>
      <c r="L81" s="13">
        <v>0.1139167626671916</v>
      </c>
      <c r="M81" s="13">
        <v>-8.7814639408603942E-2</v>
      </c>
      <c r="N81" s="13">
        <v>3.2083973603290461E-2</v>
      </c>
      <c r="O81" s="13">
        <v>2.8366002170586858E-2</v>
      </c>
      <c r="P81" s="13">
        <v>-7.1768371975194423E-2</v>
      </c>
      <c r="Q81" s="13">
        <v>-6.2074931299749593E-2</v>
      </c>
      <c r="R81" s="13">
        <v>-3.9624336243881952E-4</v>
      </c>
      <c r="S81" s="13">
        <v>-3.574651611410911E-2</v>
      </c>
    </row>
    <row r="82" spans="1:19" x14ac:dyDescent="0.2">
      <c r="A82" s="11">
        <v>43942</v>
      </c>
      <c r="B82" s="7">
        <v>3967.76</v>
      </c>
      <c r="C82" s="8">
        <f t="shared" si="1"/>
        <v>-1.3339843848317878E-3</v>
      </c>
      <c r="D82" s="6">
        <v>0.438</v>
      </c>
      <c r="E82" s="3">
        <v>2022</v>
      </c>
      <c r="F82" s="13">
        <v>-0.13659872438283041</v>
      </c>
      <c r="G82" s="13">
        <v>9.8460031775181034E-2</v>
      </c>
      <c r="H82" s="13">
        <v>5.9448612708198192E-2</v>
      </c>
      <c r="I82" s="13">
        <v>-0.55102161545578465</v>
      </c>
      <c r="J82" s="13">
        <v>2.7657174072313499E-2</v>
      </c>
      <c r="K82" s="13">
        <v>2.53514357936961E-2</v>
      </c>
      <c r="L82" s="13">
        <v>0.18302655141911961</v>
      </c>
      <c r="M82" s="13">
        <v>1.5520339220072831E-2</v>
      </c>
      <c r="N82" s="13">
        <v>3.2664361910096133E-2</v>
      </c>
      <c r="O82" s="13">
        <v>2.971321631772593E-2</v>
      </c>
      <c r="P82" s="13">
        <v>1.36495607664327E-2</v>
      </c>
      <c r="Q82" s="13">
        <v>2.2702258570794099E-2</v>
      </c>
      <c r="R82" s="13">
        <v>4.8401145245548061E-2</v>
      </c>
      <c r="S82" s="13">
        <v>0.3321280759525112</v>
      </c>
    </row>
    <row r="83" spans="1:19" x14ac:dyDescent="0.2">
      <c r="A83" s="11">
        <v>43943</v>
      </c>
      <c r="B83" s="7">
        <v>4045.01</v>
      </c>
      <c r="C83" s="8">
        <f t="shared" si="1"/>
        <v>1.9469423553843956E-2</v>
      </c>
      <c r="D83" s="6">
        <v>0.98499999999999999</v>
      </c>
      <c r="E83" s="3">
        <v>2023</v>
      </c>
      <c r="F83" s="13">
        <v>1.928117609075586</v>
      </c>
      <c r="G83" s="13">
        <v>0.71097179961278756</v>
      </c>
      <c r="H83" s="13">
        <v>0.13584027881262231</v>
      </c>
      <c r="I83" s="13">
        <v>-0.18541111263220231</v>
      </c>
      <c r="J83" s="13">
        <v>0.4926170256633835</v>
      </c>
      <c r="K83" s="13">
        <v>7.1042852130776726E-2</v>
      </c>
      <c r="L83" s="13">
        <v>-0.1856870167090543</v>
      </c>
      <c r="M83" s="13">
        <v>0.48396496825859281</v>
      </c>
      <c r="N83" s="13">
        <v>0.1079775423534473</v>
      </c>
      <c r="O83" s="13">
        <v>0.1096722316455311</v>
      </c>
      <c r="P83" s="13">
        <v>0.41284254351581012</v>
      </c>
      <c r="Q83" s="13">
        <v>2.3614331962016861E-2</v>
      </c>
      <c r="R83" s="13">
        <v>0.18988413039206861</v>
      </c>
      <c r="S83" s="13">
        <v>-5.6129681681140978E-2</v>
      </c>
    </row>
    <row r="84" spans="1:19" x14ac:dyDescent="0.2">
      <c r="A84" s="11">
        <v>43944</v>
      </c>
      <c r="B84" s="7">
        <v>4037.95</v>
      </c>
      <c r="C84" s="8">
        <f t="shared" si="1"/>
        <v>-1.7453603328546619E-3</v>
      </c>
      <c r="D84" s="6">
        <v>0.4</v>
      </c>
      <c r="E84" s="3">
        <v>2024</v>
      </c>
      <c r="F84" s="13">
        <v>-0.14214182839586981</v>
      </c>
      <c r="G84" s="13">
        <v>-0.1121053654137332</v>
      </c>
      <c r="H84" s="13">
        <v>1.4048410914217321E-2</v>
      </c>
      <c r="I84" s="13">
        <v>-0.56738804905423834</v>
      </c>
      <c r="J84" s="13">
        <v>-9.0683476832204429E-2</v>
      </c>
      <c r="K84" s="13">
        <v>4.9525699061963607E-2</v>
      </c>
      <c r="L84" s="13">
        <v>-0.14915284293184611</v>
      </c>
      <c r="M84" s="13">
        <v>5.1327131353722757E-2</v>
      </c>
      <c r="N84" s="13">
        <v>6.6430288991341291E-2</v>
      </c>
      <c r="O84" s="13">
        <v>6.096391499140795E-2</v>
      </c>
      <c r="P84" s="13">
        <v>-5.5110865480538278E-2</v>
      </c>
      <c r="Q84" s="13">
        <v>3.2756526883748249E-2</v>
      </c>
      <c r="R84" s="13">
        <v>0.15537270933803299</v>
      </c>
      <c r="S84" s="13">
        <v>-6.9383444299562627E-2</v>
      </c>
    </row>
    <row r="85" spans="1:19" x14ac:dyDescent="0.2">
      <c r="A85" s="11">
        <v>43945</v>
      </c>
      <c r="B85" s="7">
        <v>4020.94</v>
      </c>
      <c r="C85" s="8">
        <f t="shared" si="1"/>
        <v>-4.2125335875876635E-3</v>
      </c>
      <c r="D85" s="6">
        <v>0.254</v>
      </c>
      <c r="E85" s="3">
        <v>2025</v>
      </c>
      <c r="F85" s="13">
        <v>-0.42158281421263988</v>
      </c>
      <c r="G85" s="13">
        <v>-0.29767245779698043</v>
      </c>
      <c r="H85" s="13">
        <v>-0.1060659916071055</v>
      </c>
      <c r="I85" s="13">
        <v>-0.2544105097047954</v>
      </c>
      <c r="J85" s="13">
        <v>-0.23955189931650919</v>
      </c>
      <c r="K85" s="13">
        <v>4.1741789137340182E-2</v>
      </c>
      <c r="L85" s="13">
        <v>-2.852577737621249E-2</v>
      </c>
      <c r="M85" s="13">
        <v>-0.30864589495844058</v>
      </c>
      <c r="N85" s="13">
        <v>5.2787351272228958E-2</v>
      </c>
      <c r="O85" s="13">
        <v>4.4702358951261803E-2</v>
      </c>
      <c r="P85" s="13">
        <v>-0.22836768213094191</v>
      </c>
      <c r="Q85" s="13">
        <v>3.5771893823732567E-2</v>
      </c>
      <c r="R85" s="13">
        <v>0.19042245709151051</v>
      </c>
      <c r="S85" s="13">
        <v>8.0114953925678939E-2</v>
      </c>
    </row>
    <row r="86" spans="1:19" x14ac:dyDescent="0.2">
      <c r="A86" s="11">
        <v>43948</v>
      </c>
      <c r="B86" s="7">
        <v>4039.87</v>
      </c>
      <c r="C86" s="8">
        <f t="shared" si="1"/>
        <v>4.707854382308474E-3</v>
      </c>
      <c r="D86" s="6">
        <v>0.74099999999999999</v>
      </c>
      <c r="E86" s="3">
        <v>2026</v>
      </c>
      <c r="F86" s="13">
        <v>0.42799789990251019</v>
      </c>
      <c r="G86" s="13">
        <v>0.17218721841656681</v>
      </c>
      <c r="H86" s="13">
        <v>4.5042080370260973E-2</v>
      </c>
      <c r="I86" s="13">
        <v>-8.6808108768145875E-2</v>
      </c>
      <c r="J86" s="13">
        <v>0.13915688808745749</v>
      </c>
      <c r="K86" s="13">
        <v>7.1742267755094874E-2</v>
      </c>
      <c r="L86" s="13">
        <v>-0.19655764006443061</v>
      </c>
      <c r="M86" s="13">
        <v>0.2424757855652705</v>
      </c>
      <c r="N86" s="13">
        <v>0.1162463277154983</v>
      </c>
      <c r="O86" s="13">
        <v>8.0415388405281646E-2</v>
      </c>
      <c r="P86" s="13">
        <v>0.17421352412841551</v>
      </c>
      <c r="Q86" s="13">
        <v>2.3947034923970781E-2</v>
      </c>
      <c r="R86" s="13">
        <v>0.12032920825373131</v>
      </c>
      <c r="S86" s="13">
        <v>-8.5621531278227015E-4</v>
      </c>
    </row>
    <row r="87" spans="1:19" x14ac:dyDescent="0.2">
      <c r="A87" s="11">
        <v>43949</v>
      </c>
      <c r="B87" s="7">
        <v>4039.83</v>
      </c>
      <c r="C87" s="8">
        <f t="shared" si="1"/>
        <v>-9.9013087054844462E-6</v>
      </c>
      <c r="D87" s="6">
        <v>0.5</v>
      </c>
      <c r="E87" s="3">
        <v>2027</v>
      </c>
      <c r="F87" s="13">
        <v>3.8285593802522833E-2</v>
      </c>
      <c r="G87" s="13">
        <v>-0.1916577794313469</v>
      </c>
      <c r="H87" s="13">
        <v>2.4206518800530919E-2</v>
      </c>
      <c r="I87" s="13">
        <v>-0.25078487021495571</v>
      </c>
      <c r="J87" s="13">
        <v>-0.28523310348499198</v>
      </c>
      <c r="K87" s="13">
        <v>6.846273641227052E-2</v>
      </c>
      <c r="L87" s="13">
        <v>-0.20656818310860461</v>
      </c>
      <c r="M87" s="13">
        <v>-0.1864643513595137</v>
      </c>
      <c r="N87" s="13">
        <v>0.11465068955845301</v>
      </c>
      <c r="O87" s="13">
        <v>7.8550925580342185E-2</v>
      </c>
      <c r="P87" s="13">
        <v>-0.21777197978470619</v>
      </c>
      <c r="Q87" s="13">
        <v>2.4303470414084639E-2</v>
      </c>
      <c r="R87" s="13">
        <v>0.11592417472887449</v>
      </c>
      <c r="S87" s="13">
        <v>2.1051163211117E-2</v>
      </c>
    </row>
    <row r="88" spans="1:19" x14ac:dyDescent="0.2">
      <c r="A88" s="11">
        <v>43950</v>
      </c>
      <c r="B88" s="7">
        <v>4046.04</v>
      </c>
      <c r="C88" s="8">
        <f t="shared" si="1"/>
        <v>1.5371933967518459E-3</v>
      </c>
      <c r="D88" s="6">
        <v>0.60499999999999998</v>
      </c>
      <c r="E88" s="3">
        <v>2028</v>
      </c>
      <c r="F88" s="13">
        <v>0.1275642450909498</v>
      </c>
      <c r="G88" s="13">
        <v>1.4632681316454789E-2</v>
      </c>
      <c r="H88" s="13">
        <v>-5.0688961379915007E-2</v>
      </c>
      <c r="I88" s="13">
        <v>-0.25759028293136688</v>
      </c>
      <c r="J88" s="13">
        <v>2.122165043040114E-2</v>
      </c>
      <c r="K88" s="13">
        <v>5.3095305261601972E-2</v>
      </c>
      <c r="L88" s="13">
        <v>-6.7617429873063281E-2</v>
      </c>
      <c r="M88" s="13">
        <v>1.9174339161259869E-2</v>
      </c>
      <c r="N88" s="13">
        <v>8.1963529462570378E-2</v>
      </c>
      <c r="O88" s="13">
        <v>5.2051519780430849E-2</v>
      </c>
      <c r="P88" s="13">
        <v>2.1547808289901299E-2</v>
      </c>
      <c r="Q88" s="13">
        <v>3.0562175116046971E-2</v>
      </c>
      <c r="R88" s="13">
        <v>0.1867942970250018</v>
      </c>
      <c r="S88" s="13">
        <v>-0.26510532683405119</v>
      </c>
    </row>
    <row r="89" spans="1:19" x14ac:dyDescent="0.2">
      <c r="A89" s="11">
        <v>43951</v>
      </c>
      <c r="B89" s="7">
        <v>3983.29</v>
      </c>
      <c r="C89" s="8">
        <f t="shared" si="1"/>
        <v>-1.5508991507745873E-2</v>
      </c>
      <c r="D89" s="6">
        <v>3.5000000000000003E-2</v>
      </c>
      <c r="E89" s="3">
        <v>2029</v>
      </c>
      <c r="F89" s="13">
        <v>-1.5464835601613269</v>
      </c>
      <c r="G89" s="13">
        <v>-0.5593493321492875</v>
      </c>
      <c r="H89" s="13">
        <v>-0.18428081190419501</v>
      </c>
      <c r="I89" s="13">
        <v>-0.86689768523396771</v>
      </c>
      <c r="J89" s="13">
        <v>-0.32654144529494011</v>
      </c>
      <c r="K89" s="13">
        <v>2.2352356385359401E-2</v>
      </c>
      <c r="L89" s="13">
        <v>-0.13693201398858881</v>
      </c>
      <c r="M89" s="13">
        <v>-0.33312930590823481</v>
      </c>
      <c r="N89" s="13">
        <v>2.7414626376524451E-2</v>
      </c>
      <c r="O89" s="13">
        <v>2.2573869132351279E-2</v>
      </c>
      <c r="P89" s="13">
        <v>-0.32128703287732763</v>
      </c>
      <c r="Q89" s="13">
        <v>-0.1467607196503625</v>
      </c>
      <c r="R89" s="13">
        <v>2.2722073077700018E-3</v>
      </c>
      <c r="S89" s="13">
        <v>-0.18329731058260409</v>
      </c>
    </row>
    <row r="90" spans="1:19" x14ac:dyDescent="0.2">
      <c r="A90" s="11">
        <v>43955</v>
      </c>
      <c r="B90" s="7">
        <v>3932.72</v>
      </c>
      <c r="C90" s="8">
        <f t="shared" si="1"/>
        <v>-1.2695535599968943E-2</v>
      </c>
      <c r="D90" s="6">
        <v>5.5E-2</v>
      </c>
      <c r="E90" s="3">
        <v>2030</v>
      </c>
      <c r="F90" s="13">
        <v>-1.2278183374332621</v>
      </c>
      <c r="G90" s="13">
        <v>-0.32281737509352249</v>
      </c>
      <c r="H90" s="13">
        <v>-2.782553465256345E-2</v>
      </c>
      <c r="I90" s="13">
        <v>-3.2591003570875692E-3</v>
      </c>
      <c r="J90" s="13">
        <v>-0.68777058297878158</v>
      </c>
      <c r="K90" s="13">
        <v>2.502551212981366E-2</v>
      </c>
      <c r="L90" s="13">
        <v>-0.2017932151854317</v>
      </c>
      <c r="M90" s="13">
        <v>-0.6720958228531223</v>
      </c>
      <c r="N90" s="13">
        <v>3.1213549571228329E-2</v>
      </c>
      <c r="O90" s="13">
        <v>2.7658269201055501E-2</v>
      </c>
      <c r="P90" s="13">
        <v>-0.58729175091514196</v>
      </c>
      <c r="Q90" s="13">
        <v>-4.8585791661039282E-2</v>
      </c>
      <c r="R90" s="13">
        <v>5.1728837074841993E-2</v>
      </c>
      <c r="S90" s="13">
        <v>0.26519443493093858</v>
      </c>
    </row>
    <row r="91" spans="1:19" x14ac:dyDescent="0.2">
      <c r="A91" s="11">
        <v>43956</v>
      </c>
      <c r="B91" s="7">
        <v>3990.1</v>
      </c>
      <c r="C91" s="8">
        <f t="shared" si="1"/>
        <v>1.4590410708110513E-2</v>
      </c>
      <c r="D91" s="6">
        <v>0.96199999999999997</v>
      </c>
      <c r="E91" s="3">
        <v>2031</v>
      </c>
      <c r="F91" s="13">
        <v>1.4195091952653449</v>
      </c>
      <c r="G91" s="13">
        <v>0.88026285918372238</v>
      </c>
      <c r="H91" s="13">
        <v>0.10077212254408829</v>
      </c>
      <c r="I91" s="13">
        <v>0.58506397780754138</v>
      </c>
      <c r="J91" s="13">
        <v>0.6753232223678316</v>
      </c>
      <c r="K91" s="13">
        <v>2.5849229883535631E-2</v>
      </c>
      <c r="L91" s="13">
        <v>0.17495598031327159</v>
      </c>
      <c r="M91" s="13">
        <v>0.69850157583823747</v>
      </c>
      <c r="N91" s="13">
        <v>3.2486024690967882E-2</v>
      </c>
      <c r="O91" s="13">
        <v>2.8573528679663649E-2</v>
      </c>
      <c r="P91" s="13">
        <v>0.61834776197929264</v>
      </c>
      <c r="Q91" s="13">
        <v>2.3773519359023689E-2</v>
      </c>
      <c r="R91" s="13">
        <v>-2.2807690048158139E-2</v>
      </c>
      <c r="S91" s="13">
        <v>-0.29126423965467269</v>
      </c>
    </row>
    <row r="92" spans="1:19" x14ac:dyDescent="0.2">
      <c r="A92" s="11">
        <v>43957</v>
      </c>
      <c r="B92" s="7">
        <v>3926.07</v>
      </c>
      <c r="C92" s="8">
        <f t="shared" si="1"/>
        <v>-1.6047216861732716E-2</v>
      </c>
      <c r="D92" s="6">
        <v>2.5999999999999999E-2</v>
      </c>
      <c r="E92" s="3">
        <v>2032</v>
      </c>
      <c r="F92" s="13">
        <v>-1.5971911807753589</v>
      </c>
      <c r="G92" s="13">
        <v>2.7255164633627199E-4</v>
      </c>
      <c r="H92" s="13">
        <v>-0.1849276404656427</v>
      </c>
      <c r="I92" s="13">
        <v>-0.11546537971957591</v>
      </c>
      <c r="J92" s="13">
        <v>-0.20099201859515631</v>
      </c>
      <c r="K92" s="13">
        <v>1.7170298562258011E-2</v>
      </c>
      <c r="L92" s="13">
        <v>-0.20890871186161189</v>
      </c>
      <c r="M92" s="13">
        <v>-0.20579344750155851</v>
      </c>
      <c r="N92" s="13">
        <v>1.9728858277994098E-2</v>
      </c>
      <c r="O92" s="13">
        <v>1.005351358803145E-2</v>
      </c>
      <c r="P92" s="13">
        <v>-0.15932558113622081</v>
      </c>
      <c r="Q92" s="13">
        <v>-0.22459889698481181</v>
      </c>
      <c r="R92" s="13">
        <v>-7.0641446590664958E-2</v>
      </c>
      <c r="S92" s="13">
        <v>0.17466087072202299</v>
      </c>
    </row>
    <row r="93" spans="1:19" x14ac:dyDescent="0.2">
      <c r="A93" s="11">
        <v>43958</v>
      </c>
      <c r="B93" s="7">
        <v>3961.66</v>
      </c>
      <c r="C93" s="8">
        <f t="shared" si="1"/>
        <v>9.0650446884543712E-3</v>
      </c>
      <c r="D93" s="6">
        <v>0.88200000000000001</v>
      </c>
      <c r="E93" s="3">
        <v>2033</v>
      </c>
      <c r="F93" s="13">
        <v>0.91006261734909444</v>
      </c>
      <c r="G93" s="13">
        <v>0.23524179021101671</v>
      </c>
      <c r="H93" s="13">
        <v>0.25853093338311289</v>
      </c>
      <c r="I93" s="13">
        <v>0.2878546216703447</v>
      </c>
      <c r="J93" s="13">
        <v>-0.2735321882235629</v>
      </c>
      <c r="K93" s="13">
        <v>2.529279146703077E-2</v>
      </c>
      <c r="L93" s="13">
        <v>4.4790617173761857E-2</v>
      </c>
      <c r="M93" s="13">
        <v>-0.26808799112157561</v>
      </c>
      <c r="N93" s="13">
        <v>3.1461243667042768E-2</v>
      </c>
      <c r="O93" s="13">
        <v>2.7795114035354649E-2</v>
      </c>
      <c r="P93" s="13">
        <v>-0.25311451394891349</v>
      </c>
      <c r="Q93" s="13">
        <v>-1.7506067889860279E-2</v>
      </c>
      <c r="R93" s="13">
        <v>5.3123001922080297E-2</v>
      </c>
      <c r="S93" s="13">
        <v>-0.16945160474136489</v>
      </c>
    </row>
    <row r="94" spans="1:19" x14ac:dyDescent="0.2">
      <c r="A94" s="11">
        <v>43959</v>
      </c>
      <c r="B94" s="7">
        <v>3924.54</v>
      </c>
      <c r="C94" s="8">
        <f t="shared" si="1"/>
        <v>-9.3698096252580187E-3</v>
      </c>
      <c r="D94" s="6">
        <v>8.4000000000000005E-2</v>
      </c>
      <c r="E94" s="3">
        <v>2034</v>
      </c>
      <c r="F94" s="13">
        <v>-0.9584283592351972</v>
      </c>
      <c r="G94" s="13">
        <v>2.025139747702108E-2</v>
      </c>
      <c r="H94" s="13">
        <v>-0.26694338228934872</v>
      </c>
      <c r="I94" s="13">
        <v>-0.55143060633784613</v>
      </c>
      <c r="J94" s="13">
        <v>-2.3685158052835529E-2</v>
      </c>
      <c r="K94" s="13">
        <v>1.084643970049688E-2</v>
      </c>
      <c r="L94" s="13">
        <v>-0.11295414022038169</v>
      </c>
      <c r="M94" s="13">
        <v>-2.5536911751871168E-2</v>
      </c>
      <c r="N94" s="13">
        <v>3.085359652446659E-3</v>
      </c>
      <c r="O94" s="13">
        <v>4.1437584799659984E-3</v>
      </c>
      <c r="P94" s="13">
        <v>-1.8222331524787919E-2</v>
      </c>
      <c r="Q94" s="13">
        <v>-0.25125968643447483</v>
      </c>
      <c r="R94" s="13">
        <v>-8.4731592063124916E-2</v>
      </c>
      <c r="S94" s="13">
        <v>-0.16428790006382801</v>
      </c>
    </row>
    <row r="95" spans="1:19" x14ac:dyDescent="0.2">
      <c r="A95" s="11">
        <v>43962</v>
      </c>
      <c r="B95" s="7">
        <v>3882.27</v>
      </c>
      <c r="C95" s="8">
        <f t="shared" si="1"/>
        <v>-1.0770689048907656E-2</v>
      </c>
      <c r="D95" s="6">
        <v>7.1999999999999995E-2</v>
      </c>
      <c r="E95" s="3">
        <v>2035</v>
      </c>
      <c r="F95" s="13">
        <v>-1.078865941098117</v>
      </c>
      <c r="G95" s="13">
        <v>1.5238061750639711E-2</v>
      </c>
      <c r="H95" s="13">
        <v>-0.41880470635234518</v>
      </c>
      <c r="I95" s="13">
        <v>-0.1699107544265879</v>
      </c>
      <c r="J95" s="13">
        <v>-0.32993425543863181</v>
      </c>
      <c r="K95" s="13">
        <v>-3.1101881957659901E-3</v>
      </c>
      <c r="L95" s="13">
        <v>-0.24460895193105581</v>
      </c>
      <c r="M95" s="13">
        <v>-0.38180219071680621</v>
      </c>
      <c r="N95" s="13">
        <v>-2.9212063831847469E-2</v>
      </c>
      <c r="O95" s="13">
        <v>-2.0899609181013232E-2</v>
      </c>
      <c r="P95" s="13">
        <v>-0.35286343135364462</v>
      </c>
      <c r="Q95" s="13">
        <v>-0.39278315772259842</v>
      </c>
      <c r="R95" s="13">
        <v>-0.10899600755822959</v>
      </c>
      <c r="S95" s="13">
        <v>9.99233818413887E-2</v>
      </c>
    </row>
    <row r="96" spans="1:19" x14ac:dyDescent="0.2">
      <c r="A96" s="11">
        <v>43963</v>
      </c>
      <c r="B96" s="7">
        <v>3901.34</v>
      </c>
      <c r="C96" s="8">
        <f t="shared" si="1"/>
        <v>4.9120746367461443E-3</v>
      </c>
      <c r="D96" s="6">
        <v>0.75600000000000001</v>
      </c>
      <c r="E96" s="3">
        <v>2036</v>
      </c>
      <c r="F96" s="13">
        <v>0.51091946426138346</v>
      </c>
      <c r="G96" s="13">
        <v>3.150842300040059E-2</v>
      </c>
      <c r="H96" s="13">
        <v>-0.1280783630507992</v>
      </c>
      <c r="I96" s="13">
        <v>-0.42685791604912282</v>
      </c>
      <c r="J96" s="13">
        <v>4.4522289770969607E-2</v>
      </c>
      <c r="K96" s="13">
        <v>4.716175514737183E-3</v>
      </c>
      <c r="L96" s="13">
        <v>-0.1005586389814865</v>
      </c>
      <c r="M96" s="13">
        <v>7.7697307187013509E-3</v>
      </c>
      <c r="N96" s="13">
        <v>-9.5953973739674944E-3</v>
      </c>
      <c r="O96" s="13">
        <v>-8.7642977113178699E-3</v>
      </c>
      <c r="P96" s="13">
        <v>8.1385579739557179E-2</v>
      </c>
      <c r="Q96" s="13">
        <v>-0.26079840812275029</v>
      </c>
      <c r="R96" s="13">
        <v>-0.10205355926014301</v>
      </c>
      <c r="S96" s="13">
        <v>-9.7309435799005195E-2</v>
      </c>
    </row>
    <row r="97" spans="1:19" x14ac:dyDescent="0.2">
      <c r="A97" s="11">
        <v>43964</v>
      </c>
      <c r="B97" s="7">
        <v>3880.48</v>
      </c>
      <c r="C97" s="8">
        <f t="shared" si="1"/>
        <v>-5.3468808153096514E-3</v>
      </c>
      <c r="D97" s="6">
        <v>0.20399999999999999</v>
      </c>
      <c r="E97" s="3">
        <v>2037</v>
      </c>
      <c r="F97" s="13">
        <v>-0.54944671690587699</v>
      </c>
      <c r="G97" s="13">
        <v>5.9480496764012257E-2</v>
      </c>
      <c r="H97" s="13">
        <v>-0.17386650907011489</v>
      </c>
      <c r="I97" s="13">
        <v>-6.9543538198052701E-2</v>
      </c>
      <c r="J97" s="13">
        <v>-2.0146810760565681E-2</v>
      </c>
      <c r="K97" s="13">
        <v>-5.0621841486068221E-3</v>
      </c>
      <c r="L97" s="13">
        <v>-0.1107472624681415</v>
      </c>
      <c r="M97" s="13">
        <v>-5.5371081412903422E-2</v>
      </c>
      <c r="N97" s="13">
        <v>-3.5598269394636388E-2</v>
      </c>
      <c r="O97" s="13">
        <v>-1.9678649756724859E-2</v>
      </c>
      <c r="P97" s="13">
        <v>-3.8588558033409881E-2</v>
      </c>
      <c r="Q97" s="13">
        <v>-0.31520021617215621</v>
      </c>
      <c r="R97" s="13">
        <v>-0.1120910509950986</v>
      </c>
      <c r="S97" s="13">
        <v>9.5543144329308743E-2</v>
      </c>
    </row>
    <row r="98" spans="1:19" x14ac:dyDescent="0.2">
      <c r="A98" s="11">
        <v>43965</v>
      </c>
      <c r="B98" s="7">
        <v>3901.3</v>
      </c>
      <c r="C98" s="8">
        <f t="shared" si="1"/>
        <v>5.3653156310560224E-3</v>
      </c>
      <c r="D98" s="6">
        <v>0.76400000000000001</v>
      </c>
      <c r="E98" s="3">
        <v>2038</v>
      </c>
      <c r="F98" s="13">
        <v>0.53769389772708731</v>
      </c>
      <c r="G98" s="13">
        <v>-0.1358326661660996</v>
      </c>
      <c r="H98" s="13">
        <v>0.40259407904407041</v>
      </c>
      <c r="I98" s="13">
        <v>3.4380942491285538E-2</v>
      </c>
      <c r="J98" s="13">
        <v>-0.17134260594007009</v>
      </c>
      <c r="K98" s="13">
        <v>2.0641870848060628E-2</v>
      </c>
      <c r="L98" s="13">
        <v>-4.8380515249196537E-2</v>
      </c>
      <c r="M98" s="13">
        <v>-0.1569207087809027</v>
      </c>
      <c r="N98" s="13">
        <v>2.3798632442082579E-2</v>
      </c>
      <c r="O98" s="13">
        <v>2.124682627067918E-2</v>
      </c>
      <c r="P98" s="13">
        <v>-0.1761005201255329</v>
      </c>
      <c r="Q98" s="13">
        <v>-8.4190657779522143E-2</v>
      </c>
      <c r="R98" s="13">
        <v>-6.219291833918339E-3</v>
      </c>
      <c r="S98" s="13">
        <v>0.18646892609768781</v>
      </c>
    </row>
    <row r="99" spans="1:19" x14ac:dyDescent="0.2">
      <c r="A99" s="11">
        <v>43966</v>
      </c>
      <c r="B99" s="7">
        <v>3947.79</v>
      </c>
      <c r="C99" s="8">
        <f t="shared" si="1"/>
        <v>1.1916540640299234E-2</v>
      </c>
      <c r="D99" s="6">
        <v>0.94199999999999995</v>
      </c>
      <c r="E99" s="3">
        <v>2039</v>
      </c>
      <c r="F99" s="13">
        <v>1.182220768605702</v>
      </c>
      <c r="G99" s="13">
        <v>8.5791319437834579E-2</v>
      </c>
      <c r="H99" s="13">
        <v>0.63656371906806719</v>
      </c>
      <c r="I99" s="13">
        <v>0.2043103953806748</v>
      </c>
      <c r="J99" s="13">
        <v>0.25009374751062441</v>
      </c>
      <c r="K99" s="13">
        <v>2.4278389603866649E-2</v>
      </c>
      <c r="L99" s="13">
        <v>1.9433131393705439E-2</v>
      </c>
      <c r="M99" s="13">
        <v>0.26778952980576071</v>
      </c>
      <c r="N99" s="13">
        <v>3.102905027299057E-2</v>
      </c>
      <c r="O99" s="13">
        <v>2.8391028091760629E-2</v>
      </c>
      <c r="P99" s="13">
        <v>0.29207916615403179</v>
      </c>
      <c r="Q99" s="13">
        <v>2.852101701900903E-2</v>
      </c>
      <c r="R99" s="13">
        <v>-5.7040090236021856E-3</v>
      </c>
      <c r="S99" s="13">
        <v>-0.110616668285332</v>
      </c>
    </row>
    <row r="100" spans="1:19" x14ac:dyDescent="0.2">
      <c r="A100" s="11">
        <v>43969</v>
      </c>
      <c r="B100" s="7">
        <v>3926.06</v>
      </c>
      <c r="C100" s="8">
        <f t="shared" si="1"/>
        <v>-5.5043454692371707E-3</v>
      </c>
      <c r="D100" s="6">
        <v>0.19</v>
      </c>
      <c r="E100" s="3">
        <v>2040</v>
      </c>
      <c r="F100" s="13">
        <v>-0.57095317709636717</v>
      </c>
      <c r="G100" s="13">
        <v>-0.40121915265535602</v>
      </c>
      <c r="H100" s="13">
        <v>2.950087817869719E-2</v>
      </c>
      <c r="I100" s="13">
        <v>-0.14557229341328179</v>
      </c>
      <c r="J100" s="13">
        <v>-0.34087265024393942</v>
      </c>
      <c r="K100" s="13">
        <v>2.0808715968579139E-2</v>
      </c>
      <c r="L100" s="13">
        <v>-5.3538396231915843E-2</v>
      </c>
      <c r="M100" s="13">
        <v>-0.32495205413011552</v>
      </c>
      <c r="N100" s="13">
        <v>2.4264350946250471E-2</v>
      </c>
      <c r="O100" s="13">
        <v>2.582963289987418E-2</v>
      </c>
      <c r="P100" s="13">
        <v>-0.34518606395712259</v>
      </c>
      <c r="Q100" s="13">
        <v>-3.415739852284206E-2</v>
      </c>
      <c r="R100" s="13">
        <v>4.8688534275345807E-2</v>
      </c>
      <c r="S100" s="13">
        <v>-0.30594394145527531</v>
      </c>
    </row>
    <row r="101" spans="1:19" x14ac:dyDescent="0.2">
      <c r="A101" s="11">
        <v>43970</v>
      </c>
      <c r="B101" s="7">
        <v>3851.07</v>
      </c>
      <c r="C101" s="8">
        <f t="shared" si="1"/>
        <v>-1.9100574112468904E-2</v>
      </c>
      <c r="D101" s="6">
        <v>8.0000000000000002E-3</v>
      </c>
      <c r="E101" s="3">
        <v>2041</v>
      </c>
      <c r="F101" s="13">
        <v>-1.9147921765706339</v>
      </c>
      <c r="G101" s="13">
        <v>-0.33778831682675459</v>
      </c>
      <c r="H101" s="13">
        <v>-9.1007734141477684E-2</v>
      </c>
      <c r="I101" s="13">
        <v>-4.153522273438548E-2</v>
      </c>
      <c r="J101" s="13">
        <v>-0.24728535776315341</v>
      </c>
      <c r="K101" s="13">
        <v>-1.42875342576017E-2</v>
      </c>
      <c r="L101" s="13">
        <v>-9.6053502909955207E-2</v>
      </c>
      <c r="M101" s="13">
        <v>-0.26895043290545911</v>
      </c>
      <c r="N101" s="13">
        <v>-6.0757909375838207E-2</v>
      </c>
      <c r="O101" s="13">
        <v>-4.3106390562702983E-2</v>
      </c>
      <c r="P101" s="13">
        <v>-0.26380432783578822</v>
      </c>
      <c r="Q101" s="13">
        <v>-0.31987287070766951</v>
      </c>
      <c r="R101" s="13">
        <v>-0.1023407344740028</v>
      </c>
      <c r="S101" s="13">
        <v>-7.5352549859904014E-2</v>
      </c>
    </row>
    <row r="102" spans="1:19" x14ac:dyDescent="0.2">
      <c r="A102" s="11">
        <v>43971</v>
      </c>
      <c r="B102" s="7">
        <v>3824.3</v>
      </c>
      <c r="C102" s="8">
        <f t="shared" si="1"/>
        <v>-6.9513148293850469E-3</v>
      </c>
      <c r="D102" s="6">
        <v>0.152</v>
      </c>
      <c r="E102" s="3">
        <v>2042</v>
      </c>
      <c r="F102" s="13">
        <v>-0.6478509601922755</v>
      </c>
      <c r="G102" s="13">
        <v>-0.64290351767545795</v>
      </c>
      <c r="H102" s="13">
        <v>-3.252018376384129E-2</v>
      </c>
      <c r="I102" s="13">
        <v>-0.46498576707607309</v>
      </c>
      <c r="J102" s="13">
        <v>-0.63143903995208661</v>
      </c>
      <c r="K102" s="13">
        <v>-2.3277459726019849E-2</v>
      </c>
      <c r="L102" s="13">
        <v>-0.16951645241847771</v>
      </c>
      <c r="M102" s="13">
        <v>-0.71655094279424592</v>
      </c>
      <c r="N102" s="13">
        <v>-7.7153172208290988E-2</v>
      </c>
      <c r="O102" s="13">
        <v>-6.0343164897623383E-2</v>
      </c>
      <c r="P102" s="13">
        <v>-0.57315035476065401</v>
      </c>
      <c r="Q102" s="13">
        <v>-0.34976616328976418</v>
      </c>
      <c r="R102" s="13">
        <v>-0.11280706311095499</v>
      </c>
      <c r="S102" s="13">
        <v>-7.7674334695114727E-2</v>
      </c>
    </row>
    <row r="103" spans="1:19" x14ac:dyDescent="0.2">
      <c r="A103" s="11">
        <v>43972</v>
      </c>
      <c r="B103" s="7">
        <v>3804.12</v>
      </c>
      <c r="C103" s="8">
        <f t="shared" si="1"/>
        <v>-5.2767826791831896E-3</v>
      </c>
      <c r="D103" s="6">
        <v>0.20799999999999999</v>
      </c>
      <c r="E103" s="3">
        <v>2043</v>
      </c>
      <c r="F103" s="13">
        <v>-0.53152532058853286</v>
      </c>
      <c r="G103" s="13">
        <v>0.78509908699667186</v>
      </c>
      <c r="H103" s="13">
        <v>-7.114241192914153E-2</v>
      </c>
      <c r="I103" s="13">
        <v>0.14489809440088369</v>
      </c>
      <c r="J103" s="13">
        <v>0.78088716416860526</v>
      </c>
      <c r="K103" s="13">
        <v>-4.1124913639407547E-2</v>
      </c>
      <c r="L103" s="13">
        <v>-0.26260679201680442</v>
      </c>
      <c r="M103" s="13">
        <v>0.75801786160362528</v>
      </c>
      <c r="N103" s="13">
        <v>-0.1094698517152619</v>
      </c>
      <c r="O103" s="13">
        <v>-9.7286586230544633E-2</v>
      </c>
      <c r="P103" s="13">
        <v>0.79977632267267007</v>
      </c>
      <c r="Q103" s="13">
        <v>-0.40225345760406472</v>
      </c>
      <c r="R103" s="13">
        <v>-0.12841679534174011</v>
      </c>
      <c r="S103" s="13">
        <v>-0.12921690421800519</v>
      </c>
    </row>
    <row r="104" spans="1:19" x14ac:dyDescent="0.2">
      <c r="A104" s="11">
        <v>43973</v>
      </c>
      <c r="B104" s="7">
        <v>3774.25</v>
      </c>
      <c r="C104" s="8">
        <f t="shared" si="1"/>
        <v>-7.8520130805547206E-3</v>
      </c>
      <c r="D104" s="6">
        <v>0.11899999999999999</v>
      </c>
      <c r="E104" s="3">
        <v>2044</v>
      </c>
      <c r="F104" s="13">
        <v>-0.82929573611958407</v>
      </c>
      <c r="G104" s="13">
        <v>0.2294301695784762</v>
      </c>
      <c r="H104" s="13">
        <v>-0.39923679495841308</v>
      </c>
      <c r="I104" s="13">
        <v>-5.4319628697690678E-2</v>
      </c>
      <c r="J104" s="13">
        <v>0.14028918891164319</v>
      </c>
      <c r="K104" s="13">
        <v>-0.1098196729521463</v>
      </c>
      <c r="L104" s="13">
        <v>-0.55225948850259243</v>
      </c>
      <c r="M104" s="13">
        <v>0.17487803600029281</v>
      </c>
      <c r="N104" s="13">
        <v>-0.22006607494275501</v>
      </c>
      <c r="O104" s="13">
        <v>-0.22128129868734489</v>
      </c>
      <c r="P104" s="13">
        <v>0.1244006568140423</v>
      </c>
      <c r="Q104" s="13">
        <v>-0.60760936757168293</v>
      </c>
      <c r="R104" s="13">
        <v>-0.2150235675272458</v>
      </c>
      <c r="S104" s="13">
        <v>6.0555111088719922E-2</v>
      </c>
    </row>
    <row r="105" spans="1:19" x14ac:dyDescent="0.2">
      <c r="A105" s="11">
        <v>43977</v>
      </c>
      <c r="B105" s="7">
        <v>3782.66</v>
      </c>
      <c r="C105" s="8">
        <f t="shared" si="1"/>
        <v>2.228257269656142E-3</v>
      </c>
      <c r="D105" s="6">
        <v>0.626</v>
      </c>
      <c r="E105" s="3">
        <v>2045</v>
      </c>
      <c r="F105" s="13">
        <v>0.28776729976138782</v>
      </c>
      <c r="G105" s="13">
        <v>9.7932350648954739E-2</v>
      </c>
      <c r="H105" s="13">
        <v>-0.1203982351923828</v>
      </c>
      <c r="I105" s="13">
        <v>0.1122738930342327</v>
      </c>
      <c r="J105" s="13">
        <v>7.6699881918868937E-2</v>
      </c>
      <c r="K105" s="13">
        <v>-6.7889944244277814E-2</v>
      </c>
      <c r="L105" s="13">
        <v>-0.2865970439054043</v>
      </c>
      <c r="M105" s="13">
        <v>7.9985014653391751E-2</v>
      </c>
      <c r="N105" s="13">
        <v>-0.15141047485581041</v>
      </c>
      <c r="O105" s="13">
        <v>-0.13909363601974589</v>
      </c>
      <c r="P105" s="13">
        <v>2.9056546509829029E-2</v>
      </c>
      <c r="Q105" s="13">
        <v>-0.35649414320046913</v>
      </c>
      <c r="R105" s="13">
        <v>-0.146559489983458</v>
      </c>
      <c r="S105" s="13">
        <v>-0.25478167718526218</v>
      </c>
    </row>
    <row r="106" spans="1:19" x14ac:dyDescent="0.2">
      <c r="A106" s="11">
        <v>43978</v>
      </c>
      <c r="B106" s="7">
        <v>3725.56</v>
      </c>
      <c r="C106" s="8">
        <f t="shared" si="1"/>
        <v>-1.5095197559389373E-2</v>
      </c>
      <c r="D106" s="6">
        <v>3.6999999999999998E-2</v>
      </c>
      <c r="E106" s="3">
        <v>2046</v>
      </c>
      <c r="F106" s="13">
        <v>-1.5204213505850219</v>
      </c>
      <c r="G106" s="13">
        <v>-0.29436367563873311</v>
      </c>
      <c r="H106" s="13">
        <v>-0.17034680482563069</v>
      </c>
      <c r="I106" s="13">
        <v>-0.58375283389881405</v>
      </c>
      <c r="J106" s="13">
        <v>-0.1033804234600933</v>
      </c>
      <c r="K106" s="13">
        <v>-0.12867552272978239</v>
      </c>
      <c r="L106" s="13">
        <v>-0.43798573335018431</v>
      </c>
      <c r="M106" s="13">
        <v>-8.516093722082313E-2</v>
      </c>
      <c r="N106" s="13">
        <v>-0.2564224991250959</v>
      </c>
      <c r="O106" s="13">
        <v>-0.230477623497675</v>
      </c>
      <c r="P106" s="13">
        <v>-0.1589190370812793</v>
      </c>
      <c r="Q106" s="13">
        <v>-0.6024217198245958</v>
      </c>
      <c r="R106" s="13">
        <v>-0.17747763871731601</v>
      </c>
      <c r="S106" s="13">
        <v>9.6085865406865534E-2</v>
      </c>
    </row>
    <row r="107" spans="1:19" x14ac:dyDescent="0.2">
      <c r="A107" s="11">
        <v>43979</v>
      </c>
      <c r="B107" s="7">
        <v>3743.79</v>
      </c>
      <c r="C107" s="8">
        <f t="shared" si="1"/>
        <v>4.8932241059063131E-3</v>
      </c>
      <c r="D107" s="6">
        <v>0.754</v>
      </c>
      <c r="E107" s="3">
        <v>2047</v>
      </c>
      <c r="F107" s="13">
        <v>0.4561607826569114</v>
      </c>
      <c r="G107" s="13">
        <v>-9.3769771073634323E-2</v>
      </c>
      <c r="H107" s="13">
        <v>-1.857436564830257E-2</v>
      </c>
      <c r="I107" s="13">
        <v>-0.1133632029427472</v>
      </c>
      <c r="J107" s="13">
        <v>3.3875521190127039E-4</v>
      </c>
      <c r="K107" s="13">
        <v>-8.6496335885595785E-2</v>
      </c>
      <c r="L107" s="13">
        <v>-0.25193512042113159</v>
      </c>
      <c r="M107" s="13">
        <v>9.1369865421897928E-3</v>
      </c>
      <c r="N107" s="13">
        <v>-0.19129547948240361</v>
      </c>
      <c r="O107" s="13">
        <v>-0.14816253520875591</v>
      </c>
      <c r="P107" s="13">
        <v>-8.7256409204298779E-3</v>
      </c>
      <c r="Q107" s="13">
        <v>-0.36772343264868718</v>
      </c>
      <c r="R107" s="13">
        <v>-0.15818718575837129</v>
      </c>
      <c r="S107" s="13">
        <v>-9.1415271201522597E-2</v>
      </c>
    </row>
    <row r="108" spans="1:19" x14ac:dyDescent="0.2">
      <c r="A108" s="11">
        <v>43980</v>
      </c>
      <c r="B108" s="7">
        <v>3723.42</v>
      </c>
      <c r="C108" s="8">
        <f t="shared" si="1"/>
        <v>-5.4410103130784204E-3</v>
      </c>
      <c r="D108" s="6">
        <v>0.19600000000000001</v>
      </c>
      <c r="E108" s="3">
        <v>2048</v>
      </c>
      <c r="F108" s="13">
        <v>-0.52248471738772784</v>
      </c>
      <c r="G108" s="13">
        <v>-0.34173710021899151</v>
      </c>
      <c r="H108" s="13">
        <v>-5.0689539682306051E-2</v>
      </c>
      <c r="I108" s="13">
        <v>-0.22227209637206191</v>
      </c>
      <c r="J108" s="13">
        <v>1.803282391635691E-2</v>
      </c>
      <c r="K108" s="13">
        <v>-0.14431896071080941</v>
      </c>
      <c r="L108" s="13">
        <v>-0.27820991348598362</v>
      </c>
      <c r="M108" s="13">
        <v>1.1786323725930119E-2</v>
      </c>
      <c r="N108" s="13">
        <v>-0.2773473279669304</v>
      </c>
      <c r="O108" s="13">
        <v>-0.21179755669201891</v>
      </c>
      <c r="P108" s="13">
        <v>2.632672400956548E-2</v>
      </c>
      <c r="Q108" s="13">
        <v>-0.47258000597187222</v>
      </c>
      <c r="R108" s="13">
        <v>-0.1804904200142359</v>
      </c>
      <c r="S108" s="13">
        <v>-1.331114846272558E-2</v>
      </c>
    </row>
    <row r="109" spans="1:19" x14ac:dyDescent="0.2">
      <c r="A109" s="11">
        <v>43983</v>
      </c>
      <c r="B109" s="7">
        <v>3718.82</v>
      </c>
      <c r="C109" s="8">
        <f t="shared" si="1"/>
        <v>-1.2354233473527154E-3</v>
      </c>
      <c r="D109" s="6">
        <v>0.44400000000000001</v>
      </c>
      <c r="E109" s="3">
        <v>2049</v>
      </c>
      <c r="F109" s="13">
        <v>-0.1235154833776453</v>
      </c>
      <c r="G109" s="13">
        <v>-7.708643102138199E-2</v>
      </c>
      <c r="H109" s="13">
        <v>0.28312714181273402</v>
      </c>
      <c r="I109" s="13">
        <v>3.6471205834189252E-2</v>
      </c>
      <c r="J109" s="13">
        <v>-4.3412905747088337E-2</v>
      </c>
      <c r="K109" s="13">
        <v>-3.2344162942050753E-2</v>
      </c>
      <c r="L109" s="13">
        <v>-0.1123501764270393</v>
      </c>
      <c r="M109" s="13">
        <v>-6.8536220620696142E-2</v>
      </c>
      <c r="N109" s="13">
        <v>-8.3661093045132306E-2</v>
      </c>
      <c r="O109" s="13">
        <v>-5.6402064300360787E-2</v>
      </c>
      <c r="P109" s="13">
        <v>-3.6096168938806211E-2</v>
      </c>
      <c r="Q109" s="13">
        <v>-0.18661215248257881</v>
      </c>
      <c r="R109" s="13">
        <v>-0.13584137618231379</v>
      </c>
      <c r="S109" s="13">
        <v>-8.2203703126209303E-3</v>
      </c>
    </row>
    <row r="110" spans="1:19" x14ac:dyDescent="0.2">
      <c r="A110" s="11">
        <v>43984</v>
      </c>
      <c r="B110" s="7">
        <v>3716.35</v>
      </c>
      <c r="C110" s="8">
        <f t="shared" si="1"/>
        <v>-6.6418917828781066E-4</v>
      </c>
      <c r="D110" s="6">
        <v>0.46400000000000002</v>
      </c>
      <c r="E110" s="3">
        <v>2050</v>
      </c>
      <c r="F110" s="13">
        <v>-6.0215352807579947E-2</v>
      </c>
      <c r="G110" s="13">
        <v>-0.15364532438915959</v>
      </c>
      <c r="H110" s="13">
        <v>0.18297121092965471</v>
      </c>
      <c r="I110" s="13">
        <v>0.1341744034255985</v>
      </c>
      <c r="J110" s="13">
        <v>-0.13513900529985251</v>
      </c>
      <c r="K110" s="13">
        <v>-3.3765837722423593E-2</v>
      </c>
      <c r="L110" s="13">
        <v>-0.10081798630433859</v>
      </c>
      <c r="M110" s="13">
        <v>-0.16478861039899559</v>
      </c>
      <c r="N110" s="13">
        <v>-9.0981892588921642E-2</v>
      </c>
      <c r="O110" s="13">
        <v>-6.1897565675101018E-2</v>
      </c>
      <c r="P110" s="13">
        <v>-0.16702369951352189</v>
      </c>
      <c r="Q110" s="13">
        <v>-0.1749108650334594</v>
      </c>
      <c r="R110" s="13">
        <v>-0.13606964422855861</v>
      </c>
      <c r="S110" s="13">
        <v>-0.29205842595786918</v>
      </c>
    </row>
    <row r="111" spans="1:19" x14ac:dyDescent="0.2">
      <c r="A111" s="11">
        <v>43985</v>
      </c>
      <c r="B111" s="7">
        <v>3651.42</v>
      </c>
      <c r="C111" s="8">
        <f t="shared" si="1"/>
        <v>-1.7471443755297522E-2</v>
      </c>
      <c r="D111" s="6">
        <v>1.2E-2</v>
      </c>
      <c r="E111" s="3">
        <v>2051</v>
      </c>
      <c r="F111" s="13">
        <v>-1.790435476057217</v>
      </c>
      <c r="G111" s="13">
        <v>-0.38654773918977359</v>
      </c>
      <c r="H111" s="13">
        <v>4.2874598148432669E-2</v>
      </c>
      <c r="I111" s="13">
        <v>-0.21898309858720791</v>
      </c>
      <c r="J111" s="13">
        <v>-0.21780806696221119</v>
      </c>
      <c r="K111" s="13">
        <v>-0.16762161278999901</v>
      </c>
      <c r="L111" s="13">
        <v>-0.30316287577594031</v>
      </c>
      <c r="M111" s="13">
        <v>-0.19904318218879771</v>
      </c>
      <c r="N111" s="13">
        <v>-0.29516506583603858</v>
      </c>
      <c r="O111" s="13">
        <v>-0.24169764247113651</v>
      </c>
      <c r="P111" s="13">
        <v>-0.2231877191272611</v>
      </c>
      <c r="Q111" s="13">
        <v>-0.5025187342281997</v>
      </c>
      <c r="R111" s="13">
        <v>-0.16406452722116849</v>
      </c>
      <c r="S111" s="13">
        <v>-0.25264896219986938</v>
      </c>
    </row>
    <row r="112" spans="1:19" x14ac:dyDescent="0.2">
      <c r="A112" s="11">
        <v>43986</v>
      </c>
      <c r="B112" s="7">
        <v>3588.89</v>
      </c>
      <c r="C112" s="8">
        <f t="shared" si="1"/>
        <v>-1.7124844581012377E-2</v>
      </c>
      <c r="D112" s="6">
        <v>1.6E-2</v>
      </c>
      <c r="E112" s="3">
        <v>2052</v>
      </c>
      <c r="F112" s="13">
        <v>-1.6676100676404679</v>
      </c>
      <c r="G112" s="13">
        <v>-0.24440606426766201</v>
      </c>
      <c r="H112" s="13">
        <v>-0.19590077631955241</v>
      </c>
      <c r="I112" s="13">
        <v>-7.7407172515483486E-2</v>
      </c>
      <c r="J112" s="13">
        <v>-0.29769891585463132</v>
      </c>
      <c r="K112" s="13">
        <v>-0.16246105684447271</v>
      </c>
      <c r="L112" s="13">
        <v>-0.3891284432571509</v>
      </c>
      <c r="M112" s="13">
        <v>-0.33576863954891639</v>
      </c>
      <c r="N112" s="13">
        <v>-0.29787590898981198</v>
      </c>
      <c r="O112" s="13">
        <v>-0.29053254873343659</v>
      </c>
      <c r="P112" s="13">
        <v>-0.34332029479152859</v>
      </c>
      <c r="Q112" s="13">
        <v>-0.58423761820325359</v>
      </c>
      <c r="R112" s="13">
        <v>-0.1483927192188442</v>
      </c>
      <c r="S112" s="13">
        <v>6.1708888742276292E-2</v>
      </c>
    </row>
    <row r="113" spans="1:19" x14ac:dyDescent="0.2">
      <c r="A113" s="11">
        <v>43987</v>
      </c>
      <c r="B113" s="7">
        <v>3597.47</v>
      </c>
      <c r="C113" s="8">
        <f t="shared" si="1"/>
        <v>2.3907113341450348E-3</v>
      </c>
      <c r="D113" s="6">
        <v>0.63400000000000001</v>
      </c>
      <c r="E113" s="3">
        <v>2053</v>
      </c>
      <c r="F113" s="13">
        <v>0.23326561673331361</v>
      </c>
      <c r="G113" s="13">
        <v>0.19846349724567211</v>
      </c>
      <c r="H113" s="13">
        <v>-0.27957800443106801</v>
      </c>
      <c r="I113" s="13">
        <v>0.1013929382682582</v>
      </c>
      <c r="J113" s="13">
        <v>-0.20545172430402209</v>
      </c>
      <c r="K113" s="13">
        <v>-0.16962918369031979</v>
      </c>
      <c r="L113" s="13">
        <v>-0.25896811119873181</v>
      </c>
      <c r="M113" s="13">
        <v>-0.14795250721018019</v>
      </c>
      <c r="N113" s="13">
        <v>-0.3010451370104395</v>
      </c>
      <c r="O113" s="13">
        <v>-0.27459831229745579</v>
      </c>
      <c r="P113" s="13">
        <v>-0.18761557572183549</v>
      </c>
      <c r="Q113" s="13">
        <v>-0.46349981395081152</v>
      </c>
      <c r="R113" s="13">
        <v>-0.13405402259021701</v>
      </c>
      <c r="S113" s="13">
        <v>-0.1418891726825722</v>
      </c>
    </row>
    <row r="114" spans="1:19" x14ac:dyDescent="0.2">
      <c r="A114" s="11">
        <v>43990</v>
      </c>
      <c r="B114" s="7">
        <v>3565.06</v>
      </c>
      <c r="C114" s="8">
        <f t="shared" si="1"/>
        <v>-9.0091091795067024E-3</v>
      </c>
      <c r="D114" s="6">
        <v>9.5000000000000001E-2</v>
      </c>
      <c r="E114" s="3">
        <v>2054</v>
      </c>
      <c r="F114" s="13">
        <v>-0.84356878545053249</v>
      </c>
      <c r="G114" s="13">
        <v>-0.4204230413127335</v>
      </c>
      <c r="H114" s="13">
        <v>-0.27961107746992558</v>
      </c>
      <c r="I114" s="13">
        <v>-0.11776237514765921</v>
      </c>
      <c r="J114" s="13">
        <v>-0.45246279157718078</v>
      </c>
      <c r="K114" s="13">
        <v>-0.16593067276602341</v>
      </c>
      <c r="L114" s="13">
        <v>-0.30720496609726822</v>
      </c>
      <c r="M114" s="13">
        <v>-0.42033727457975673</v>
      </c>
      <c r="N114" s="13">
        <v>-0.28650280699242608</v>
      </c>
      <c r="O114" s="13">
        <v>-0.26349168159965092</v>
      </c>
      <c r="P114" s="13">
        <v>-0.43495251732738938</v>
      </c>
      <c r="Q114" s="13">
        <v>-0.42164194747203643</v>
      </c>
      <c r="R114" s="13">
        <v>-0.1611253128473277</v>
      </c>
      <c r="S114" s="13">
        <v>0.1604861613868637</v>
      </c>
    </row>
    <row r="115" spans="1:19" x14ac:dyDescent="0.2">
      <c r="A115" s="11">
        <v>43991</v>
      </c>
      <c r="B115" s="7">
        <v>3599</v>
      </c>
      <c r="C115" s="8">
        <f t="shared" si="1"/>
        <v>9.5201763785182081E-3</v>
      </c>
      <c r="D115" s="6">
        <v>0.89800000000000002</v>
      </c>
      <c r="E115" s="3">
        <v>2055</v>
      </c>
      <c r="F115" s="13">
        <v>0.91637421164998401</v>
      </c>
      <c r="G115" s="13">
        <v>-0.19089018185720341</v>
      </c>
      <c r="H115" s="13">
        <v>9.606903650768181E-2</v>
      </c>
      <c r="I115" s="13">
        <v>-2.255753039855395E-2</v>
      </c>
      <c r="J115" s="13">
        <v>-0.18881704884320191</v>
      </c>
      <c r="K115" s="13">
        <v>-3.0601647496741269E-2</v>
      </c>
      <c r="L115" s="13">
        <v>-0.10422445898467771</v>
      </c>
      <c r="M115" s="13">
        <v>-0.19988157965017639</v>
      </c>
      <c r="N115" s="13">
        <v>-7.187988133175513E-2</v>
      </c>
      <c r="O115" s="13">
        <v>-6.3385612422634685E-2</v>
      </c>
      <c r="P115" s="13">
        <v>-0.26095818953486938</v>
      </c>
      <c r="Q115" s="13">
        <v>-0.13866180006090001</v>
      </c>
      <c r="R115" s="13">
        <v>-0.14221668608101989</v>
      </c>
      <c r="S115" s="13">
        <v>0.18605043911570299</v>
      </c>
    </row>
    <row r="116" spans="1:19" x14ac:dyDescent="0.2">
      <c r="A116" s="11">
        <v>43992</v>
      </c>
      <c r="B116" s="7">
        <v>3643.02</v>
      </c>
      <c r="C116" s="8">
        <f t="shared" si="1"/>
        <v>1.223117532647966E-2</v>
      </c>
      <c r="D116" s="6">
        <v>0.94399999999999995</v>
      </c>
      <c r="E116" s="3">
        <v>2056</v>
      </c>
      <c r="F116" s="13">
        <v>1.201251059338726</v>
      </c>
      <c r="G116" s="13">
        <v>-0.18177840004250781</v>
      </c>
      <c r="H116" s="13">
        <v>0.64716772057277971</v>
      </c>
      <c r="I116" s="13">
        <v>0.27735786045059763</v>
      </c>
      <c r="J116" s="13">
        <v>0.1753114200973391</v>
      </c>
      <c r="K116" s="13">
        <v>1.7979852139974589E-2</v>
      </c>
      <c r="L116" s="13">
        <v>-2.8432548455387299E-2</v>
      </c>
      <c r="M116" s="13">
        <v>0.20810293377457811</v>
      </c>
      <c r="N116" s="13">
        <v>2.4970144537775359E-2</v>
      </c>
      <c r="O116" s="13">
        <v>2.277875147728109E-2</v>
      </c>
      <c r="P116" s="13">
        <v>0.2312856233015827</v>
      </c>
      <c r="Q116" s="13">
        <v>6.6866926693252282E-3</v>
      </c>
      <c r="R116" s="13">
        <v>3.6792308966285707E-2</v>
      </c>
      <c r="S116" s="13">
        <v>0.1273684429857723</v>
      </c>
    </row>
    <row r="117" spans="1:19" x14ac:dyDescent="0.2">
      <c r="A117" s="11">
        <v>43993</v>
      </c>
      <c r="B117" s="7">
        <v>3674.81</v>
      </c>
      <c r="C117" s="8">
        <f t="shared" si="1"/>
        <v>8.7262765507738482E-3</v>
      </c>
      <c r="D117" s="6">
        <v>0.86899999999999999</v>
      </c>
      <c r="E117" s="3">
        <v>2057</v>
      </c>
      <c r="F117" s="13">
        <v>0.86156122818334957</v>
      </c>
      <c r="G117" s="13">
        <v>0.23385242577684229</v>
      </c>
      <c r="H117" s="13">
        <v>0.53021112690419758</v>
      </c>
      <c r="I117" s="13">
        <v>0.10449660283860621</v>
      </c>
      <c r="J117" s="13">
        <v>0.14622348665167151</v>
      </c>
      <c r="K117" s="13">
        <v>2.1917218608572021E-2</v>
      </c>
      <c r="L117" s="13">
        <v>-3.2751572178520753E-2</v>
      </c>
      <c r="M117" s="13">
        <v>9.2035606279972135E-2</v>
      </c>
      <c r="N117" s="13">
        <v>2.94982194155528E-2</v>
      </c>
      <c r="O117" s="13">
        <v>2.5431223171797499E-2</v>
      </c>
      <c r="P117" s="13">
        <v>0.1390458632785174</v>
      </c>
      <c r="Q117" s="13">
        <v>2.595997417484007E-2</v>
      </c>
      <c r="R117" s="13">
        <v>-3.6462158112963721E-3</v>
      </c>
      <c r="S117" s="13">
        <v>0.32282452631886532</v>
      </c>
    </row>
    <row r="118" spans="1:19" x14ac:dyDescent="0.2">
      <c r="A118" s="11">
        <v>43994</v>
      </c>
      <c r="B118" s="7">
        <v>3746.46</v>
      </c>
      <c r="C118" s="8">
        <f t="shared" si="1"/>
        <v>1.9497606678984702E-2</v>
      </c>
      <c r="D118" s="6">
        <v>0.98699999999999999</v>
      </c>
      <c r="E118" s="3">
        <v>2058</v>
      </c>
      <c r="F118" s="13">
        <v>1.994210887340286</v>
      </c>
      <c r="G118" s="13">
        <v>0.15216751537322079</v>
      </c>
      <c r="H118" s="13">
        <v>0.39850080052364067</v>
      </c>
      <c r="I118" s="13">
        <v>0.40524496258872222</v>
      </c>
      <c r="J118" s="13">
        <v>-0.18027330399748831</v>
      </c>
      <c r="K118" s="13">
        <v>6.1060086939719073E-2</v>
      </c>
      <c r="L118" s="13">
        <v>0.22503443905272319</v>
      </c>
      <c r="M118" s="13">
        <v>-0.30885477286724999</v>
      </c>
      <c r="N118" s="13">
        <v>8.919782843274425E-2</v>
      </c>
      <c r="O118" s="13">
        <v>0.1035418504041513</v>
      </c>
      <c r="P118" s="13">
        <v>-0.1996951313394234</v>
      </c>
      <c r="Q118" s="13">
        <v>3.6992585019421917E-2</v>
      </c>
      <c r="R118" s="13">
        <v>0.1269802717858399</v>
      </c>
      <c r="S118" s="13">
        <v>2.4549123538743538E-2</v>
      </c>
    </row>
    <row r="119" spans="1:19" x14ac:dyDescent="0.2">
      <c r="A119" s="11">
        <v>43998</v>
      </c>
      <c r="B119" s="7">
        <v>3758.15</v>
      </c>
      <c r="C119" s="8">
        <f t="shared" si="1"/>
        <v>3.1202788765929412E-3</v>
      </c>
      <c r="D119" s="6">
        <v>0.67900000000000005</v>
      </c>
      <c r="E119" s="3">
        <v>2059</v>
      </c>
      <c r="F119" s="13">
        <v>0.27849210848600592</v>
      </c>
      <c r="G119" s="13">
        <v>-0.21202381864042749</v>
      </c>
      <c r="H119" s="13">
        <v>0.38067258691961781</v>
      </c>
      <c r="I119" s="13">
        <v>0.2148326711516225</v>
      </c>
      <c r="J119" s="13">
        <v>-0.26571246551957289</v>
      </c>
      <c r="K119" s="13">
        <v>7.6098618402898582E-2</v>
      </c>
      <c r="L119" s="13">
        <v>0.22416986913088921</v>
      </c>
      <c r="M119" s="13">
        <v>-8.5293634002964053E-3</v>
      </c>
      <c r="N119" s="13">
        <v>0.1210488106398607</v>
      </c>
      <c r="O119" s="13">
        <v>0.13842938622282569</v>
      </c>
      <c r="P119" s="13">
        <v>-0.25449074366200891</v>
      </c>
      <c r="Q119" s="13">
        <v>3.8750800300403163E-2</v>
      </c>
      <c r="R119" s="13">
        <v>0.21350556906568241</v>
      </c>
      <c r="S119" s="13">
        <v>-7.537742264272343E-2</v>
      </c>
    </row>
    <row r="120" spans="1:19" x14ac:dyDescent="0.2">
      <c r="A120" s="11">
        <v>43999</v>
      </c>
      <c r="B120" s="7">
        <v>3741.88</v>
      </c>
      <c r="C120" s="8">
        <f t="shared" si="1"/>
        <v>-4.3292577464976167E-3</v>
      </c>
      <c r="D120" s="6">
        <v>0.245</v>
      </c>
      <c r="E120" s="3">
        <v>2060</v>
      </c>
      <c r="F120" s="13">
        <v>-0.43297189551143589</v>
      </c>
      <c r="G120" s="13">
        <v>-3.7706834315258828E-2</v>
      </c>
      <c r="H120" s="13">
        <v>0.30088585750541857</v>
      </c>
      <c r="I120" s="13">
        <v>0.36038724511261683</v>
      </c>
      <c r="J120" s="13">
        <v>0.1339619627216965</v>
      </c>
      <c r="K120" s="13">
        <v>3.9435619248464393E-2</v>
      </c>
      <c r="L120" s="13">
        <v>-3.8877130809619839E-2</v>
      </c>
      <c r="M120" s="13">
        <v>0.13926437958353469</v>
      </c>
      <c r="N120" s="13">
        <v>5.8467456697500308E-2</v>
      </c>
      <c r="O120" s="13">
        <v>5.9750274318349381E-2</v>
      </c>
      <c r="P120" s="13">
        <v>0.13587848339166389</v>
      </c>
      <c r="Q120" s="13">
        <v>2.992136471403135E-2</v>
      </c>
      <c r="R120" s="13">
        <v>0.16112986319908201</v>
      </c>
      <c r="S120" s="13">
        <v>3.6991242162318361E-2</v>
      </c>
    </row>
    <row r="121" spans="1:19" x14ac:dyDescent="0.2">
      <c r="A121" s="11">
        <v>44000</v>
      </c>
      <c r="B121" s="7">
        <v>3749.03</v>
      </c>
      <c r="C121" s="8">
        <f t="shared" si="1"/>
        <v>1.9108041946829246E-3</v>
      </c>
      <c r="D121" s="6">
        <v>0.61299999999999999</v>
      </c>
      <c r="E121" s="3">
        <v>2061</v>
      </c>
      <c r="F121" s="13">
        <v>0.19195484725587081</v>
      </c>
      <c r="G121" s="13">
        <v>0.39006549796439333</v>
      </c>
      <c r="H121" s="13">
        <v>0.28580722687635252</v>
      </c>
      <c r="I121" s="13">
        <v>0.26728005011420769</v>
      </c>
      <c r="J121" s="13">
        <v>0.1599074627818195</v>
      </c>
      <c r="K121" s="13">
        <v>4.0249462012369772E-2</v>
      </c>
      <c r="L121" s="13">
        <v>-6.2041240191204473E-2</v>
      </c>
      <c r="M121" s="13">
        <v>0.32874033291768628</v>
      </c>
      <c r="N121" s="13">
        <v>6.3839278455506701E-2</v>
      </c>
      <c r="O121" s="13">
        <v>5.5940224437355857E-2</v>
      </c>
      <c r="P121" s="13">
        <v>0.21828794277096161</v>
      </c>
      <c r="Q121" s="13">
        <v>2.9157346779538729E-2</v>
      </c>
      <c r="R121" s="13">
        <v>0.1701708481913122</v>
      </c>
      <c r="S121" s="13">
        <v>5.0934338481989527E-2</v>
      </c>
    </row>
    <row r="122" spans="1:19" x14ac:dyDescent="0.2">
      <c r="A122" s="11">
        <v>44001</v>
      </c>
      <c r="B122" s="7">
        <v>3760.22</v>
      </c>
      <c r="C122" s="8">
        <f t="shared" si="1"/>
        <v>2.9847720610396422E-3</v>
      </c>
      <c r="D122" s="6">
        <v>0.67300000000000004</v>
      </c>
      <c r="E122" s="3">
        <v>2062</v>
      </c>
      <c r="F122" s="13">
        <v>0.31947092262833993</v>
      </c>
      <c r="G122" s="13">
        <v>-4.7395658247434247E-2</v>
      </c>
      <c r="H122" s="13">
        <v>0.18871525847581319</v>
      </c>
      <c r="I122" s="13">
        <v>-1.301242626254653E-2</v>
      </c>
      <c r="J122" s="13">
        <v>-0.21606554780664661</v>
      </c>
      <c r="K122" s="13">
        <v>3.8082024811525117E-2</v>
      </c>
      <c r="L122" s="13">
        <v>-3.7410610619698942E-2</v>
      </c>
      <c r="M122" s="13">
        <v>-0.12531700565582021</v>
      </c>
      <c r="N122" s="13">
        <v>5.7510626385610233E-2</v>
      </c>
      <c r="O122" s="13">
        <v>4.7010584782682642E-2</v>
      </c>
      <c r="P122" s="13">
        <v>-0.1412945331934575</v>
      </c>
      <c r="Q122" s="13">
        <v>3.0118695447814439E-2</v>
      </c>
      <c r="R122" s="13">
        <v>0.19226552879542519</v>
      </c>
      <c r="S122" s="13">
        <v>-0.12832818246352631</v>
      </c>
    </row>
    <row r="123" spans="1:19" x14ac:dyDescent="0.2">
      <c r="A123" s="11">
        <v>44005</v>
      </c>
      <c r="B123" s="7">
        <v>3733.27</v>
      </c>
      <c r="C123" s="8">
        <f t="shared" si="1"/>
        <v>-7.1671338379136751E-3</v>
      </c>
      <c r="D123" s="6">
        <v>0.14599999999999999</v>
      </c>
      <c r="E123" s="3">
        <v>2063</v>
      </c>
      <c r="F123" s="13">
        <v>-0.74888680226761206</v>
      </c>
      <c r="G123" s="13">
        <v>-0.32062459538221277</v>
      </c>
      <c r="H123" s="13">
        <v>0.10771966631442451</v>
      </c>
      <c r="I123" s="13">
        <v>0.3987074199528442</v>
      </c>
      <c r="J123" s="13">
        <v>-0.34318727003022548</v>
      </c>
      <c r="K123" s="13">
        <v>3.037929592424149E-2</v>
      </c>
      <c r="L123" s="13">
        <v>-5.882973712506262E-3</v>
      </c>
      <c r="M123" s="13">
        <v>-0.33323324778607333</v>
      </c>
      <c r="N123" s="13">
        <v>4.7365379107603793E-2</v>
      </c>
      <c r="O123" s="13">
        <v>3.2285614788697972E-2</v>
      </c>
      <c r="P123" s="13">
        <v>-0.33989171345890778</v>
      </c>
      <c r="Q123" s="13">
        <v>3.1629683793127902E-2</v>
      </c>
      <c r="R123" s="13">
        <v>0.13721771243738379</v>
      </c>
      <c r="S123" s="13">
        <v>-0.1124913680917478</v>
      </c>
    </row>
    <row r="124" spans="1:19" x14ac:dyDescent="0.2">
      <c r="A124" s="11">
        <v>44006</v>
      </c>
      <c r="B124" s="7">
        <v>3706.06</v>
      </c>
      <c r="C124" s="8">
        <f t="shared" si="1"/>
        <v>-7.2885165016192133E-3</v>
      </c>
      <c r="D124" s="6">
        <v>0.13800000000000001</v>
      </c>
      <c r="E124" s="3">
        <v>2064</v>
      </c>
      <c r="F124" s="13">
        <v>-0.72905287763141979</v>
      </c>
      <c r="G124" s="13">
        <v>-6.2072886412571512E-2</v>
      </c>
      <c r="H124" s="13">
        <v>7.3960202576194511E-2</v>
      </c>
      <c r="I124" s="13">
        <v>0.21539357952860769</v>
      </c>
      <c r="J124" s="13">
        <v>-0.14641872564882649</v>
      </c>
      <c r="K124" s="13">
        <v>2.0504424479614109E-2</v>
      </c>
      <c r="L124" s="13">
        <v>-4.3154101177675541E-2</v>
      </c>
      <c r="M124" s="13">
        <v>-0.1548896564752634</v>
      </c>
      <c r="N124" s="13">
        <v>2.9949478061532531E-2</v>
      </c>
      <c r="O124" s="13">
        <v>2.550474324423627E-2</v>
      </c>
      <c r="P124" s="13">
        <v>-0.14545508189917039</v>
      </c>
      <c r="Q124" s="13">
        <v>3.3216818529476111E-2</v>
      </c>
      <c r="R124" s="13">
        <v>1.067936142804443E-2</v>
      </c>
      <c r="S124" s="13">
        <v>8.4066322833144164E-2</v>
      </c>
    </row>
    <row r="125" spans="1:19" x14ac:dyDescent="0.2">
      <c r="A125" s="11">
        <v>44007</v>
      </c>
      <c r="B125" s="7">
        <v>3722.27</v>
      </c>
      <c r="C125" s="8">
        <f t="shared" si="1"/>
        <v>4.3739173138048759E-3</v>
      </c>
      <c r="D125" s="6">
        <v>0.72899999999999998</v>
      </c>
      <c r="E125" s="3">
        <v>2065</v>
      </c>
      <c r="F125" s="13">
        <v>0.45079100439810998</v>
      </c>
      <c r="G125" s="13">
        <v>7.8618155383003291E-3</v>
      </c>
      <c r="H125" s="13">
        <v>0.17920073065594661</v>
      </c>
      <c r="I125" s="13">
        <v>0.29253143682803062</v>
      </c>
      <c r="J125" s="13">
        <v>2.988351220181865E-2</v>
      </c>
      <c r="K125" s="13">
        <v>2.3512207803374281E-2</v>
      </c>
      <c r="L125" s="13">
        <v>1.060407767581553E-3</v>
      </c>
      <c r="M125" s="13">
        <v>1.729598631310153E-2</v>
      </c>
      <c r="N125" s="13">
        <v>3.5518728808545973E-2</v>
      </c>
      <c r="O125" s="13">
        <v>2.6681036828326999E-2</v>
      </c>
      <c r="P125" s="13">
        <v>3.9864969071333987E-2</v>
      </c>
      <c r="Q125" s="13">
        <v>3.5928388263031838E-2</v>
      </c>
      <c r="R125" s="13">
        <v>1.7806594768383921E-2</v>
      </c>
      <c r="S125" s="13">
        <v>5.4349343699395737E-2</v>
      </c>
    </row>
    <row r="126" spans="1:19" x14ac:dyDescent="0.2">
      <c r="A126" s="11">
        <v>44008</v>
      </c>
      <c r="B126" s="7">
        <v>3735.93</v>
      </c>
      <c r="C126" s="8">
        <f t="shared" si="1"/>
        <v>3.6698036413262969E-3</v>
      </c>
      <c r="D126" s="6">
        <v>0.71199999999999997</v>
      </c>
      <c r="E126" s="3">
        <v>2066</v>
      </c>
      <c r="F126" s="13">
        <v>0.36040891327531188</v>
      </c>
      <c r="G126" s="13">
        <v>0.35942872886027211</v>
      </c>
      <c r="H126" s="13">
        <v>3.9082873745624573E-2</v>
      </c>
      <c r="I126" s="13">
        <v>0.2452281334516678</v>
      </c>
      <c r="J126" s="13">
        <v>0.30501633442383103</v>
      </c>
      <c r="K126" s="13">
        <v>2.4265976097908339E-2</v>
      </c>
      <c r="L126" s="13">
        <v>-1.2758136512551669E-2</v>
      </c>
      <c r="M126" s="13">
        <v>0.31846158416846609</v>
      </c>
      <c r="N126" s="13">
        <v>3.4873906171773161E-2</v>
      </c>
      <c r="O126" s="13">
        <v>2.6692814621197099E-2</v>
      </c>
      <c r="P126" s="13">
        <v>0.31261748704668429</v>
      </c>
      <c r="Q126" s="13">
        <v>3.5396560557345857E-2</v>
      </c>
      <c r="R126" s="13">
        <v>2.102506263955561E-2</v>
      </c>
      <c r="S126" s="13">
        <v>9.3485068163108906E-2</v>
      </c>
    </row>
    <row r="127" spans="1:19" x14ac:dyDescent="0.2">
      <c r="A127" s="11">
        <v>44012</v>
      </c>
      <c r="B127" s="7">
        <v>3758.91</v>
      </c>
      <c r="C127" s="8">
        <f t="shared" ref="C127:C190" si="2">B127/B126-1</f>
        <v>6.1510788478371659E-3</v>
      </c>
      <c r="D127" s="6">
        <v>0.79700000000000004</v>
      </c>
      <c r="E127" s="3">
        <v>2067</v>
      </c>
      <c r="F127" s="13">
        <v>0.58766470250704028</v>
      </c>
      <c r="G127" s="13">
        <v>-3.2066050718043207E-2</v>
      </c>
      <c r="H127" s="13">
        <v>0.10032400383081801</v>
      </c>
      <c r="I127" s="13">
        <v>0.27870416487704103</v>
      </c>
      <c r="J127" s="13">
        <v>-8.7918985151965695E-2</v>
      </c>
      <c r="K127" s="13">
        <v>2.8401434318796801E-2</v>
      </c>
      <c r="L127" s="13">
        <v>-3.9441025034931271E-3</v>
      </c>
      <c r="M127" s="13">
        <v>-7.7496425361513729E-2</v>
      </c>
      <c r="N127" s="13">
        <v>4.5019410260990003E-2</v>
      </c>
      <c r="O127" s="13">
        <v>3.2908305761921039E-2</v>
      </c>
      <c r="P127" s="13">
        <v>-9.0624707732349596E-2</v>
      </c>
      <c r="Q127" s="13">
        <v>3.2459343108753577E-2</v>
      </c>
      <c r="R127" s="13">
        <v>0.13543730923137859</v>
      </c>
      <c r="S127" s="13">
        <v>-3.8407485268910132E-3</v>
      </c>
    </row>
    <row r="128" spans="1:19" x14ac:dyDescent="0.2">
      <c r="A128" s="11">
        <v>44013</v>
      </c>
      <c r="B128" s="7">
        <v>3756.28</v>
      </c>
      <c r="C128" s="8">
        <f t="shared" si="2"/>
        <v>-6.9967091523859271E-4</v>
      </c>
      <c r="D128" s="6">
        <v>0.46</v>
      </c>
      <c r="E128" s="3">
        <v>2068</v>
      </c>
      <c r="F128" s="13">
        <v>2.0800521586905599E-2</v>
      </c>
      <c r="G128" s="13">
        <v>2.207022319887526E-2</v>
      </c>
      <c r="H128" s="13">
        <v>0.17641239677082671</v>
      </c>
      <c r="I128" s="13">
        <v>0.22888233867291899</v>
      </c>
      <c r="J128" s="13">
        <v>5.100925030193354E-2</v>
      </c>
      <c r="K128" s="13">
        <v>3.1806141512634611E-2</v>
      </c>
      <c r="L128" s="13">
        <v>-2.1304121249607458E-2</v>
      </c>
      <c r="M128" s="13">
        <v>6.6140739939633569E-2</v>
      </c>
      <c r="N128" s="13">
        <v>5.0150097421713821E-2</v>
      </c>
      <c r="O128" s="13">
        <v>3.7596244203081282E-2</v>
      </c>
      <c r="P128" s="13">
        <v>7.4908838631366298E-2</v>
      </c>
      <c r="Q128" s="13">
        <v>3.1374402822421092E-2</v>
      </c>
      <c r="R128" s="13">
        <v>0.17272547620393261</v>
      </c>
      <c r="S128" s="13">
        <v>-0.15627482051348399</v>
      </c>
    </row>
    <row r="129" spans="1:19" x14ac:dyDescent="0.2">
      <c r="A129" s="11">
        <v>44014</v>
      </c>
      <c r="B129" s="7">
        <v>3723.67</v>
      </c>
      <c r="C129" s="8">
        <f t="shared" si="2"/>
        <v>-8.6814614458986528E-3</v>
      </c>
      <c r="D129" s="6">
        <v>0.10100000000000001</v>
      </c>
      <c r="E129" s="3">
        <v>2069</v>
      </c>
      <c r="F129" s="13">
        <v>-0.9357215477356573</v>
      </c>
      <c r="G129" s="13">
        <v>-7.3696109378621699E-2</v>
      </c>
      <c r="H129" s="13">
        <v>4.603860113670763E-2</v>
      </c>
      <c r="I129" s="13">
        <v>-8.743933278522148E-2</v>
      </c>
      <c r="J129" s="13">
        <v>-2.4258213300743708E-2</v>
      </c>
      <c r="K129" s="13">
        <v>2.0497736864580032E-2</v>
      </c>
      <c r="L129" s="13">
        <v>-2.535549202906846E-2</v>
      </c>
      <c r="M129" s="13">
        <v>-1.4348500580007761E-2</v>
      </c>
      <c r="N129" s="13">
        <v>3.0266561763488801E-2</v>
      </c>
      <c r="O129" s="13">
        <v>2.49920316029099E-2</v>
      </c>
      <c r="P129" s="13">
        <v>-4.9345922414024267E-2</v>
      </c>
      <c r="Q129" s="13">
        <v>3.013224612877758E-2</v>
      </c>
      <c r="R129" s="13">
        <v>2.4097392746894601E-3</v>
      </c>
      <c r="S129" s="13">
        <v>-0.27754582057716382</v>
      </c>
    </row>
    <row r="130" spans="1:19" x14ac:dyDescent="0.2">
      <c r="A130" s="11">
        <v>44015</v>
      </c>
      <c r="B130" s="7">
        <v>3660.18</v>
      </c>
      <c r="C130" s="8">
        <f t="shared" si="2"/>
        <v>-1.7050383089801224E-2</v>
      </c>
      <c r="D130" s="6">
        <v>1.7999999999999999E-2</v>
      </c>
      <c r="E130" s="3">
        <v>2070</v>
      </c>
      <c r="F130" s="13">
        <v>-1.725158379760328</v>
      </c>
      <c r="G130" s="13">
        <v>-0.70496476191064639</v>
      </c>
      <c r="H130" s="13">
        <v>-0.4636746212723612</v>
      </c>
      <c r="I130" s="13">
        <v>-0.28068133959574149</v>
      </c>
      <c r="J130" s="13">
        <v>-0.32288197815685732</v>
      </c>
      <c r="K130" s="13">
        <v>-1.9738084348436751E-2</v>
      </c>
      <c r="L130" s="13">
        <v>-0.145693419979122</v>
      </c>
      <c r="M130" s="13">
        <v>-0.29901984501258461</v>
      </c>
      <c r="N130" s="13">
        <v>-5.1007182927594097E-2</v>
      </c>
      <c r="O130" s="13">
        <v>-4.5028899367781393E-2</v>
      </c>
      <c r="P130" s="13">
        <v>-0.2792569116526189</v>
      </c>
      <c r="Q130" s="13">
        <v>-0.18381657727365089</v>
      </c>
      <c r="R130" s="13">
        <v>-0.12813172182594981</v>
      </c>
      <c r="S130" s="13">
        <v>-3.6831900463383978E-2</v>
      </c>
    </row>
    <row r="131" spans="1:19" x14ac:dyDescent="0.2">
      <c r="A131" s="11">
        <v>44018</v>
      </c>
      <c r="B131" s="7">
        <v>3645.9</v>
      </c>
      <c r="C131" s="8">
        <f t="shared" si="2"/>
        <v>-3.9014474697964818E-3</v>
      </c>
      <c r="D131" s="6">
        <v>0.27</v>
      </c>
      <c r="E131" s="3">
        <v>2071</v>
      </c>
      <c r="F131" s="13">
        <v>-0.35360466862857098</v>
      </c>
      <c r="G131" s="13">
        <v>-0.27770893770301608</v>
      </c>
      <c r="H131" s="13">
        <v>-0.1880876355955651</v>
      </c>
      <c r="I131" s="13">
        <v>-6.3368413639395674E-2</v>
      </c>
      <c r="J131" s="13">
        <v>-0.40329085286398708</v>
      </c>
      <c r="K131" s="13">
        <v>-3.8243549380982049E-3</v>
      </c>
      <c r="L131" s="13">
        <v>-0.1203727273860951</v>
      </c>
      <c r="M131" s="13">
        <v>-0.39867478479016027</v>
      </c>
      <c r="N131" s="13">
        <v>-1.9234356605343401E-2</v>
      </c>
      <c r="O131" s="13">
        <v>-2.639645149520219E-2</v>
      </c>
      <c r="P131" s="13">
        <v>-0.35345985520854117</v>
      </c>
      <c r="Q131" s="13">
        <v>-0.12545642643545271</v>
      </c>
      <c r="R131" s="13">
        <v>-0.1156873268074627</v>
      </c>
      <c r="S131" s="13">
        <v>-5.3820699790838422E-2</v>
      </c>
    </row>
    <row r="132" spans="1:19" x14ac:dyDescent="0.2">
      <c r="A132" s="11">
        <v>44019</v>
      </c>
      <c r="B132" s="7">
        <v>3633.32</v>
      </c>
      <c r="C132" s="8">
        <f t="shared" si="2"/>
        <v>-3.4504511917495817E-3</v>
      </c>
      <c r="D132" s="6">
        <v>0.28699999999999998</v>
      </c>
      <c r="E132" s="3">
        <v>2072</v>
      </c>
      <c r="F132" s="13">
        <v>-0.34671627603444222</v>
      </c>
      <c r="G132" s="13">
        <v>0.14454987815815309</v>
      </c>
      <c r="H132" s="13">
        <v>-0.115555932721409</v>
      </c>
      <c r="I132" s="13">
        <v>0.197487522572631</v>
      </c>
      <c r="J132" s="13">
        <v>-2.2965247289576801E-2</v>
      </c>
      <c r="K132" s="13">
        <v>-1.187890660121217E-2</v>
      </c>
      <c r="L132" s="13">
        <v>-0.13571908808163849</v>
      </c>
      <c r="M132" s="13">
        <v>9.3442206595607133E-2</v>
      </c>
      <c r="N132" s="13">
        <v>-3.4735570637074498E-2</v>
      </c>
      <c r="O132" s="13">
        <v>-4.3891994191819557E-2</v>
      </c>
      <c r="P132" s="13">
        <v>-2.7780023857816079E-2</v>
      </c>
      <c r="Q132" s="13">
        <v>-0.14238396859622821</v>
      </c>
      <c r="R132" s="13">
        <v>-0.13205806400647149</v>
      </c>
      <c r="S132" s="13">
        <v>-1.5395295765391181E-3</v>
      </c>
    </row>
    <row r="133" spans="1:19" x14ac:dyDescent="0.2">
      <c r="A133" s="11">
        <v>44020</v>
      </c>
      <c r="B133" s="7">
        <v>3631.54</v>
      </c>
      <c r="C133" s="8">
        <f t="shared" si="2"/>
        <v>-4.8991005471588078E-4</v>
      </c>
      <c r="D133" s="6">
        <v>0.47299999999999998</v>
      </c>
      <c r="E133" s="3">
        <v>2073</v>
      </c>
      <c r="F133" s="13">
        <v>-3.5267698139396231E-2</v>
      </c>
      <c r="G133" s="13">
        <v>0.23508193974269229</v>
      </c>
      <c r="H133" s="13">
        <v>-0.17581933980936371</v>
      </c>
      <c r="I133" s="13">
        <v>0.25782890501136568</v>
      </c>
      <c r="J133" s="13">
        <v>0.29043543380671222</v>
      </c>
      <c r="K133" s="13">
        <v>-2.1976865633409781E-2</v>
      </c>
      <c r="L133" s="13">
        <v>-0.13973318368750121</v>
      </c>
      <c r="M133" s="13">
        <v>0.29722638518030059</v>
      </c>
      <c r="N133" s="13">
        <v>-5.560492693531352E-2</v>
      </c>
      <c r="O133" s="13">
        <v>-5.952862993764186E-2</v>
      </c>
      <c r="P133" s="13">
        <v>0.27813070744665808</v>
      </c>
      <c r="Q133" s="13">
        <v>-0.16596573992063191</v>
      </c>
      <c r="R133" s="13">
        <v>-0.13665120294050359</v>
      </c>
      <c r="S133" s="13">
        <v>-2.9492374075891451E-2</v>
      </c>
    </row>
    <row r="134" spans="1:19" x14ac:dyDescent="0.2">
      <c r="A134" s="11">
        <v>44021</v>
      </c>
      <c r="B134" s="7">
        <v>3625.61</v>
      </c>
      <c r="C134" s="8">
        <f t="shared" si="2"/>
        <v>-1.6329160631577411E-3</v>
      </c>
      <c r="D134" s="6">
        <v>0.41299999999999998</v>
      </c>
      <c r="E134" s="3">
        <v>2074</v>
      </c>
      <c r="F134" s="13">
        <v>-0.17805852648423709</v>
      </c>
      <c r="G134" s="13">
        <v>-0.28432674391519408</v>
      </c>
      <c r="H134" s="13">
        <v>0.14220857369790249</v>
      </c>
      <c r="I134" s="13">
        <v>9.3052803182592667E-2</v>
      </c>
      <c r="J134" s="13">
        <v>-0.19361309590471651</v>
      </c>
      <c r="K134" s="13">
        <v>3.6608428744266401E-3</v>
      </c>
      <c r="L134" s="13">
        <v>-6.293718218078545E-2</v>
      </c>
      <c r="M134" s="13">
        <v>-0.2007699545705649</v>
      </c>
      <c r="N134" s="13">
        <v>-2.7055588948501769E-3</v>
      </c>
      <c r="O134" s="13">
        <v>-7.1496379213089462E-3</v>
      </c>
      <c r="P134" s="13">
        <v>-0.18502478885846699</v>
      </c>
      <c r="Q134" s="13">
        <v>-7.8024654489054518E-2</v>
      </c>
      <c r="R134" s="13">
        <v>-9.5290689052690392E-2</v>
      </c>
      <c r="S134" s="13">
        <v>3.2958580610925083E-2</v>
      </c>
    </row>
    <row r="135" spans="1:19" x14ac:dyDescent="0.2">
      <c r="A135" s="11">
        <v>44022</v>
      </c>
      <c r="B135" s="7">
        <v>3633.42</v>
      </c>
      <c r="C135" s="8">
        <f t="shared" si="2"/>
        <v>2.1541202721748753E-3</v>
      </c>
      <c r="D135" s="6">
        <v>0.621</v>
      </c>
      <c r="E135" s="3">
        <v>2075</v>
      </c>
      <c r="F135" s="13">
        <v>0.18270923552614621</v>
      </c>
      <c r="G135" s="13">
        <v>2.1999438612378061E-2</v>
      </c>
      <c r="H135" s="13">
        <v>-6.8132539828845304E-2</v>
      </c>
      <c r="I135" s="13">
        <v>-0.16325019807884261</v>
      </c>
      <c r="J135" s="13">
        <v>2.2653066748472669E-2</v>
      </c>
      <c r="K135" s="13">
        <v>-1.438151528062168E-2</v>
      </c>
      <c r="L135" s="13">
        <v>-6.7092187051492183E-2</v>
      </c>
      <c r="M135" s="13">
        <v>1.341399678729965E-2</v>
      </c>
      <c r="N135" s="13">
        <v>-4.4927111514460341E-2</v>
      </c>
      <c r="O135" s="13">
        <v>-2.082591444750034E-2</v>
      </c>
      <c r="P135" s="13">
        <v>1.8681751524295711E-2</v>
      </c>
      <c r="Q135" s="13">
        <v>-0.13085683981098781</v>
      </c>
      <c r="R135" s="13">
        <v>-0.11055994960426679</v>
      </c>
      <c r="S135" s="13">
        <v>-8.4085093557458301E-2</v>
      </c>
    </row>
    <row r="136" spans="1:19" x14ac:dyDescent="0.2">
      <c r="A136" s="11">
        <v>44025</v>
      </c>
      <c r="B136" s="7">
        <v>3615.75</v>
      </c>
      <c r="C136" s="8">
        <f t="shared" si="2"/>
        <v>-4.8631867496738979E-3</v>
      </c>
      <c r="D136" s="6">
        <v>0.221</v>
      </c>
      <c r="E136" s="3">
        <v>2076</v>
      </c>
      <c r="F136" s="13">
        <v>-0.48688904084923662</v>
      </c>
      <c r="G136" s="13">
        <v>-9.5907056938867336E-2</v>
      </c>
      <c r="H136" s="13">
        <v>-0.12489430122450459</v>
      </c>
      <c r="I136" s="13">
        <v>-0.25089506183296351</v>
      </c>
      <c r="J136" s="13">
        <v>-9.6225292405430235E-2</v>
      </c>
      <c r="K136" s="13">
        <v>-2.881791981738141E-2</v>
      </c>
      <c r="L136" s="13">
        <v>-8.5534639394971412E-2</v>
      </c>
      <c r="M136" s="13">
        <v>-0.1020429154202999</v>
      </c>
      <c r="N136" s="13">
        <v>-7.7614762815891303E-2</v>
      </c>
      <c r="O136" s="13">
        <v>-4.2550903284642783E-2</v>
      </c>
      <c r="P136" s="13">
        <v>-9.8802726398118795E-2</v>
      </c>
      <c r="Q136" s="13">
        <v>-0.15148073760962091</v>
      </c>
      <c r="R136" s="13">
        <v>-0.125845718975269</v>
      </c>
      <c r="S136" s="13">
        <v>1.6910812148887341E-2</v>
      </c>
    </row>
    <row r="137" spans="1:19" x14ac:dyDescent="0.2">
      <c r="A137" s="11">
        <v>44026</v>
      </c>
      <c r="B137" s="7">
        <v>3617.22</v>
      </c>
      <c r="C137" s="8">
        <f t="shared" si="2"/>
        <v>4.0655465671024515E-4</v>
      </c>
      <c r="D137" s="6">
        <v>0.54100000000000004</v>
      </c>
      <c r="E137" s="3">
        <v>2077</v>
      </c>
      <c r="F137" s="13">
        <v>6.4511481975482177E-2</v>
      </c>
      <c r="G137" s="13">
        <v>-4.3126494537647372E-2</v>
      </c>
      <c r="H137" s="13">
        <v>2.8171532347745831E-2</v>
      </c>
      <c r="I137" s="13">
        <v>3.2515663394463337E-2</v>
      </c>
      <c r="J137" s="13">
        <v>-3.4662325658152693E-2</v>
      </c>
      <c r="K137" s="13">
        <v>-4.7468536578015273E-3</v>
      </c>
      <c r="L137" s="13">
        <v>-3.9737176775221907E-2</v>
      </c>
      <c r="M137" s="13">
        <v>-3.8134319201275843E-2</v>
      </c>
      <c r="N137" s="13">
        <v>-2.4897642044002129E-2</v>
      </c>
      <c r="O137" s="13">
        <v>-6.8833276041355834E-3</v>
      </c>
      <c r="P137" s="13">
        <v>-1.976053209508899E-2</v>
      </c>
      <c r="Q137" s="13">
        <v>-8.0301374392931307E-2</v>
      </c>
      <c r="R137" s="13">
        <v>-9.4038333675629249E-2</v>
      </c>
      <c r="S137" s="13">
        <v>9.4728105988433869E-2</v>
      </c>
    </row>
    <row r="138" spans="1:19" x14ac:dyDescent="0.2">
      <c r="A138" s="11">
        <v>44027</v>
      </c>
      <c r="B138" s="7">
        <v>3638.22</v>
      </c>
      <c r="C138" s="8">
        <f t="shared" si="2"/>
        <v>5.8055633884586122E-3</v>
      </c>
      <c r="D138" s="6">
        <v>0.78</v>
      </c>
      <c r="E138" s="3">
        <v>2078</v>
      </c>
      <c r="F138" s="13">
        <v>0.56872615585650266</v>
      </c>
      <c r="G138" s="13">
        <v>0.17279389315520211</v>
      </c>
      <c r="H138" s="13">
        <v>-7.3062444814143854E-2</v>
      </c>
      <c r="I138" s="13">
        <v>-8.1095197888258294E-2</v>
      </c>
      <c r="J138" s="13">
        <v>0.13727363938292661</v>
      </c>
      <c r="K138" s="13">
        <v>1.056083797875824E-3</v>
      </c>
      <c r="L138" s="13">
        <v>-1.4854043344033341E-2</v>
      </c>
      <c r="M138" s="13">
        <v>0.1157995521714713</v>
      </c>
      <c r="N138" s="13">
        <v>-1.2981974219792381E-2</v>
      </c>
      <c r="O138" s="13">
        <v>5.2616489696092174E-3</v>
      </c>
      <c r="P138" s="13">
        <v>0.1408588844266617</v>
      </c>
      <c r="Q138" s="13">
        <v>-4.4705692197795223E-2</v>
      </c>
      <c r="R138" s="13">
        <v>-6.579452342358949E-2</v>
      </c>
      <c r="S138" s="13">
        <v>-0.1239680461843809</v>
      </c>
    </row>
    <row r="139" spans="1:19" x14ac:dyDescent="0.2">
      <c r="A139" s="11">
        <v>44028</v>
      </c>
      <c r="B139" s="7">
        <v>3611.61</v>
      </c>
      <c r="C139" s="8">
        <f t="shared" si="2"/>
        <v>-7.3140161947324867E-3</v>
      </c>
      <c r="D139" s="6">
        <v>0.13600000000000001</v>
      </c>
      <c r="E139" s="3">
        <v>2079</v>
      </c>
      <c r="F139" s="13">
        <v>-0.69648902041880012</v>
      </c>
      <c r="G139" s="13">
        <v>-0.26883857166453801</v>
      </c>
      <c r="H139" s="13">
        <v>-7.8269815212133304E-2</v>
      </c>
      <c r="I139" s="13">
        <v>1.6316542988870739E-2</v>
      </c>
      <c r="J139" s="13">
        <v>-0.25612612288653902</v>
      </c>
      <c r="K139" s="13">
        <v>5.849257413415531E-3</v>
      </c>
      <c r="L139" s="13">
        <v>-1.973770651562946E-2</v>
      </c>
      <c r="M139" s="13">
        <v>-0.24613332206177069</v>
      </c>
      <c r="N139" s="13">
        <v>-2.6313081518581742E-3</v>
      </c>
      <c r="O139" s="13">
        <v>6.6615768874275158E-3</v>
      </c>
      <c r="P139" s="13">
        <v>-0.2498404023333084</v>
      </c>
      <c r="Q139" s="13">
        <v>-3.4213459860548807E-2</v>
      </c>
      <c r="R139" s="13">
        <v>-6.0781382671086237E-2</v>
      </c>
      <c r="S139" s="13">
        <v>8.5439249206640047E-2</v>
      </c>
    </row>
    <row r="140" spans="1:19" x14ac:dyDescent="0.2">
      <c r="A140" s="11">
        <v>44029</v>
      </c>
      <c r="B140" s="7">
        <v>3627.86</v>
      </c>
      <c r="C140" s="8">
        <f t="shared" si="2"/>
        <v>4.4993783935696197E-3</v>
      </c>
      <c r="D140" s="6">
        <v>0.73699999999999999</v>
      </c>
      <c r="E140" s="3">
        <v>2080</v>
      </c>
      <c r="F140" s="13">
        <v>0.45950386376250041</v>
      </c>
      <c r="G140" s="13">
        <v>5.4283362688131068E-2</v>
      </c>
      <c r="H140" s="13">
        <v>3.7045229659752742E-3</v>
      </c>
      <c r="I140" s="13">
        <v>0.16177299368681111</v>
      </c>
      <c r="J140" s="13">
        <v>9.2697413718123289E-3</v>
      </c>
      <c r="K140" s="13">
        <v>1.83544465576309E-2</v>
      </c>
      <c r="L140" s="13">
        <v>-3.201783336692815E-2</v>
      </c>
      <c r="M140" s="13">
        <v>-3.6922283638288061E-3</v>
      </c>
      <c r="N140" s="13">
        <v>2.4792067852452391E-2</v>
      </c>
      <c r="O140" s="13">
        <v>2.141392513240754E-2</v>
      </c>
      <c r="P140" s="13">
        <v>1.172480118502109E-2</v>
      </c>
      <c r="Q140" s="13">
        <v>1.2657235043305379E-2</v>
      </c>
      <c r="R140" s="13">
        <v>3.9428150610582857E-2</v>
      </c>
      <c r="S140" s="13">
        <v>9.8499834379765047E-2</v>
      </c>
    </row>
    <row r="141" spans="1:19" x14ac:dyDescent="0.2">
      <c r="A141" s="11">
        <v>44033</v>
      </c>
      <c r="B141" s="7">
        <v>3651.93</v>
      </c>
      <c r="C141" s="8">
        <f t="shared" si="2"/>
        <v>6.6347653988851896E-3</v>
      </c>
      <c r="D141" s="6">
        <v>0.81399999999999995</v>
      </c>
      <c r="E141" s="3">
        <v>2081</v>
      </c>
      <c r="F141" s="13">
        <v>0.62299529516050001</v>
      </c>
      <c r="G141" s="13">
        <v>0.13725915504663661</v>
      </c>
      <c r="H141" s="13">
        <v>5.4370655798354622E-2</v>
      </c>
      <c r="I141" s="13">
        <v>0.1835379564678343</v>
      </c>
      <c r="J141" s="13">
        <v>0.27606704794126258</v>
      </c>
      <c r="K141" s="13">
        <v>2.0008378688633911E-2</v>
      </c>
      <c r="L141" s="13">
        <v>-3.2254590905493791E-2</v>
      </c>
      <c r="M141" s="13">
        <v>0.27118720024960752</v>
      </c>
      <c r="N141" s="13">
        <v>2.8234222213069E-2</v>
      </c>
      <c r="O141" s="13">
        <v>2.3916544881898469E-2</v>
      </c>
      <c r="P141" s="13">
        <v>0.28495896988497899</v>
      </c>
      <c r="Q141" s="13">
        <v>2.4322799556439619E-2</v>
      </c>
      <c r="R141" s="13">
        <v>4.2469146812757867E-2</v>
      </c>
      <c r="S141" s="13">
        <v>-0.11539091600557171</v>
      </c>
    </row>
    <row r="142" spans="1:19" x14ac:dyDescent="0.2">
      <c r="A142" s="11">
        <v>44034</v>
      </c>
      <c r="B142" s="7">
        <v>3628.2</v>
      </c>
      <c r="C142" s="8">
        <f t="shared" si="2"/>
        <v>-6.4979339691615401E-3</v>
      </c>
      <c r="D142" s="6">
        <v>0.16700000000000001</v>
      </c>
      <c r="E142" s="3">
        <v>2082</v>
      </c>
      <c r="F142" s="13">
        <v>-0.64216367542067054</v>
      </c>
      <c r="G142" s="13">
        <v>-0.33188961976655801</v>
      </c>
      <c r="H142" s="13">
        <v>-0.18866653594720231</v>
      </c>
      <c r="I142" s="13">
        <v>-0.18303653059559671</v>
      </c>
      <c r="J142" s="13">
        <v>-0.32138541693102968</v>
      </c>
      <c r="K142" s="13">
        <v>1.0722255187407759E-2</v>
      </c>
      <c r="L142" s="13">
        <v>-2.5250543411756549E-2</v>
      </c>
      <c r="M142" s="13">
        <v>-0.31408782062899321</v>
      </c>
      <c r="N142" s="13">
        <v>1.0370049832014901E-2</v>
      </c>
      <c r="O142" s="13">
        <v>1.536388995891178E-2</v>
      </c>
      <c r="P142" s="13">
        <v>-0.31746405180216591</v>
      </c>
      <c r="Q142" s="13">
        <v>-1.5450259782650161E-2</v>
      </c>
      <c r="R142" s="13">
        <v>-1.2355251020902239E-2</v>
      </c>
      <c r="S142" s="13">
        <v>5.7880646610657879E-3</v>
      </c>
    </row>
    <row r="143" spans="1:19" x14ac:dyDescent="0.2">
      <c r="A143" s="11">
        <v>44035</v>
      </c>
      <c r="B143" s="7">
        <v>3627.28</v>
      </c>
      <c r="C143" s="8">
        <f t="shared" si="2"/>
        <v>-2.5356926299535676E-4</v>
      </c>
      <c r="D143" s="6">
        <v>0.48299999999999998</v>
      </c>
      <c r="E143" s="3">
        <v>2083</v>
      </c>
      <c r="F143" s="13">
        <v>-1.487082518841776E-2</v>
      </c>
      <c r="G143" s="13">
        <v>0.19174889620801339</v>
      </c>
      <c r="H143" s="13">
        <v>-0.17957856653546189</v>
      </c>
      <c r="I143" s="13">
        <v>3.0842840190295082E-2</v>
      </c>
      <c r="J143" s="13">
        <v>0.1109705477542161</v>
      </c>
      <c r="K143" s="13">
        <v>1.7361610739909751E-2</v>
      </c>
      <c r="L143" s="13">
        <v>-2.7423440328417269E-2</v>
      </c>
      <c r="M143" s="13">
        <v>9.5603116411629635E-2</v>
      </c>
      <c r="N143" s="13">
        <v>2.324323686885519E-2</v>
      </c>
      <c r="O143" s="13">
        <v>2.01819017647079E-2</v>
      </c>
      <c r="P143" s="13">
        <v>7.2301500417461084E-2</v>
      </c>
      <c r="Q143" s="13">
        <v>1.090420998684088E-2</v>
      </c>
      <c r="R143" s="13">
        <v>2.9569901932410492E-2</v>
      </c>
      <c r="S143" s="13">
        <v>0.15244702145398489</v>
      </c>
    </row>
    <row r="144" spans="1:19" x14ac:dyDescent="0.2">
      <c r="A144" s="11">
        <v>44036</v>
      </c>
      <c r="B144" s="7">
        <v>3660.15</v>
      </c>
      <c r="C144" s="8">
        <f t="shared" si="2"/>
        <v>9.0618865927085679E-3</v>
      </c>
      <c r="D144" s="6">
        <v>0.88</v>
      </c>
      <c r="E144" s="3">
        <v>2084</v>
      </c>
      <c r="F144" s="13">
        <v>0.91091383796719771</v>
      </c>
      <c r="G144" s="13">
        <v>8.6287565555006177E-2</v>
      </c>
      <c r="H144" s="13">
        <v>0.37929442445735301</v>
      </c>
      <c r="I144" s="13">
        <v>0.42140492035940053</v>
      </c>
      <c r="J144" s="13">
        <v>0.20484424793242201</v>
      </c>
      <c r="K144" s="13">
        <v>2.478535451551625E-2</v>
      </c>
      <c r="L144" s="13">
        <v>3.840393768032066E-2</v>
      </c>
      <c r="M144" s="13">
        <v>0.20128256384403961</v>
      </c>
      <c r="N144" s="13">
        <v>3.67033009245014E-2</v>
      </c>
      <c r="O144" s="13">
        <v>3.0992512117722661E-2</v>
      </c>
      <c r="P144" s="13">
        <v>0.2466863978258679</v>
      </c>
      <c r="Q144" s="13">
        <v>3.2688479150414618E-2</v>
      </c>
      <c r="R144" s="13">
        <v>0.112340123910333</v>
      </c>
      <c r="S144" s="13">
        <v>0.12652101929714141</v>
      </c>
    </row>
    <row r="145" spans="1:19" x14ac:dyDescent="0.2">
      <c r="A145" s="11">
        <v>44039</v>
      </c>
      <c r="B145" s="7">
        <v>3690.8</v>
      </c>
      <c r="C145" s="8">
        <f t="shared" si="2"/>
        <v>8.3739737442454221E-3</v>
      </c>
      <c r="D145" s="6">
        <v>0.86099999999999999</v>
      </c>
      <c r="E145" s="3">
        <v>2085</v>
      </c>
      <c r="F145" s="13">
        <v>0.82781618483029895</v>
      </c>
      <c r="G145" s="13">
        <v>0.63312011047606975</v>
      </c>
      <c r="H145" s="13">
        <v>3.2488213260341132E-2</v>
      </c>
      <c r="I145" s="13">
        <v>0.11097796681252969</v>
      </c>
      <c r="J145" s="13">
        <v>0.54991393715486392</v>
      </c>
      <c r="K145" s="13">
        <v>2.2030189647987121E-2</v>
      </c>
      <c r="L145" s="13">
        <v>2.498500698865537E-2</v>
      </c>
      <c r="M145" s="13">
        <v>0.55014975647104414</v>
      </c>
      <c r="N145" s="13">
        <v>2.9962252428093049E-2</v>
      </c>
      <c r="O145" s="13">
        <v>2.6485216366530069E-2</v>
      </c>
      <c r="P145" s="13">
        <v>0.58933815768991982</v>
      </c>
      <c r="Q145" s="13">
        <v>3.4360741104419203E-2</v>
      </c>
      <c r="R145" s="13">
        <v>2.3790995427547031E-2</v>
      </c>
      <c r="S145" s="13">
        <v>-6.3311969049346217E-2</v>
      </c>
    </row>
    <row r="146" spans="1:19" x14ac:dyDescent="0.2">
      <c r="A146" s="11">
        <v>44040</v>
      </c>
      <c r="B146" s="7">
        <v>3679.17</v>
      </c>
      <c r="C146" s="8">
        <f t="shared" si="2"/>
        <v>-3.1510783569957956E-3</v>
      </c>
      <c r="D146" s="6">
        <v>0.309</v>
      </c>
      <c r="E146" s="3">
        <v>2086</v>
      </c>
      <c r="F146" s="13">
        <v>-0.31002859582633929</v>
      </c>
      <c r="G146" s="13">
        <v>-0.48228549927965009</v>
      </c>
      <c r="H146" s="13">
        <v>8.5478255732907724E-2</v>
      </c>
      <c r="I146" s="13">
        <v>-9.668373307642332E-2</v>
      </c>
      <c r="J146" s="13">
        <v>-0.31740782060904171</v>
      </c>
      <c r="K146" s="13">
        <v>2.2681022071206449E-2</v>
      </c>
      <c r="L146" s="13">
        <v>2.262101554617418E-2</v>
      </c>
      <c r="M146" s="13">
        <v>-0.34818322478691832</v>
      </c>
      <c r="N146" s="13">
        <v>3.1559993330993887E-2</v>
      </c>
      <c r="O146" s="13">
        <v>2.705080613242946E-2</v>
      </c>
      <c r="P146" s="13">
        <v>-0.30783113688284158</v>
      </c>
      <c r="Q146" s="13">
        <v>3.4037989722980243E-2</v>
      </c>
      <c r="R146" s="13">
        <v>3.353039452471468E-2</v>
      </c>
      <c r="S146" s="13">
        <v>0.19265293907013059</v>
      </c>
    </row>
    <row r="147" spans="1:19" x14ac:dyDescent="0.2">
      <c r="A147" s="11">
        <v>44041</v>
      </c>
      <c r="B147" s="7">
        <v>3718.69</v>
      </c>
      <c r="C147" s="8">
        <f t="shared" si="2"/>
        <v>1.0741553122035619E-2</v>
      </c>
      <c r="D147" s="6">
        <v>0.92700000000000005</v>
      </c>
      <c r="E147" s="3">
        <v>2087</v>
      </c>
      <c r="F147" s="13">
        <v>1.1300439989826221</v>
      </c>
      <c r="G147" s="13">
        <v>5.3735072242328569E-2</v>
      </c>
      <c r="H147" s="13">
        <v>0.33380836745410042</v>
      </c>
      <c r="I147" s="13">
        <v>0.25766643435565723</v>
      </c>
      <c r="J147" s="13">
        <v>1.670434152100847E-2</v>
      </c>
      <c r="K147" s="13">
        <v>4.81560722967911E-2</v>
      </c>
      <c r="L147" s="13">
        <v>0.1099797683520226</v>
      </c>
      <c r="M147" s="13">
        <v>2.1583386618910471E-2</v>
      </c>
      <c r="N147" s="13">
        <v>7.4908360370140731E-2</v>
      </c>
      <c r="O147" s="13">
        <v>6.6027212458750636E-2</v>
      </c>
      <c r="P147" s="13">
        <v>1.3075860132014481E-2</v>
      </c>
      <c r="Q147" s="13">
        <v>3.5268250358762049E-2</v>
      </c>
      <c r="R147" s="13">
        <v>0.14795219470547391</v>
      </c>
      <c r="S147" s="13">
        <v>-4.2693493898447191E-2</v>
      </c>
    </row>
    <row r="148" spans="1:19" x14ac:dyDescent="0.2">
      <c r="A148" s="11">
        <v>44042</v>
      </c>
      <c r="B148" s="7">
        <v>3716.89</v>
      </c>
      <c r="C148" s="8">
        <f t="shared" si="2"/>
        <v>-4.8404142318936305E-4</v>
      </c>
      <c r="D148" s="6">
        <v>0.47499999999999998</v>
      </c>
      <c r="E148" s="3">
        <v>2088</v>
      </c>
      <c r="F148" s="13">
        <v>-0.17008422231745701</v>
      </c>
      <c r="G148" s="13">
        <v>5.6442797560818408E-2</v>
      </c>
      <c r="H148" s="13">
        <v>0.18699383946306111</v>
      </c>
      <c r="I148" s="13">
        <v>-3.4970523068203752E-3</v>
      </c>
      <c r="J148" s="13">
        <v>0.1009604411942452</v>
      </c>
      <c r="K148" s="13">
        <v>4.8724123372803657E-2</v>
      </c>
      <c r="L148" s="13">
        <v>5.6027080165890503E-2</v>
      </c>
      <c r="M148" s="13">
        <v>0.1519283429393726</v>
      </c>
      <c r="N148" s="13">
        <v>7.8496861154892059E-2</v>
      </c>
      <c r="O148" s="13">
        <v>6.4598955909633701E-2</v>
      </c>
      <c r="P148" s="13">
        <v>9.8609464073921627E-2</v>
      </c>
      <c r="Q148" s="13">
        <v>3.3818700230949773E-2</v>
      </c>
      <c r="R148" s="13">
        <v>0.15158105344970421</v>
      </c>
      <c r="S148" s="13">
        <v>0.1094464117707268</v>
      </c>
    </row>
    <row r="149" spans="1:19" x14ac:dyDescent="0.2">
      <c r="A149" s="11">
        <v>44043</v>
      </c>
      <c r="B149" s="7">
        <v>3739.49</v>
      </c>
      <c r="C149" s="8">
        <f t="shared" si="2"/>
        <v>6.0803521223387058E-3</v>
      </c>
      <c r="D149" s="6">
        <v>0.79100000000000004</v>
      </c>
      <c r="E149" s="3">
        <v>2089</v>
      </c>
      <c r="F149" s="13">
        <v>0.6455806489052307</v>
      </c>
      <c r="G149" s="13">
        <v>7.33555470570387E-2</v>
      </c>
      <c r="H149" s="13">
        <v>0.1814893801454372</v>
      </c>
      <c r="I149" s="13">
        <v>0.18077241473178679</v>
      </c>
      <c r="J149" s="13">
        <v>0.2317969531907984</v>
      </c>
      <c r="K149" s="13">
        <v>8.3177218358854985E-2</v>
      </c>
      <c r="L149" s="13">
        <v>0.1073465701957443</v>
      </c>
      <c r="M149" s="13">
        <v>0.23547457256317911</v>
      </c>
      <c r="N149" s="13">
        <v>0.15237125486705261</v>
      </c>
      <c r="O149" s="13">
        <v>0.11280077199324549</v>
      </c>
      <c r="P149" s="13">
        <v>0.22181339618993981</v>
      </c>
      <c r="Q149" s="13">
        <v>4.4428974458311572E-2</v>
      </c>
      <c r="R149" s="13">
        <v>0.1261765962578478</v>
      </c>
      <c r="S149" s="13">
        <v>-3.2046823103960842E-2</v>
      </c>
    </row>
    <row r="150" spans="1:19" x14ac:dyDescent="0.2">
      <c r="A150" s="11">
        <v>44046</v>
      </c>
      <c r="B150" s="7">
        <v>3733.08</v>
      </c>
      <c r="C150" s="8">
        <f t="shared" si="2"/>
        <v>-1.7141374893367978E-3</v>
      </c>
      <c r="D150" s="6">
        <v>0.40400000000000003</v>
      </c>
      <c r="E150" s="3">
        <v>2090</v>
      </c>
      <c r="F150" s="13">
        <v>-0.14637929959320231</v>
      </c>
      <c r="G150" s="13">
        <v>0.19567821456581849</v>
      </c>
      <c r="H150" s="13">
        <v>-9.5869565728546061E-2</v>
      </c>
      <c r="I150" s="13">
        <v>-6.3118816752875964E-2</v>
      </c>
      <c r="J150" s="13">
        <v>0.13205568401829951</v>
      </c>
      <c r="K150" s="13">
        <v>5.2875028693682879E-2</v>
      </c>
      <c r="L150" s="13">
        <v>-1.261341285440486E-2</v>
      </c>
      <c r="M150" s="13">
        <v>0.13860140425031511</v>
      </c>
      <c r="N150" s="13">
        <v>9.4658689194998438E-2</v>
      </c>
      <c r="O150" s="13">
        <v>6.700188834911075E-2</v>
      </c>
      <c r="P150" s="13">
        <v>0.133561805595132</v>
      </c>
      <c r="Q150" s="13">
        <v>3.1206137387332689E-2</v>
      </c>
      <c r="R150" s="13">
        <v>0.1543229788613435</v>
      </c>
      <c r="S150" s="13">
        <v>0.1593122831994844</v>
      </c>
    </row>
    <row r="151" spans="1:19" x14ac:dyDescent="0.2">
      <c r="A151" s="11">
        <v>44047</v>
      </c>
      <c r="B151" s="7">
        <v>3768.39</v>
      </c>
      <c r="C151" s="8">
        <f t="shared" si="2"/>
        <v>9.4586775531195766E-3</v>
      </c>
      <c r="D151" s="6">
        <v>0.89600000000000002</v>
      </c>
      <c r="E151" s="3">
        <v>2091</v>
      </c>
      <c r="F151" s="13">
        <v>0.94967274078248121</v>
      </c>
      <c r="G151" s="13">
        <v>0.270190318326747</v>
      </c>
      <c r="H151" s="13">
        <v>6.4064258082852737E-2</v>
      </c>
      <c r="I151" s="13">
        <v>5.3610830804975237E-2</v>
      </c>
      <c r="J151" s="13">
        <v>0.42620826123237532</v>
      </c>
      <c r="K151" s="13">
        <v>0.10059473954188471</v>
      </c>
      <c r="L151" s="13">
        <v>8.9836978330460573E-2</v>
      </c>
      <c r="M151" s="13">
        <v>0.42086580318914518</v>
      </c>
      <c r="N151" s="13">
        <v>0.1788660311211126</v>
      </c>
      <c r="O151" s="13">
        <v>0.13322471612447501</v>
      </c>
      <c r="P151" s="13">
        <v>0.39727041787376599</v>
      </c>
      <c r="Q151" s="13">
        <v>4.3478265739357272E-2</v>
      </c>
      <c r="R151" s="13">
        <v>0.13924595059846659</v>
      </c>
      <c r="S151" s="13">
        <v>9.5115846944588425E-2</v>
      </c>
    </row>
    <row r="152" spans="1:19" x14ac:dyDescent="0.2">
      <c r="A152" s="11">
        <v>44048</v>
      </c>
      <c r="B152" s="7">
        <v>3792.98</v>
      </c>
      <c r="C152" s="8">
        <f t="shared" si="2"/>
        <v>6.5253330998118475E-3</v>
      </c>
      <c r="D152" s="6">
        <v>0.80900000000000005</v>
      </c>
      <c r="E152" s="3">
        <v>2092</v>
      </c>
      <c r="F152" s="13">
        <v>0.63725083513348491</v>
      </c>
      <c r="G152" s="13">
        <v>0.36970169655217922</v>
      </c>
      <c r="H152" s="13">
        <v>-8.3912339312796833E-2</v>
      </c>
      <c r="I152" s="13">
        <v>-9.775457480703631E-3</v>
      </c>
      <c r="J152" s="13">
        <v>0.33502673154779711</v>
      </c>
      <c r="K152" s="13">
        <v>8.4454519856234728E-2</v>
      </c>
      <c r="L152" s="13">
        <v>7.6078224267773081E-2</v>
      </c>
      <c r="M152" s="13">
        <v>0.32505184484316357</v>
      </c>
      <c r="N152" s="13">
        <v>0.1431639687191916</v>
      </c>
      <c r="O152" s="13">
        <v>0.107354798394039</v>
      </c>
      <c r="P152" s="13">
        <v>0.31623130132127092</v>
      </c>
      <c r="Q152" s="13">
        <v>4.0927949461626867E-2</v>
      </c>
      <c r="R152" s="13">
        <v>0.13722409670470859</v>
      </c>
      <c r="S152" s="13">
        <v>-7.9690038785713208E-2</v>
      </c>
    </row>
    <row r="153" spans="1:19" x14ac:dyDescent="0.2">
      <c r="A153" s="11">
        <v>44049</v>
      </c>
      <c r="B153" s="7">
        <v>3775.95</v>
      </c>
      <c r="C153" s="8">
        <f t="shared" si="2"/>
        <v>-4.4898733976979077E-3</v>
      </c>
      <c r="D153" s="6">
        <v>0.23899999999999999</v>
      </c>
      <c r="E153" s="3">
        <v>2093</v>
      </c>
      <c r="F153" s="13">
        <v>-0.43391731802542299</v>
      </c>
      <c r="G153" s="13">
        <v>-0.32385343428016772</v>
      </c>
      <c r="H153" s="13">
        <v>-7.4362067795541331E-2</v>
      </c>
      <c r="I153" s="13">
        <v>-0.1364504373224413</v>
      </c>
      <c r="J153" s="13">
        <v>-0.38141233873002128</v>
      </c>
      <c r="K153" s="13">
        <v>7.0818505927473949E-2</v>
      </c>
      <c r="L153" s="13">
        <v>-4.7835870012848128E-2</v>
      </c>
      <c r="M153" s="13">
        <v>-0.36446277299155699</v>
      </c>
      <c r="N153" s="13">
        <v>0.1162744080115429</v>
      </c>
      <c r="O153" s="13">
        <v>8.2696561862897491E-2</v>
      </c>
      <c r="P153" s="13">
        <v>-0.37792225547238162</v>
      </c>
      <c r="Q153" s="13">
        <v>3.2820745302900863E-2</v>
      </c>
      <c r="R153" s="13">
        <v>0.1248927321693156</v>
      </c>
      <c r="S153" s="13">
        <v>-3.020707623386306E-2</v>
      </c>
    </row>
    <row r="154" spans="1:19" x14ac:dyDescent="0.2">
      <c r="A154" s="11">
        <v>44053</v>
      </c>
      <c r="B154" s="7">
        <v>3769.67</v>
      </c>
      <c r="C154" s="8">
        <f t="shared" si="2"/>
        <v>-1.6631576159641392E-3</v>
      </c>
      <c r="D154" s="6">
        <v>0.41099999999999998</v>
      </c>
      <c r="E154" s="3">
        <v>2094</v>
      </c>
      <c r="F154" s="13">
        <v>-0.21296017097223169</v>
      </c>
      <c r="G154" s="13">
        <v>0.20652951867880939</v>
      </c>
      <c r="H154" s="13">
        <v>-0.13652597982456649</v>
      </c>
      <c r="I154" s="13">
        <v>-9.8323901982245721E-2</v>
      </c>
      <c r="J154" s="13">
        <v>0.12508923895234589</v>
      </c>
      <c r="K154" s="13">
        <v>4.7229681135464018E-2</v>
      </c>
      <c r="L154" s="13">
        <v>-3.642002626148852E-2</v>
      </c>
      <c r="M154" s="13">
        <v>0.14762193502731319</v>
      </c>
      <c r="N154" s="13">
        <v>7.067714881024309E-2</v>
      </c>
      <c r="O154" s="13">
        <v>4.9087978650212638E-2</v>
      </c>
      <c r="P154" s="13">
        <v>9.8792972823259939E-2</v>
      </c>
      <c r="Q154" s="13">
        <v>3.1629176230615723E-2</v>
      </c>
      <c r="R154" s="13">
        <v>0.18494250874329909</v>
      </c>
      <c r="S154" s="13">
        <v>1.299836786242106E-2</v>
      </c>
    </row>
    <row r="155" spans="1:19" x14ac:dyDescent="0.2">
      <c r="A155" s="11">
        <v>44054</v>
      </c>
      <c r="B155" s="7">
        <v>3770.22</v>
      </c>
      <c r="C155" s="8">
        <f t="shared" si="2"/>
        <v>1.4590136537151466E-4</v>
      </c>
      <c r="D155" s="6">
        <v>0.53</v>
      </c>
      <c r="E155" s="3">
        <v>2095</v>
      </c>
      <c r="F155" s="13">
        <v>6.2808209197973142E-2</v>
      </c>
      <c r="G155" s="13">
        <v>-8.5445659186102751E-2</v>
      </c>
      <c r="H155" s="13">
        <v>-0.42610222261003938</v>
      </c>
      <c r="I155" s="13">
        <v>-0.31990256051995691</v>
      </c>
      <c r="J155" s="13">
        <v>-9.987964851320269E-2</v>
      </c>
      <c r="K155" s="13">
        <v>2.7183086775980501E-2</v>
      </c>
      <c r="L155" s="13">
        <v>1.3358370502122849E-3</v>
      </c>
      <c r="M155" s="13">
        <v>-9.4563543969488656E-2</v>
      </c>
      <c r="N155" s="13">
        <v>3.5619043820228458E-2</v>
      </c>
      <c r="O155" s="13">
        <v>3.007093393224787E-2</v>
      </c>
      <c r="P155" s="13">
        <v>-0.1223546070232992</v>
      </c>
      <c r="Q155" s="13">
        <v>3.6334379049067791E-2</v>
      </c>
      <c r="R155" s="13">
        <v>5.5237495362023659E-2</v>
      </c>
      <c r="S155" s="13">
        <v>-9.5626767532656393E-2</v>
      </c>
    </row>
    <row r="156" spans="1:19" x14ac:dyDescent="0.2">
      <c r="A156" s="11">
        <v>44055</v>
      </c>
      <c r="B156" s="7">
        <v>3749.3</v>
      </c>
      <c r="C156" s="8">
        <f t="shared" si="2"/>
        <v>-5.5487478184296224E-3</v>
      </c>
      <c r="D156" s="6">
        <v>0.188</v>
      </c>
      <c r="E156" s="3">
        <v>2096</v>
      </c>
      <c r="F156" s="13">
        <v>-0.57092517703357659</v>
      </c>
      <c r="G156" s="13">
        <v>-0.16276962999180819</v>
      </c>
      <c r="H156" s="13">
        <v>-0.25029629207877457</v>
      </c>
      <c r="I156" s="13">
        <v>-0.28212257123671503</v>
      </c>
      <c r="J156" s="13">
        <v>-0.16406163409603519</v>
      </c>
      <c r="K156" s="13">
        <v>2.803445339583923E-2</v>
      </c>
      <c r="L156" s="13">
        <v>-2.2126654521961251E-2</v>
      </c>
      <c r="M156" s="13">
        <v>-0.18522850423780379</v>
      </c>
      <c r="N156" s="13">
        <v>3.6725809799800002E-2</v>
      </c>
      <c r="O156" s="13">
        <v>2.9272863052915359E-2</v>
      </c>
      <c r="P156" s="13">
        <v>-0.14699825858058149</v>
      </c>
      <c r="Q156" s="13">
        <v>3.5189585988898278E-2</v>
      </c>
      <c r="R156" s="13">
        <v>3.1162837156253901E-2</v>
      </c>
      <c r="S156" s="13">
        <v>3.6726737834563983E-2</v>
      </c>
    </row>
    <row r="157" spans="1:19" x14ac:dyDescent="0.2">
      <c r="A157" s="11">
        <v>44056</v>
      </c>
      <c r="B157" s="7">
        <v>3755.61</v>
      </c>
      <c r="C157" s="8">
        <f t="shared" si="2"/>
        <v>1.6829808230869325E-3</v>
      </c>
      <c r="D157" s="6">
        <v>0.60899999999999999</v>
      </c>
      <c r="E157" s="3">
        <v>2097</v>
      </c>
      <c r="F157" s="13">
        <v>0.1804118526247844</v>
      </c>
      <c r="G157" s="13">
        <v>2.82072702992863E-2</v>
      </c>
      <c r="H157" s="13">
        <v>-0.1794368761694313</v>
      </c>
      <c r="I157" s="13">
        <v>-0.23971280562146349</v>
      </c>
      <c r="J157" s="13">
        <v>-1.668141540931908E-2</v>
      </c>
      <c r="K157" s="13">
        <v>2.9230471965859268E-2</v>
      </c>
      <c r="L157" s="13">
        <v>-2.399134573120321E-2</v>
      </c>
      <c r="M157" s="13">
        <v>-1.896965336547533E-2</v>
      </c>
      <c r="N157" s="13">
        <v>3.9286822633430633E-2</v>
      </c>
      <c r="O157" s="13">
        <v>3.0032545164288282E-2</v>
      </c>
      <c r="P157" s="13">
        <v>-1.10428605930252E-2</v>
      </c>
      <c r="Q157" s="13">
        <v>3.4538432991553597E-2</v>
      </c>
      <c r="R157" s="13">
        <v>5.3597852534521713E-2</v>
      </c>
      <c r="S157" s="13">
        <v>4.4990937805734453E-2</v>
      </c>
    </row>
    <row r="158" spans="1:19" x14ac:dyDescent="0.2">
      <c r="A158" s="11">
        <v>44057</v>
      </c>
      <c r="B158" s="7">
        <v>3767.05</v>
      </c>
      <c r="C158" s="8">
        <f t="shared" si="2"/>
        <v>3.0461096865754822E-3</v>
      </c>
      <c r="D158" s="6">
        <v>0.67700000000000005</v>
      </c>
      <c r="E158" s="3">
        <v>2098</v>
      </c>
      <c r="F158" s="13">
        <v>0.28387759528665241</v>
      </c>
      <c r="G158" s="13">
        <v>7.7045430586159105E-2</v>
      </c>
      <c r="H158" s="13">
        <v>-3.5860507485526667E-2</v>
      </c>
      <c r="I158" s="13">
        <v>-5.8468840698535203E-2</v>
      </c>
      <c r="J158" s="13">
        <v>6.247592759524917E-2</v>
      </c>
      <c r="K158" s="13">
        <v>3.6688710797791797E-2</v>
      </c>
      <c r="L158" s="13">
        <v>-3.8328563470628803E-2</v>
      </c>
      <c r="M158" s="13">
        <v>5.5818612057238447E-2</v>
      </c>
      <c r="N158" s="13">
        <v>5.5456309871932077E-2</v>
      </c>
      <c r="O158" s="13">
        <v>3.8020644065342148E-2</v>
      </c>
      <c r="P158" s="13">
        <v>5.2046680375816702E-2</v>
      </c>
      <c r="Q158" s="13">
        <v>3.2505325381863258E-2</v>
      </c>
      <c r="R158" s="13">
        <v>0.16246799225676531</v>
      </c>
      <c r="S158" s="13">
        <v>7.0759492594246298E-2</v>
      </c>
    </row>
    <row r="159" spans="1:19" x14ac:dyDescent="0.2">
      <c r="A159" s="11">
        <v>44061</v>
      </c>
      <c r="B159" s="7">
        <v>3783.15</v>
      </c>
      <c r="C159" s="8">
        <f t="shared" si="2"/>
        <v>4.2739013286259286E-3</v>
      </c>
      <c r="D159" s="6">
        <v>0.72499999999999998</v>
      </c>
      <c r="E159" s="3">
        <v>2099</v>
      </c>
      <c r="F159" s="13">
        <v>0.44616007462923157</v>
      </c>
      <c r="G159" s="13">
        <v>0.1848817462252077</v>
      </c>
      <c r="H159" s="13">
        <v>-6.4851013346458819E-2</v>
      </c>
      <c r="I159" s="13">
        <v>-7.5834122418494437E-2</v>
      </c>
      <c r="J159" s="13">
        <v>0.21083713979542551</v>
      </c>
      <c r="K159" s="13">
        <v>4.6866351212840093E-2</v>
      </c>
      <c r="L159" s="13">
        <v>-4.0936226481190149E-2</v>
      </c>
      <c r="M159" s="13">
        <v>0.22319587009174699</v>
      </c>
      <c r="N159" s="13">
        <v>7.3604825458264106E-2</v>
      </c>
      <c r="O159" s="13">
        <v>4.9706163223085222E-2</v>
      </c>
      <c r="P159" s="13">
        <v>0.20210924270421121</v>
      </c>
      <c r="Q159" s="13">
        <v>3.1479280518106639E-2</v>
      </c>
      <c r="R159" s="13">
        <v>0.18414632801686601</v>
      </c>
      <c r="S159" s="13">
        <v>-2.5412459013546551E-3</v>
      </c>
    </row>
    <row r="160" spans="1:19" x14ac:dyDescent="0.2">
      <c r="A160" s="11">
        <v>44062</v>
      </c>
      <c r="B160" s="7">
        <v>3784.15</v>
      </c>
      <c r="C160" s="8">
        <f t="shared" si="2"/>
        <v>2.643299895590534E-4</v>
      </c>
      <c r="D160" s="6">
        <v>0.53500000000000003</v>
      </c>
      <c r="E160" s="3">
        <v>2100</v>
      </c>
      <c r="F160" s="13">
        <v>1.679232339046877E-2</v>
      </c>
      <c r="G160" s="13">
        <v>-7.1599108759706764E-4</v>
      </c>
      <c r="H160" s="13">
        <v>-0.10061512543872531</v>
      </c>
      <c r="I160" s="13">
        <v>-0.15983898900622809</v>
      </c>
      <c r="J160" s="13">
        <v>2.1764731499144929E-2</v>
      </c>
      <c r="K160" s="13">
        <v>4.270958267367217E-2</v>
      </c>
      <c r="L160" s="13">
        <v>-2.947123906710197E-2</v>
      </c>
      <c r="M160" s="13">
        <v>2.061409191416716E-2</v>
      </c>
      <c r="N160" s="13">
        <v>6.5173314952173905E-2</v>
      </c>
      <c r="O160" s="13">
        <v>4.6050280066498361E-2</v>
      </c>
      <c r="P160" s="13">
        <v>2.6338917711797891E-2</v>
      </c>
      <c r="Q160" s="13">
        <v>3.2188018571516097E-2</v>
      </c>
      <c r="R160" s="13">
        <v>0.1845141095207746</v>
      </c>
      <c r="S160" s="13">
        <v>-7.8877531155944217E-2</v>
      </c>
    </row>
    <row r="161" spans="1:19" x14ac:dyDescent="0.2">
      <c r="A161" s="11">
        <v>44063</v>
      </c>
      <c r="B161" s="7">
        <v>3766.73</v>
      </c>
      <c r="C161" s="8">
        <f t="shared" si="2"/>
        <v>-4.6034115983775159E-3</v>
      </c>
      <c r="D161" s="6">
        <v>0.22700000000000001</v>
      </c>
      <c r="E161" s="3">
        <v>2101</v>
      </c>
      <c r="F161" s="13">
        <v>-0.47337317553818309</v>
      </c>
      <c r="G161" s="13">
        <v>-3.102209683179646E-3</v>
      </c>
      <c r="H161" s="13">
        <v>-0.44901179259030549</v>
      </c>
      <c r="I161" s="13">
        <v>-0.5529900674455327</v>
      </c>
      <c r="J161" s="13">
        <v>-4.6418422804658271E-2</v>
      </c>
      <c r="K161" s="13">
        <v>2.299133589844464E-2</v>
      </c>
      <c r="L161" s="13">
        <v>-3.0688239335401681E-2</v>
      </c>
      <c r="M161" s="13">
        <v>-1.8591315373995221E-2</v>
      </c>
      <c r="N161" s="13">
        <v>3.1736642313450081E-2</v>
      </c>
      <c r="O161" s="13">
        <v>2.6977027421137022E-2</v>
      </c>
      <c r="P161" s="13">
        <v>-5.0959037810593161E-2</v>
      </c>
      <c r="Q161" s="13">
        <v>3.5602096293240022E-2</v>
      </c>
      <c r="R161" s="13">
        <v>-3.620627646041374E-3</v>
      </c>
      <c r="S161" s="13">
        <v>0.1211014682647432</v>
      </c>
    </row>
    <row r="162" spans="1:19" x14ac:dyDescent="0.2">
      <c r="A162" s="11">
        <v>44064</v>
      </c>
      <c r="B162" s="7">
        <v>3792.13</v>
      </c>
      <c r="C162" s="8">
        <f t="shared" si="2"/>
        <v>6.7432494497881024E-3</v>
      </c>
      <c r="D162" s="6">
        <v>0.81799999999999995</v>
      </c>
      <c r="E162" s="3">
        <v>2102</v>
      </c>
      <c r="F162" s="13">
        <v>0.69562490431627211</v>
      </c>
      <c r="G162" s="13">
        <v>0.1205781535763684</v>
      </c>
      <c r="H162" s="13">
        <v>8.0184481838267235E-2</v>
      </c>
      <c r="I162" s="13">
        <v>-3.1812158838411403E-2</v>
      </c>
      <c r="J162" s="13">
        <v>0.101694036901901</v>
      </c>
      <c r="K162" s="13">
        <v>6.4534329308201605E-2</v>
      </c>
      <c r="L162" s="13">
        <v>-4.1762575311584241E-2</v>
      </c>
      <c r="M162" s="13">
        <v>0.1111966303189488</v>
      </c>
      <c r="N162" s="13">
        <v>0.10858457215696569</v>
      </c>
      <c r="O162" s="13">
        <v>7.0112279891640761E-2</v>
      </c>
      <c r="P162" s="13">
        <v>0.1065654804574324</v>
      </c>
      <c r="Q162" s="13">
        <v>3.2773634644409591E-2</v>
      </c>
      <c r="R162" s="13">
        <v>0.1411584003021181</v>
      </c>
      <c r="S162" s="13">
        <v>0.15308446170077469</v>
      </c>
    </row>
    <row r="163" spans="1:19" x14ac:dyDescent="0.2">
      <c r="A163" s="11">
        <v>44067</v>
      </c>
      <c r="B163" s="7">
        <v>3827.27</v>
      </c>
      <c r="C163" s="8">
        <f t="shared" si="2"/>
        <v>9.2665599544319299E-3</v>
      </c>
      <c r="D163" s="6">
        <v>0.89</v>
      </c>
      <c r="E163" s="3">
        <v>2103</v>
      </c>
      <c r="F163" s="13">
        <v>0.97195696940304277</v>
      </c>
      <c r="G163" s="13">
        <v>0.51597889955643561</v>
      </c>
      <c r="H163" s="13">
        <v>-8.2033879327670672E-2</v>
      </c>
      <c r="I163" s="13">
        <v>0.12787138223252739</v>
      </c>
      <c r="J163" s="13">
        <v>0.55418857468676264</v>
      </c>
      <c r="K163" s="13">
        <v>0.102328621916891</v>
      </c>
      <c r="L163" s="13">
        <v>3.3221937262917819E-2</v>
      </c>
      <c r="M163" s="13">
        <v>0.55697077903257686</v>
      </c>
      <c r="N163" s="13">
        <v>0.17425572361365299</v>
      </c>
      <c r="O163" s="13">
        <v>0.12029510180826181</v>
      </c>
      <c r="P163" s="13">
        <v>0.55213824570141812</v>
      </c>
      <c r="Q163" s="13">
        <v>4.2710805773171767E-2</v>
      </c>
      <c r="R163" s="13">
        <v>0.1402839228177277</v>
      </c>
      <c r="S163" s="13">
        <v>5.9270446259161343E-2</v>
      </c>
    </row>
    <row r="164" spans="1:19" x14ac:dyDescent="0.2">
      <c r="A164" s="11">
        <v>44068</v>
      </c>
      <c r="B164" s="7">
        <v>3843.69</v>
      </c>
      <c r="C164" s="8">
        <f t="shared" si="2"/>
        <v>4.2902643398559093E-3</v>
      </c>
      <c r="D164" s="6">
        <v>0.72699999999999998</v>
      </c>
      <c r="E164" s="3">
        <v>2104</v>
      </c>
      <c r="F164" s="13">
        <v>0.42781986982152193</v>
      </c>
      <c r="G164" s="13">
        <v>0.14407013706454819</v>
      </c>
      <c r="H164" s="13">
        <v>-9.9423337939949369E-2</v>
      </c>
      <c r="I164" s="13">
        <v>-1.394726543534414E-2</v>
      </c>
      <c r="J164" s="13">
        <v>9.1833967094885727E-2</v>
      </c>
      <c r="K164" s="13">
        <v>0.1108639234487505</v>
      </c>
      <c r="L164" s="13">
        <v>9.8777277467285471E-2</v>
      </c>
      <c r="M164" s="13">
        <v>9.8270268592153376E-2</v>
      </c>
      <c r="N164" s="13">
        <v>0.19946512803603811</v>
      </c>
      <c r="O164" s="13">
        <v>0.13960532395942349</v>
      </c>
      <c r="P164" s="13">
        <v>0.11971947681833479</v>
      </c>
      <c r="Q164" s="13">
        <v>4.9916459979688063E-2</v>
      </c>
      <c r="R164" s="13">
        <v>0.1932639368264909</v>
      </c>
      <c r="S164" s="13">
        <v>9.3122609284087776E-2</v>
      </c>
    </row>
    <row r="165" spans="1:19" x14ac:dyDescent="0.2">
      <c r="A165" s="11">
        <v>44069</v>
      </c>
      <c r="B165" s="7">
        <v>3867.32</v>
      </c>
      <c r="C165" s="8">
        <f t="shared" si="2"/>
        <v>6.147738241117251E-3</v>
      </c>
      <c r="D165" s="6">
        <v>0.79500000000000004</v>
      </c>
      <c r="E165" s="3">
        <v>2105</v>
      </c>
      <c r="F165" s="13">
        <v>0.58904486768955877</v>
      </c>
      <c r="G165" s="13">
        <v>8.3679704209667E-2</v>
      </c>
      <c r="H165" s="13">
        <v>-0.16299358489554011</v>
      </c>
      <c r="I165" s="13">
        <v>-0.23203311162338031</v>
      </c>
      <c r="J165" s="13">
        <v>-3.7037078132763079E-3</v>
      </c>
      <c r="K165" s="13">
        <v>0.12710304687423929</v>
      </c>
      <c r="L165" s="13">
        <v>0.1003387212948801</v>
      </c>
      <c r="M165" s="13">
        <v>-2.3753924183785999E-2</v>
      </c>
      <c r="N165" s="13">
        <v>0.21746771900677861</v>
      </c>
      <c r="O165" s="13">
        <v>0.16133603054084539</v>
      </c>
      <c r="P165" s="13">
        <v>4.5512300866772853E-2</v>
      </c>
      <c r="Q165" s="13">
        <v>8.6184064740316271E-2</v>
      </c>
      <c r="R165" s="13">
        <v>0.26055569525926608</v>
      </c>
      <c r="S165" s="13">
        <v>-0.10678667291552769</v>
      </c>
    </row>
    <row r="166" spans="1:19" x14ac:dyDescent="0.2">
      <c r="A166" s="11">
        <v>44070</v>
      </c>
      <c r="B166" s="7">
        <v>3846.64</v>
      </c>
      <c r="C166" s="8">
        <f t="shared" si="2"/>
        <v>-5.3473723405356166E-3</v>
      </c>
      <c r="D166" s="6">
        <v>0.2</v>
      </c>
      <c r="E166" s="3">
        <v>2106</v>
      </c>
      <c r="F166" s="13">
        <v>-0.59847082451418565</v>
      </c>
      <c r="G166" s="13">
        <v>0.217313682786306</v>
      </c>
      <c r="H166" s="13">
        <v>-0.12894439334897009</v>
      </c>
      <c r="I166" s="13">
        <v>0.15386976232012561</v>
      </c>
      <c r="J166" s="13">
        <v>7.1720057524964048E-2</v>
      </c>
      <c r="K166" s="13">
        <v>0.1225943878018468</v>
      </c>
      <c r="L166" s="13">
        <v>-9.6969446670087459E-2</v>
      </c>
      <c r="M166" s="13">
        <v>5.7328943359898507E-2</v>
      </c>
      <c r="N166" s="13">
        <v>0.20733004333416211</v>
      </c>
      <c r="O166" s="13">
        <v>0.14262319939732751</v>
      </c>
      <c r="P166" s="13">
        <v>9.7942253667301721E-2</v>
      </c>
      <c r="Q166" s="13">
        <v>3.7506560074222657E-2</v>
      </c>
      <c r="R166" s="13">
        <v>0.2020840539906105</v>
      </c>
      <c r="S166" s="13">
        <v>-0.1004674523896783</v>
      </c>
    </row>
    <row r="167" spans="1:19" x14ac:dyDescent="0.2">
      <c r="A167" s="11">
        <v>44071</v>
      </c>
      <c r="B167" s="7">
        <v>3820.17</v>
      </c>
      <c r="C167" s="8">
        <f t="shared" si="2"/>
        <v>-6.8813301998627008E-3</v>
      </c>
      <c r="D167" s="6">
        <v>0.157</v>
      </c>
      <c r="E167" s="3">
        <v>2107</v>
      </c>
      <c r="F167" s="13">
        <v>-0.64713499986140954</v>
      </c>
      <c r="G167" s="13">
        <v>-4.9502960786014197E-2</v>
      </c>
      <c r="H167" s="13">
        <v>-0.41336022726574267</v>
      </c>
      <c r="I167" s="13">
        <v>-0.32237340829097599</v>
      </c>
      <c r="J167" s="13">
        <v>3.4928534028710878E-4</v>
      </c>
      <c r="K167" s="13">
        <v>2.59857943382613E-2</v>
      </c>
      <c r="L167" s="13">
        <v>5.3968790506281138E-2</v>
      </c>
      <c r="M167" s="13">
        <v>8.7182657626033666E-2</v>
      </c>
      <c r="N167" s="13">
        <v>3.7235406740991753E-2</v>
      </c>
      <c r="O167" s="13">
        <v>2.9217668723544671E-2</v>
      </c>
      <c r="P167" s="13">
        <v>-4.686871411812063E-2</v>
      </c>
      <c r="Q167" s="13">
        <v>3.6564735564562627E-2</v>
      </c>
      <c r="R167" s="13">
        <v>7.3685882895027144E-2</v>
      </c>
      <c r="S167" s="13">
        <v>-0.26091357033138801</v>
      </c>
    </row>
    <row r="168" spans="1:19" x14ac:dyDescent="0.2">
      <c r="A168" s="11">
        <v>44074</v>
      </c>
      <c r="B168" s="7">
        <v>3760.38</v>
      </c>
      <c r="C168" s="8">
        <f t="shared" si="2"/>
        <v>-1.5651135944211858E-2</v>
      </c>
      <c r="D168" s="6">
        <v>0.03</v>
      </c>
      <c r="E168" s="3">
        <v>2108</v>
      </c>
      <c r="F168" s="13">
        <v>-1.6033686869677211</v>
      </c>
      <c r="G168" s="13">
        <v>-0.80332972481706411</v>
      </c>
      <c r="H168" s="13">
        <v>-0.3355389289412819</v>
      </c>
      <c r="I168" s="13">
        <v>-0.40379340133654201</v>
      </c>
      <c r="J168" s="13">
        <v>-0.45158370726244462</v>
      </c>
      <c r="K168" s="13">
        <v>1.002027150672523E-2</v>
      </c>
      <c r="L168" s="13">
        <v>-0.1097561403329097</v>
      </c>
      <c r="M168" s="13">
        <v>-0.44986110145897629</v>
      </c>
      <c r="N168" s="13">
        <v>1.137216518658248E-2</v>
      </c>
      <c r="O168" s="13">
        <v>2.189751634100619E-3</v>
      </c>
      <c r="P168" s="13">
        <v>-0.40485130061239061</v>
      </c>
      <c r="Q168" s="13">
        <v>-8.85997176626378E-2</v>
      </c>
      <c r="R168" s="13">
        <v>-7.3357402668392802E-2</v>
      </c>
      <c r="S168" s="13">
        <v>-4.2109683106452203E-2</v>
      </c>
    </row>
    <row r="169" spans="1:19" x14ac:dyDescent="0.2">
      <c r="A169" s="11">
        <v>44075</v>
      </c>
      <c r="B169" s="7">
        <v>3745.41</v>
      </c>
      <c r="C169" s="8">
        <f t="shared" si="2"/>
        <v>-3.9809806455731733E-3</v>
      </c>
      <c r="D169" s="6">
        <v>0.26800000000000002</v>
      </c>
      <c r="E169" s="3">
        <v>2109</v>
      </c>
      <c r="F169" s="13">
        <v>-0.36409464634761252</v>
      </c>
      <c r="G169" s="13">
        <v>-4.8904055731824388E-2</v>
      </c>
      <c r="H169" s="13">
        <v>-0.18711621939924891</v>
      </c>
      <c r="I169" s="13">
        <v>-6.8489404911751192E-2</v>
      </c>
      <c r="J169" s="13">
        <v>-0.13590792633055521</v>
      </c>
      <c r="K169" s="13">
        <v>3.9387227824622777E-3</v>
      </c>
      <c r="L169" s="13">
        <v>-0.1091170381211015</v>
      </c>
      <c r="M169" s="13">
        <v>-6.8029707064145739E-2</v>
      </c>
      <c r="N169" s="13">
        <v>1.696762990985104E-4</v>
      </c>
      <c r="O169" s="13">
        <v>-1.2097966189992379E-2</v>
      </c>
      <c r="P169" s="13">
        <v>-0.12401285605260989</v>
      </c>
      <c r="Q169" s="13">
        <v>-0.105320024671734</v>
      </c>
      <c r="R169" s="13">
        <v>-0.1030090418346304</v>
      </c>
      <c r="S169" s="13">
        <v>-0.27107613003934489</v>
      </c>
    </row>
    <row r="170" spans="1:19" x14ac:dyDescent="0.2">
      <c r="A170" s="11">
        <v>44076</v>
      </c>
      <c r="B170" s="7">
        <v>3683.28</v>
      </c>
      <c r="C170" s="8">
        <f t="shared" si="2"/>
        <v>-1.6588304084198979E-2</v>
      </c>
      <c r="D170" s="6">
        <v>2.1999999999999999E-2</v>
      </c>
      <c r="E170" s="3">
        <v>2110</v>
      </c>
      <c r="F170" s="13">
        <v>-1.636690924320616</v>
      </c>
      <c r="G170" s="13">
        <v>-9.6107899633424865E-2</v>
      </c>
      <c r="H170" s="13">
        <v>-9.4065043978491275E-2</v>
      </c>
      <c r="I170" s="13">
        <v>-0.17415991909680839</v>
      </c>
      <c r="J170" s="13">
        <v>-1.421207097608965E-2</v>
      </c>
      <c r="K170" s="13">
        <v>-8.0797196252383865E-2</v>
      </c>
      <c r="L170" s="13">
        <v>-0.25182781232287033</v>
      </c>
      <c r="M170" s="13">
        <v>1.159097182835986E-2</v>
      </c>
      <c r="N170" s="13">
        <v>-0.16378817357680919</v>
      </c>
      <c r="O170" s="13">
        <v>-0.19016494608024809</v>
      </c>
      <c r="P170" s="13">
        <v>-5.082890175418936E-2</v>
      </c>
      <c r="Q170" s="13">
        <v>-0.41652206421411192</v>
      </c>
      <c r="R170" s="13">
        <v>-0.1782576265550665</v>
      </c>
      <c r="S170" s="13">
        <v>-0.12452797464235139</v>
      </c>
    </row>
    <row r="171" spans="1:19" x14ac:dyDescent="0.2">
      <c r="A171" s="11">
        <v>44077</v>
      </c>
      <c r="B171" s="7">
        <v>3653.7</v>
      </c>
      <c r="C171" s="8">
        <f t="shared" si="2"/>
        <v>-8.0308855150844627E-3</v>
      </c>
      <c r="D171" s="6">
        <v>0.113</v>
      </c>
      <c r="E171" s="3">
        <v>2111</v>
      </c>
      <c r="F171" s="13">
        <v>-0.83236828252317707</v>
      </c>
      <c r="G171" s="13">
        <v>0.24073778962106249</v>
      </c>
      <c r="H171" s="13">
        <v>-0.35489567395287708</v>
      </c>
      <c r="I171" s="13">
        <v>-5.7495300478306192E-2</v>
      </c>
      <c r="J171" s="13">
        <v>0.1059107187021604</v>
      </c>
      <c r="K171" s="13">
        <v>-0.1237310396589381</v>
      </c>
      <c r="L171" s="13">
        <v>-0.33787336741311258</v>
      </c>
      <c r="M171" s="13">
        <v>7.4320462732705095E-2</v>
      </c>
      <c r="N171" s="13">
        <v>-0.2336254054396649</v>
      </c>
      <c r="O171" s="13">
        <v>-0.25715961917279978</v>
      </c>
      <c r="P171" s="13">
        <v>0.1021029613742345</v>
      </c>
      <c r="Q171" s="13">
        <v>-0.49479249242936152</v>
      </c>
      <c r="R171" s="13">
        <v>-0.18286467580739621</v>
      </c>
      <c r="S171" s="13">
        <v>3.4338109073492759E-2</v>
      </c>
    </row>
    <row r="172" spans="1:19" x14ac:dyDescent="0.2">
      <c r="A172" s="11">
        <v>44078</v>
      </c>
      <c r="B172" s="7">
        <v>3653.23</v>
      </c>
      <c r="C172" s="8">
        <f t="shared" si="2"/>
        <v>-1.2863672441632001E-4</v>
      </c>
      <c r="D172" s="6">
        <v>0.497</v>
      </c>
      <c r="E172" s="3">
        <v>2112</v>
      </c>
      <c r="F172" s="13">
        <v>0.15452246626805891</v>
      </c>
      <c r="G172" s="13">
        <v>0.27208377259414818</v>
      </c>
      <c r="H172" s="13">
        <v>0.25749277864302322</v>
      </c>
      <c r="I172" s="13">
        <v>1.6603085500098019E-2</v>
      </c>
      <c r="J172" s="13">
        <v>0.34638688483893149</v>
      </c>
      <c r="K172" s="13">
        <v>-1.125678769267433E-2</v>
      </c>
      <c r="L172" s="13">
        <v>-0.23076802054873491</v>
      </c>
      <c r="M172" s="13">
        <v>0.33159739114918929</v>
      </c>
      <c r="N172" s="13">
        <v>-2.7952003276384921E-2</v>
      </c>
      <c r="O172" s="13">
        <v>-4.9865218508718862E-2</v>
      </c>
      <c r="P172" s="13">
        <v>0.37489230148409047</v>
      </c>
      <c r="Q172" s="13">
        <v>-0.14941911931999191</v>
      </c>
      <c r="R172" s="13">
        <v>-0.13445295109824401</v>
      </c>
      <c r="S172" s="13">
        <v>0.20744871059968709</v>
      </c>
    </row>
    <row r="173" spans="1:19" x14ac:dyDescent="0.2">
      <c r="A173" s="11">
        <v>44081</v>
      </c>
      <c r="B173" s="7">
        <v>3702.62</v>
      </c>
      <c r="C173" s="8">
        <f t="shared" si="2"/>
        <v>1.3519542979774091E-2</v>
      </c>
      <c r="D173" s="6">
        <v>0.95599999999999996</v>
      </c>
      <c r="E173" s="3">
        <v>2113</v>
      </c>
      <c r="F173" s="13">
        <v>1.23957822241727</v>
      </c>
      <c r="G173" s="13">
        <v>0.28140113272748479</v>
      </c>
      <c r="H173" s="13">
        <v>0.50453640503972075</v>
      </c>
      <c r="I173" s="13">
        <v>0.49594285227707458</v>
      </c>
      <c r="J173" s="13">
        <v>0.2048417688765044</v>
      </c>
      <c r="K173" s="13">
        <v>1.382141157764632E-2</v>
      </c>
      <c r="L173" s="13">
        <v>-6.685024724466368E-2</v>
      </c>
      <c r="M173" s="13">
        <v>0.21779815635677319</v>
      </c>
      <c r="N173" s="13">
        <v>2.0588527554318461E-2</v>
      </c>
      <c r="O173" s="13">
        <v>1.5941716118071571E-2</v>
      </c>
      <c r="P173" s="13">
        <v>0.17868953854096861</v>
      </c>
      <c r="Q173" s="13">
        <v>-1.746142409958425E-2</v>
      </c>
      <c r="R173" s="13">
        <v>-2.4248167483396921E-2</v>
      </c>
      <c r="S173" s="13">
        <v>3.2540630859645869E-2</v>
      </c>
    </row>
    <row r="174" spans="1:19" x14ac:dyDescent="0.2">
      <c r="A174" s="11">
        <v>44082</v>
      </c>
      <c r="B174" s="7">
        <v>3702.62</v>
      </c>
      <c r="C174" s="8">
        <f t="shared" si="2"/>
        <v>0</v>
      </c>
      <c r="D174" s="6">
        <v>0.502</v>
      </c>
      <c r="E174" s="3">
        <v>2114</v>
      </c>
      <c r="F174" s="13">
        <v>0.2727523717839464</v>
      </c>
      <c r="G174" s="13">
        <v>-0.5596485830692095</v>
      </c>
      <c r="H174" s="13">
        <v>0.35177900079016472</v>
      </c>
      <c r="I174" s="13">
        <v>4.1981684061852723E-2</v>
      </c>
      <c r="J174" s="13">
        <v>-0.33552602832959599</v>
      </c>
      <c r="K174" s="13">
        <v>1.6884023579900952E-2</v>
      </c>
      <c r="L174" s="13">
        <v>-5.5135496963695123E-2</v>
      </c>
      <c r="M174" s="13">
        <v>-0.29564385023993489</v>
      </c>
      <c r="N174" s="13">
        <v>2.4277811104966119E-2</v>
      </c>
      <c r="O174" s="13">
        <v>2.0384492526987329E-2</v>
      </c>
      <c r="P174" s="13">
        <v>-0.31696925273007492</v>
      </c>
      <c r="Q174" s="13">
        <v>-3.7476381313675949E-3</v>
      </c>
      <c r="R174" s="13">
        <v>2.1896329734400199E-2</v>
      </c>
      <c r="S174" s="13">
        <v>0.17961168407717021</v>
      </c>
    </row>
    <row r="175" spans="1:19" x14ac:dyDescent="0.2">
      <c r="A175" s="11">
        <v>44083</v>
      </c>
      <c r="B175" s="7">
        <v>3757.21</v>
      </c>
      <c r="C175" s="8">
        <f t="shared" si="2"/>
        <v>1.4743613981450965E-2</v>
      </c>
      <c r="D175" s="6">
        <v>0.96399999999999997</v>
      </c>
      <c r="E175" s="3">
        <v>2115</v>
      </c>
      <c r="F175" s="13">
        <v>1.0796487337109579</v>
      </c>
      <c r="G175" s="13">
        <v>0.2303055894505151</v>
      </c>
      <c r="H175" s="13">
        <v>0.33915127863219019</v>
      </c>
      <c r="I175" s="13">
        <v>9.5418103057148679E-2</v>
      </c>
      <c r="J175" s="13">
        <v>4.7506559270904518E-2</v>
      </c>
      <c r="K175" s="13">
        <v>2.2227951924716029E-2</v>
      </c>
      <c r="L175" s="13">
        <v>-4.8904688704761751E-2</v>
      </c>
      <c r="M175" s="13">
        <v>4.1874669604683862E-2</v>
      </c>
      <c r="N175" s="13">
        <v>3.084179855872422E-2</v>
      </c>
      <c r="O175" s="13">
        <v>2.4849411929637209E-2</v>
      </c>
      <c r="P175" s="13">
        <v>4.8939918291547951E-2</v>
      </c>
      <c r="Q175" s="13">
        <v>3.1828562237489713E-2</v>
      </c>
      <c r="R175" s="13">
        <v>-9.2845188705453774E-4</v>
      </c>
      <c r="S175" s="13">
        <v>-0.17824047768794471</v>
      </c>
    </row>
    <row r="176" spans="1:19" x14ac:dyDescent="0.2">
      <c r="A176" s="11">
        <v>44084</v>
      </c>
      <c r="B176" s="7">
        <v>3717.25</v>
      </c>
      <c r="C176" s="8">
        <f t="shared" si="2"/>
        <v>-1.0635551379880259E-2</v>
      </c>
      <c r="D176" s="6">
        <v>7.3999999999999996E-2</v>
      </c>
      <c r="E176" s="3">
        <v>2116</v>
      </c>
      <c r="F176" s="13">
        <v>-0.99857255564607117</v>
      </c>
      <c r="G176" s="13">
        <v>-0.15699405550666501</v>
      </c>
      <c r="H176" s="13">
        <v>0.17275927418062301</v>
      </c>
      <c r="I176" s="13">
        <v>-0.34840754167792892</v>
      </c>
      <c r="J176" s="13">
        <v>-7.4770181943408232E-2</v>
      </c>
      <c r="K176" s="13">
        <v>1.7855649565204759E-2</v>
      </c>
      <c r="L176" s="13">
        <v>-6.2198333730879629E-2</v>
      </c>
      <c r="M176" s="13">
        <v>-2.4677447246740539E-2</v>
      </c>
      <c r="N176" s="13">
        <v>2.6828297014327481E-2</v>
      </c>
      <c r="O176" s="13">
        <v>2.380258088289209E-2</v>
      </c>
      <c r="P176" s="13">
        <v>-6.8735397566678541E-2</v>
      </c>
      <c r="Q176" s="13">
        <v>4.5843275372390302E-3</v>
      </c>
      <c r="R176" s="13">
        <v>5.0422215225516383E-2</v>
      </c>
      <c r="S176" s="13">
        <v>-6.1241401760293759E-2</v>
      </c>
    </row>
    <row r="177" spans="1:19" x14ac:dyDescent="0.2">
      <c r="A177" s="11">
        <v>44085</v>
      </c>
      <c r="B177" s="7">
        <v>3700.28</v>
      </c>
      <c r="C177" s="8">
        <f t="shared" si="2"/>
        <v>-4.565202770865473E-3</v>
      </c>
      <c r="D177" s="6">
        <v>0.23100000000000001</v>
      </c>
      <c r="E177" s="3">
        <v>2117</v>
      </c>
      <c r="F177" s="13">
        <v>-0.42486169600812751</v>
      </c>
      <c r="G177" s="13">
        <v>-0.2246183088083557</v>
      </c>
      <c r="H177" s="13">
        <v>0.13672813752889401</v>
      </c>
      <c r="I177" s="13">
        <v>4.4487584314942923E-2</v>
      </c>
      <c r="J177" s="13">
        <v>-5.8641933357073989E-2</v>
      </c>
      <c r="K177" s="13">
        <v>1.7453554086171379E-2</v>
      </c>
      <c r="L177" s="13">
        <v>-6.4223886315086992E-2</v>
      </c>
      <c r="M177" s="13">
        <v>3.7921889387398523E-2</v>
      </c>
      <c r="N177" s="13">
        <v>2.578530641578285E-2</v>
      </c>
      <c r="O177" s="13">
        <v>2.2649948095442039E-2</v>
      </c>
      <c r="P177" s="13">
        <v>-8.5609258918970088E-2</v>
      </c>
      <c r="Q177" s="13">
        <v>2.052962857298619E-3</v>
      </c>
      <c r="R177" s="13">
        <v>4.3085667950402973E-2</v>
      </c>
      <c r="S177" s="13">
        <v>4.3392282786656702E-2</v>
      </c>
    </row>
    <row r="178" spans="1:19" x14ac:dyDescent="0.2">
      <c r="A178" s="11">
        <v>44088</v>
      </c>
      <c r="B178" s="7">
        <v>3709</v>
      </c>
      <c r="C178" s="8">
        <f t="shared" si="2"/>
        <v>2.3565784210923812E-3</v>
      </c>
      <c r="D178" s="6">
        <v>0.63200000000000001</v>
      </c>
      <c r="E178" s="3">
        <v>2118</v>
      </c>
      <c r="F178" s="13">
        <v>0.23202052489998959</v>
      </c>
      <c r="G178" s="13">
        <v>-0.24058835139089521</v>
      </c>
      <c r="H178" s="13">
        <v>-5.1800668393364432E-2</v>
      </c>
      <c r="I178" s="13">
        <v>-0.19231566428667729</v>
      </c>
      <c r="J178" s="13">
        <v>3.1638684642744191E-2</v>
      </c>
      <c r="K178" s="13">
        <v>1.7445096842056002E-2</v>
      </c>
      <c r="L178" s="13">
        <v>-4.8419694536748943E-2</v>
      </c>
      <c r="M178" s="13">
        <v>4.5049809316450883E-2</v>
      </c>
      <c r="N178" s="13">
        <v>2.514666957024109E-2</v>
      </c>
      <c r="O178" s="13">
        <v>2.132963543341947E-2</v>
      </c>
      <c r="P178" s="13">
        <v>2.7786506063126191E-2</v>
      </c>
      <c r="Q178" s="13">
        <v>1.8527944704918591E-3</v>
      </c>
      <c r="R178" s="13">
        <v>3.253588055300094E-2</v>
      </c>
      <c r="S178" s="13">
        <v>-6.1983923032930481E-2</v>
      </c>
    </row>
    <row r="179" spans="1:19" x14ac:dyDescent="0.2">
      <c r="A179" s="11">
        <v>44089</v>
      </c>
      <c r="B179" s="7">
        <v>3697</v>
      </c>
      <c r="C179" s="8">
        <f t="shared" si="2"/>
        <v>-3.2353734160150971E-3</v>
      </c>
      <c r="D179" s="6">
        <v>0.30499999999999999</v>
      </c>
      <c r="E179" s="3">
        <v>2119</v>
      </c>
      <c r="F179" s="13">
        <v>-0.35508132930002212</v>
      </c>
      <c r="G179" s="13">
        <v>-0.1146718956296976</v>
      </c>
      <c r="H179" s="13">
        <v>-0.1007087791870984</v>
      </c>
      <c r="I179" s="13">
        <v>2.2792344850229448E-2</v>
      </c>
      <c r="J179" s="13">
        <v>-3.8774623774985278E-2</v>
      </c>
      <c r="K179" s="13">
        <v>1.183444881017102E-2</v>
      </c>
      <c r="L179" s="13">
        <v>-3.8700720526442661E-2</v>
      </c>
      <c r="M179" s="13">
        <v>-4.7160087265790698E-2</v>
      </c>
      <c r="N179" s="13">
        <v>1.5762324643660411E-2</v>
      </c>
      <c r="O179" s="13">
        <v>1.4449783639906229E-2</v>
      </c>
      <c r="P179" s="13">
        <v>-9.5760486392743038E-3</v>
      </c>
      <c r="Q179" s="13">
        <v>-1.995698844288394E-2</v>
      </c>
      <c r="R179" s="13">
        <v>-2.0863775536756331E-2</v>
      </c>
      <c r="S179" s="13">
        <v>-5.6640700107579253E-2</v>
      </c>
    </row>
    <row r="180" spans="1:19" x14ac:dyDescent="0.2">
      <c r="A180" s="11">
        <v>44090</v>
      </c>
      <c r="B180" s="7">
        <v>3683.49</v>
      </c>
      <c r="C180" s="8">
        <f t="shared" si="2"/>
        <v>-3.6543143088991759E-3</v>
      </c>
      <c r="D180" s="6">
        <v>0.27800000000000002</v>
      </c>
      <c r="E180" s="3">
        <v>2120</v>
      </c>
      <c r="F180" s="13">
        <v>-0.35901347563401798</v>
      </c>
      <c r="G180" s="13">
        <v>-3.871839190693907E-2</v>
      </c>
      <c r="H180" s="13">
        <v>2.4002918071880149E-2</v>
      </c>
      <c r="I180" s="13">
        <v>0.20829647939236021</v>
      </c>
      <c r="J180" s="13">
        <v>-5.8556714457165843E-2</v>
      </c>
      <c r="K180" s="13">
        <v>1.8822365828725481E-2</v>
      </c>
      <c r="L180" s="13">
        <v>-4.238726398291362E-2</v>
      </c>
      <c r="M180" s="13">
        <v>-7.2516255314265129E-2</v>
      </c>
      <c r="N180" s="13">
        <v>2.7056514364985271E-2</v>
      </c>
      <c r="O180" s="13">
        <v>1.935086028500459E-2</v>
      </c>
      <c r="P180" s="13">
        <v>-5.2661898360006898E-2</v>
      </c>
      <c r="Q180" s="13">
        <v>9.3297657270495632E-3</v>
      </c>
      <c r="R180" s="13">
        <v>8.6398249103770142E-3</v>
      </c>
      <c r="S180" s="13">
        <v>9.0951747307521189E-2</v>
      </c>
    </row>
    <row r="181" spans="1:19" x14ac:dyDescent="0.2">
      <c r="A181" s="11">
        <v>44091</v>
      </c>
      <c r="B181" s="7">
        <v>3703.86</v>
      </c>
      <c r="C181" s="8">
        <f t="shared" si="2"/>
        <v>5.5300815259442526E-3</v>
      </c>
      <c r="D181" s="6">
        <v>0.77400000000000002</v>
      </c>
      <c r="E181" s="3">
        <v>2121</v>
      </c>
      <c r="F181" s="13">
        <v>0.51957083181346508</v>
      </c>
      <c r="G181" s="13">
        <v>8.5381822305940117E-2</v>
      </c>
      <c r="H181" s="13">
        <v>-4.075535719127038E-2</v>
      </c>
      <c r="I181" s="13">
        <v>-0.1162313805345096</v>
      </c>
      <c r="J181" s="13">
        <v>1.8199830941160899E-2</v>
      </c>
      <c r="K181" s="13">
        <v>1.7235717041189189E-2</v>
      </c>
      <c r="L181" s="13">
        <v>-2.1495860130193251E-2</v>
      </c>
      <c r="M181" s="13">
        <v>2.2797280512338041E-3</v>
      </c>
      <c r="N181" s="13">
        <v>2.4226221743489911E-2</v>
      </c>
      <c r="O181" s="13">
        <v>2.086167190982197E-2</v>
      </c>
      <c r="P181" s="13">
        <v>2.3706377099099452E-2</v>
      </c>
      <c r="Q181" s="13">
        <v>2.0963507073037402E-3</v>
      </c>
      <c r="R181" s="13">
        <v>2.658723430935539E-2</v>
      </c>
      <c r="S181" s="13">
        <v>4.9796348288431852E-2</v>
      </c>
    </row>
    <row r="182" spans="1:19" x14ac:dyDescent="0.2">
      <c r="A182" s="11">
        <v>44092</v>
      </c>
      <c r="B182" s="7">
        <v>3714.65</v>
      </c>
      <c r="C182" s="8">
        <f t="shared" si="2"/>
        <v>2.9131770639279075E-3</v>
      </c>
      <c r="D182" s="6">
        <v>0.67100000000000004</v>
      </c>
      <c r="E182" s="3">
        <v>2122</v>
      </c>
      <c r="F182" s="13">
        <v>0.32916281229049549</v>
      </c>
      <c r="G182" s="13">
        <v>0.29797538970643561</v>
      </c>
      <c r="H182" s="13">
        <v>-5.0715718166111659E-2</v>
      </c>
      <c r="I182" s="13">
        <v>6.0962224959370537E-2</v>
      </c>
      <c r="J182" s="13">
        <v>0.2843758540750011</v>
      </c>
      <c r="K182" s="13">
        <v>2.1898100646237349E-2</v>
      </c>
      <c r="L182" s="13">
        <v>-4.6751119566548843E-2</v>
      </c>
      <c r="M182" s="13">
        <v>0.28298444347015073</v>
      </c>
      <c r="N182" s="13">
        <v>3.0453936959720401E-2</v>
      </c>
      <c r="O182" s="13">
        <v>2.498500976771155E-2</v>
      </c>
      <c r="P182" s="13">
        <v>0.2828975337903355</v>
      </c>
      <c r="Q182" s="13">
        <v>3.4240135619684822E-2</v>
      </c>
      <c r="R182" s="13">
        <v>3.303459186994762E-3</v>
      </c>
      <c r="S182" s="13">
        <v>4.9424312597091048E-2</v>
      </c>
    </row>
    <row r="183" spans="1:19" x14ac:dyDescent="0.2">
      <c r="A183" s="11">
        <v>44095</v>
      </c>
      <c r="B183" s="7">
        <v>3725.37</v>
      </c>
      <c r="C183" s="8">
        <f t="shared" si="2"/>
        <v>2.8858708088244089E-3</v>
      </c>
      <c r="D183" s="6">
        <v>0.66700000000000004</v>
      </c>
      <c r="E183" s="3">
        <v>2123</v>
      </c>
      <c r="F183" s="13">
        <v>0.31467033701224612</v>
      </c>
      <c r="G183" s="13">
        <v>3.4518238659826811E-2</v>
      </c>
      <c r="H183" s="13">
        <v>1.125864390997919E-2</v>
      </c>
      <c r="I183" s="13">
        <v>-3.678981335589529E-2</v>
      </c>
      <c r="J183" s="13">
        <v>2.7398285674468809E-2</v>
      </c>
      <c r="K183" s="13">
        <v>2.1599400586674141E-2</v>
      </c>
      <c r="L183" s="13">
        <v>-3.7773499437346578E-2</v>
      </c>
      <c r="M183" s="13">
        <v>2.6689421334968211E-2</v>
      </c>
      <c r="N183" s="13">
        <v>3.1477960651337733E-2</v>
      </c>
      <c r="O183" s="13">
        <v>2.520337121237904E-2</v>
      </c>
      <c r="P183" s="13">
        <v>2.1727522830537669E-2</v>
      </c>
      <c r="Q183" s="13">
        <v>3.6636685105414991E-2</v>
      </c>
      <c r="R183" s="13">
        <v>-1.7969495867214139E-2</v>
      </c>
      <c r="S183" s="13">
        <v>0.28788765167737979</v>
      </c>
    </row>
    <row r="184" spans="1:19" x14ac:dyDescent="0.2">
      <c r="A184" s="11">
        <v>44096</v>
      </c>
      <c r="B184" s="7">
        <v>3790.54</v>
      </c>
      <c r="C184" s="8">
        <f t="shared" si="2"/>
        <v>1.749356439763039E-2</v>
      </c>
      <c r="D184" s="6">
        <v>0.97499999999999998</v>
      </c>
      <c r="E184" s="3">
        <v>2124</v>
      </c>
      <c r="F184" s="13">
        <v>1.7286154611974469</v>
      </c>
      <c r="G184" s="13">
        <v>0.41489154285718088</v>
      </c>
      <c r="H184" s="13">
        <v>0.33270559834820429</v>
      </c>
      <c r="I184" s="13">
        <v>0.48986363133724942</v>
      </c>
      <c r="J184" s="13">
        <v>0.311702144604521</v>
      </c>
      <c r="K184" s="13">
        <v>4.3414684924818862E-2</v>
      </c>
      <c r="L184" s="13">
        <v>8.2232880322221646E-2</v>
      </c>
      <c r="M184" s="13">
        <v>0.35311053766329359</v>
      </c>
      <c r="N184" s="13">
        <v>7.147692195603661E-2</v>
      </c>
      <c r="O184" s="13">
        <v>6.3902522225330355E-2</v>
      </c>
      <c r="P184" s="13">
        <v>0.32670840603065981</v>
      </c>
      <c r="Q184" s="13">
        <v>3.1383462086405182E-2</v>
      </c>
      <c r="R184" s="13">
        <v>0.14634766487303269</v>
      </c>
      <c r="S184" s="13">
        <v>9.4344252276955601E-2</v>
      </c>
    </row>
    <row r="185" spans="1:19" x14ac:dyDescent="0.2">
      <c r="A185" s="11">
        <v>44097</v>
      </c>
      <c r="B185" s="7">
        <v>3813.3</v>
      </c>
      <c r="C185" s="8">
        <f t="shared" si="2"/>
        <v>6.0044215336074735E-3</v>
      </c>
      <c r="D185" s="6">
        <v>0.78700000000000003</v>
      </c>
      <c r="E185" s="3">
        <v>2125</v>
      </c>
      <c r="F185" s="13">
        <v>0.66129535259789041</v>
      </c>
      <c r="G185" s="13">
        <v>0.1768512786925924</v>
      </c>
      <c r="H185" s="13">
        <v>0.16957274813386641</v>
      </c>
      <c r="I185" s="13">
        <v>-5.2758564722220791E-2</v>
      </c>
      <c r="J185" s="13">
        <v>6.758780452442878E-2</v>
      </c>
      <c r="K185" s="13">
        <v>8.0317881719054407E-2</v>
      </c>
      <c r="L185" s="13">
        <v>0.14736857667309131</v>
      </c>
      <c r="M185" s="13">
        <v>5.7428881945689972E-2</v>
      </c>
      <c r="N185" s="13">
        <v>0.1400779679182482</v>
      </c>
      <c r="O185" s="13">
        <v>0.12870096146642629</v>
      </c>
      <c r="P185" s="13">
        <v>0.15197472814233681</v>
      </c>
      <c r="Q185" s="13">
        <v>3.8912252561653433E-2</v>
      </c>
      <c r="R185" s="13">
        <v>0.1556952866314692</v>
      </c>
      <c r="S185" s="13">
        <v>0.21038091082906801</v>
      </c>
    </row>
    <row r="186" spans="1:19" x14ac:dyDescent="0.2">
      <c r="A186" s="11">
        <v>44098</v>
      </c>
      <c r="B186" s="7">
        <v>3863.6</v>
      </c>
      <c r="C186" s="8">
        <f t="shared" si="2"/>
        <v>1.3190674743660313E-2</v>
      </c>
      <c r="D186" s="6">
        <v>0.95199999999999996</v>
      </c>
      <c r="E186" s="3">
        <v>2126</v>
      </c>
      <c r="F186" s="13">
        <v>1.2755658433839969</v>
      </c>
      <c r="G186" s="13">
        <v>-0.42400870009993669</v>
      </c>
      <c r="H186" s="13">
        <v>0.33703889043789492</v>
      </c>
      <c r="I186" s="13">
        <v>2.167741490569219E-2</v>
      </c>
      <c r="J186" s="13">
        <v>-0.41086387684836129</v>
      </c>
      <c r="K186" s="13">
        <v>0.13393445379033089</v>
      </c>
      <c r="L186" s="13">
        <v>0.34724226578962458</v>
      </c>
      <c r="M186" s="13">
        <v>-0.40157235863603741</v>
      </c>
      <c r="N186" s="13">
        <v>0.22613420661335051</v>
      </c>
      <c r="O186" s="13">
        <v>0.21448449836291919</v>
      </c>
      <c r="P186" s="13">
        <v>-0.43684171217009532</v>
      </c>
      <c r="Q186" s="13">
        <v>9.1843970325914598E-2</v>
      </c>
      <c r="R186" s="13">
        <v>0.34715012363019049</v>
      </c>
      <c r="S186" s="13">
        <v>1.5324126378323481E-2</v>
      </c>
    </row>
    <row r="187" spans="1:19" x14ac:dyDescent="0.2">
      <c r="A187" s="11">
        <v>44099</v>
      </c>
      <c r="B187" s="7">
        <v>3873.8</v>
      </c>
      <c r="C187" s="8">
        <f t="shared" si="2"/>
        <v>2.6400248472926435E-3</v>
      </c>
      <c r="D187" s="6">
        <v>0.64800000000000002</v>
      </c>
      <c r="E187" s="3">
        <v>2127</v>
      </c>
      <c r="F187" s="13">
        <v>0.1540233995564799</v>
      </c>
      <c r="G187" s="13">
        <v>4.9677947053050363E-2</v>
      </c>
      <c r="H187" s="13">
        <v>-0.44270511846534699</v>
      </c>
      <c r="I187" s="13">
        <v>-0.6177499292355354</v>
      </c>
      <c r="J187" s="13">
        <v>-0.12407540339682829</v>
      </c>
      <c r="K187" s="13">
        <v>4.5496175810385488E-2</v>
      </c>
      <c r="L187" s="13">
        <v>-2.4527938272685822E-3</v>
      </c>
      <c r="M187" s="13">
        <v>-0.1098582132413523</v>
      </c>
      <c r="N187" s="13">
        <v>6.4923469362044933E-2</v>
      </c>
      <c r="O187" s="13">
        <v>7.0983586298533435E-2</v>
      </c>
      <c r="P187" s="13">
        <v>-0.14847552614339299</v>
      </c>
      <c r="Q187" s="13">
        <v>3.906918566806538E-2</v>
      </c>
      <c r="R187" s="13">
        <v>0.1350134693779714</v>
      </c>
      <c r="S187" s="13">
        <v>7.258802975148367E-4</v>
      </c>
    </row>
    <row r="188" spans="1:19" x14ac:dyDescent="0.2">
      <c r="A188" s="11">
        <v>44102</v>
      </c>
      <c r="B188" s="7">
        <v>3867.81</v>
      </c>
      <c r="C188" s="8">
        <f t="shared" si="2"/>
        <v>-1.5462853012546685E-3</v>
      </c>
      <c r="D188" s="6">
        <v>0.42099999999999999</v>
      </c>
      <c r="E188" s="3">
        <v>2128</v>
      </c>
      <c r="F188" s="13">
        <v>1.195665027242665E-2</v>
      </c>
      <c r="G188" s="13">
        <v>-0.1044107149478357</v>
      </c>
      <c r="H188" s="13">
        <v>0.1797908741819092</v>
      </c>
      <c r="I188" s="13">
        <v>6.3943278946154092E-2</v>
      </c>
      <c r="J188" s="13">
        <v>-0.16423810300100999</v>
      </c>
      <c r="K188" s="13">
        <v>0.13938767233175059</v>
      </c>
      <c r="L188" s="13">
        <v>0.1180383643423864</v>
      </c>
      <c r="M188" s="13">
        <v>-0.1323124262346293</v>
      </c>
      <c r="N188" s="13">
        <v>0.226952764610521</v>
      </c>
      <c r="O188" s="13">
        <v>0.1907242617652673</v>
      </c>
      <c r="P188" s="13">
        <v>-0.1161999791267363</v>
      </c>
      <c r="Q188" s="13">
        <v>6.141615693273153E-2</v>
      </c>
      <c r="R188" s="13">
        <v>0.28085574661360901</v>
      </c>
      <c r="S188" s="13">
        <v>-3.9801520088839477E-2</v>
      </c>
    </row>
    <row r="189" spans="1:19" x14ac:dyDescent="0.2">
      <c r="A189" s="11">
        <v>44103</v>
      </c>
      <c r="B189" s="7">
        <v>3859.9</v>
      </c>
      <c r="C189" s="8">
        <f t="shared" si="2"/>
        <v>-2.0450849447102293E-3</v>
      </c>
      <c r="D189" s="6">
        <v>0.373</v>
      </c>
      <c r="E189" s="3">
        <v>2129</v>
      </c>
      <c r="F189" s="13">
        <v>-0.2345908124072982</v>
      </c>
      <c r="G189" s="13">
        <v>0.21573080041369441</v>
      </c>
      <c r="H189" s="13">
        <v>-9.8609609089512884E-2</v>
      </c>
      <c r="I189" s="13">
        <v>2.0654479373683809E-2</v>
      </c>
      <c r="J189" s="13">
        <v>-4.7726058888453098E-2</v>
      </c>
      <c r="K189" s="13">
        <v>8.7485059975095703E-2</v>
      </c>
      <c r="L189" s="13">
        <v>-0.1524465151217497</v>
      </c>
      <c r="M189" s="13">
        <v>-2.0798611226933411E-2</v>
      </c>
      <c r="N189" s="13">
        <v>0.13708401829624661</v>
      </c>
      <c r="O189" s="13">
        <v>9.558549126618851E-2</v>
      </c>
      <c r="P189" s="13">
        <v>-4.3196625330104821E-2</v>
      </c>
      <c r="Q189" s="13">
        <v>3.1870875173267983E-2</v>
      </c>
      <c r="R189" s="13">
        <v>0.1204201562357111</v>
      </c>
      <c r="S189" s="13">
        <v>8.0786358306224812E-2</v>
      </c>
    </row>
    <row r="190" spans="1:19" x14ac:dyDescent="0.2">
      <c r="A190" s="11">
        <v>44104</v>
      </c>
      <c r="B190" s="7">
        <v>3878.94</v>
      </c>
      <c r="C190" s="8">
        <f t="shared" si="2"/>
        <v>4.9327702790227246E-3</v>
      </c>
      <c r="D190" s="6">
        <v>0.75800000000000001</v>
      </c>
      <c r="E190" s="3">
        <v>2130</v>
      </c>
      <c r="F190" s="13">
        <v>0.46596127146352201</v>
      </c>
      <c r="G190" s="13">
        <v>1.0818296164797131E-2</v>
      </c>
      <c r="H190" s="13">
        <v>-9.7295941041072864E-4</v>
      </c>
      <c r="I190" s="13">
        <v>-8.1181708649715328E-2</v>
      </c>
      <c r="J190" s="13">
        <v>-2.5675812428205551E-3</v>
      </c>
      <c r="K190" s="13">
        <v>0.1036195457834269</v>
      </c>
      <c r="L190" s="13">
        <v>-0.1503005606154878</v>
      </c>
      <c r="M190" s="13">
        <v>-2.6611869229263559E-2</v>
      </c>
      <c r="N190" s="13">
        <v>0.16933590673214599</v>
      </c>
      <c r="O190" s="13">
        <v>0.11158284543831019</v>
      </c>
      <c r="P190" s="13">
        <v>-5.1481246466478234E-3</v>
      </c>
      <c r="Q190" s="13">
        <v>3.0236178019330241E-2</v>
      </c>
      <c r="R190" s="13">
        <v>0.14913697658429989</v>
      </c>
      <c r="S190" s="13">
        <v>-9.3865116152887534E-2</v>
      </c>
    </row>
    <row r="191" spans="1:19" x14ac:dyDescent="0.2">
      <c r="A191" s="11">
        <v>44105</v>
      </c>
      <c r="B191" s="7">
        <v>3865.47</v>
      </c>
      <c r="C191" s="8">
        <f t="shared" ref="C191:C254" si="3">B191/B190-1</f>
        <v>-3.4725981840399989E-3</v>
      </c>
      <c r="D191" s="6">
        <v>0.28499999999999998</v>
      </c>
      <c r="E191" s="3">
        <v>2131</v>
      </c>
      <c r="F191" s="13">
        <v>-0.53304471808132137</v>
      </c>
      <c r="G191" s="13">
        <v>-0.11534739183099291</v>
      </c>
      <c r="H191" s="13">
        <v>-0.72889792246797047</v>
      </c>
      <c r="I191" s="13">
        <v>-0.68459226180658017</v>
      </c>
      <c r="J191" s="13">
        <v>-8.3561096108052013E-2</v>
      </c>
      <c r="K191" s="13">
        <v>2.628250569256756E-2</v>
      </c>
      <c r="L191" s="13">
        <v>-2.6014227161773859E-2</v>
      </c>
      <c r="M191" s="13">
        <v>-8.7938602245768549E-2</v>
      </c>
      <c r="N191" s="13">
        <v>3.725213697869157E-2</v>
      </c>
      <c r="O191" s="13">
        <v>2.9468087069717212E-2</v>
      </c>
      <c r="P191" s="13">
        <v>-7.914441864967714E-2</v>
      </c>
      <c r="Q191" s="13">
        <v>4.0228460592494221E-2</v>
      </c>
      <c r="R191" s="13">
        <v>6.8015938314379909E-2</v>
      </c>
      <c r="S191" s="13">
        <v>-6.3407560999106702E-2</v>
      </c>
    </row>
    <row r="192" spans="1:19" x14ac:dyDescent="0.2">
      <c r="A192" s="11">
        <v>44106</v>
      </c>
      <c r="B192" s="7">
        <v>3842.34</v>
      </c>
      <c r="C192" s="8">
        <f t="shared" si="3"/>
        <v>-5.9837484186915368E-3</v>
      </c>
      <c r="D192" s="6">
        <v>0.17899999999999999</v>
      </c>
      <c r="E192" s="3">
        <v>2132</v>
      </c>
      <c r="F192" s="13">
        <v>-0.40167273538842529</v>
      </c>
      <c r="G192" s="13">
        <v>-7.8340759089137305E-2</v>
      </c>
      <c r="H192" s="13">
        <v>-0.29906676769586499</v>
      </c>
      <c r="I192" s="13">
        <v>-0.36873623532157718</v>
      </c>
      <c r="J192" s="13">
        <v>-0.1238360104244063</v>
      </c>
      <c r="K192" s="13">
        <v>3.0949712887202541E-2</v>
      </c>
      <c r="L192" s="13">
        <v>-3.3307122298906207E-2</v>
      </c>
      <c r="M192" s="13">
        <v>-0.1340595275303165</v>
      </c>
      <c r="N192" s="13">
        <v>4.3456763138619667E-2</v>
      </c>
      <c r="O192" s="13">
        <v>3.1275019552459267E-2</v>
      </c>
      <c r="P192" s="13">
        <v>-0.1222348326871288</v>
      </c>
      <c r="Q192" s="13">
        <v>3.5460194304217249E-2</v>
      </c>
      <c r="R192" s="13">
        <v>0.10806344325558</v>
      </c>
      <c r="S192" s="13">
        <v>0.1652776141670689</v>
      </c>
    </row>
    <row r="193" spans="1:19" x14ac:dyDescent="0.2">
      <c r="A193" s="11">
        <v>44109</v>
      </c>
      <c r="B193" s="7">
        <v>3881.8</v>
      </c>
      <c r="C193" s="8">
        <f t="shared" si="3"/>
        <v>1.0269783517335762E-2</v>
      </c>
      <c r="D193" s="6">
        <v>0.92300000000000004</v>
      </c>
      <c r="E193" s="3">
        <v>2133</v>
      </c>
      <c r="F193" s="13">
        <v>0.95841056968901661</v>
      </c>
      <c r="G193" s="13">
        <v>0.1739767094514913</v>
      </c>
      <c r="H193" s="13">
        <v>-2.568103424561458E-3</v>
      </c>
      <c r="I193" s="13">
        <v>-4.4785686573587773E-2</v>
      </c>
      <c r="J193" s="13">
        <v>0.1759980758590029</v>
      </c>
      <c r="K193" s="13">
        <v>4.6397251294274813E-2</v>
      </c>
      <c r="L193" s="13">
        <v>-5.8541756624606908E-2</v>
      </c>
      <c r="M193" s="13">
        <v>0.1496380709462381</v>
      </c>
      <c r="N193" s="13">
        <v>6.5744052299567174E-2</v>
      </c>
      <c r="O193" s="13">
        <v>4.622100274249949E-2</v>
      </c>
      <c r="P193" s="13">
        <v>0.17994835772698811</v>
      </c>
      <c r="Q193" s="13">
        <v>2.6442726297590549E-2</v>
      </c>
      <c r="R193" s="13">
        <v>0.18048114139123059</v>
      </c>
      <c r="S193" s="13">
        <v>-0.17060446772197799</v>
      </c>
    </row>
    <row r="194" spans="1:19" x14ac:dyDescent="0.2">
      <c r="A194" s="11">
        <v>44110</v>
      </c>
      <c r="B194" s="7">
        <v>3843.75</v>
      </c>
      <c r="C194" s="8">
        <f t="shared" si="3"/>
        <v>-9.8021536400639819E-3</v>
      </c>
      <c r="D194" s="6">
        <v>7.8E-2</v>
      </c>
      <c r="E194" s="3">
        <v>2134</v>
      </c>
      <c r="F194" s="13">
        <v>-0.9696904126899164</v>
      </c>
      <c r="G194" s="13">
        <v>-0.20402453166666701</v>
      </c>
      <c r="H194" s="13">
        <v>-0.55522181118891067</v>
      </c>
      <c r="I194" s="13">
        <v>-0.44490207572335422</v>
      </c>
      <c r="J194" s="13">
        <v>-0.21954717863112591</v>
      </c>
      <c r="K194" s="13">
        <v>2.3166650497996891E-2</v>
      </c>
      <c r="L194" s="13">
        <v>-2.5096674402024319E-2</v>
      </c>
      <c r="M194" s="13">
        <v>-0.22078136868286621</v>
      </c>
      <c r="N194" s="13">
        <v>3.161446336466027E-2</v>
      </c>
      <c r="O194" s="13">
        <v>2.685255117519417E-2</v>
      </c>
      <c r="P194" s="13">
        <v>-0.21780916013434781</v>
      </c>
      <c r="Q194" s="13">
        <v>4.3094081317772662E-2</v>
      </c>
      <c r="R194" s="13">
        <v>-1.1608713796410149E-2</v>
      </c>
      <c r="S194" s="13">
        <v>-5.3600507441322963E-2</v>
      </c>
    </row>
    <row r="195" spans="1:19" x14ac:dyDescent="0.2">
      <c r="A195" s="11">
        <v>44111</v>
      </c>
      <c r="B195" s="7">
        <v>3826.77</v>
      </c>
      <c r="C195" s="8">
        <f t="shared" si="3"/>
        <v>-4.4175609756097467E-3</v>
      </c>
      <c r="D195" s="6">
        <v>0.24299999999999999</v>
      </c>
      <c r="E195" s="3">
        <v>2135</v>
      </c>
      <c r="F195" s="13">
        <v>-0.3680297366668972</v>
      </c>
      <c r="G195" s="13">
        <v>4.9155790074359398E-2</v>
      </c>
      <c r="H195" s="13">
        <v>-0.39798921306544011</v>
      </c>
      <c r="I195" s="13">
        <v>-0.229070370975715</v>
      </c>
      <c r="J195" s="13">
        <v>1.744228400810677E-3</v>
      </c>
      <c r="K195" s="13">
        <v>2.2153199781323251E-2</v>
      </c>
      <c r="L195" s="13">
        <v>-2.559495516190707E-2</v>
      </c>
      <c r="M195" s="13">
        <v>-2.0239673242029129E-2</v>
      </c>
      <c r="N195" s="13">
        <v>3.1876216097360438E-2</v>
      </c>
      <c r="O195" s="13">
        <v>2.600363638742936E-2</v>
      </c>
      <c r="P195" s="13">
        <v>-2.273588789876407E-2</v>
      </c>
      <c r="Q195" s="13">
        <v>4.4302571914005627E-2</v>
      </c>
      <c r="R195" s="13">
        <v>-1.8894935969681951E-2</v>
      </c>
      <c r="S195" s="13">
        <v>4.3150852457685213E-2</v>
      </c>
    </row>
    <row r="196" spans="1:19" x14ac:dyDescent="0.2">
      <c r="A196" s="11">
        <v>44112</v>
      </c>
      <c r="B196" s="7">
        <v>3837.79</v>
      </c>
      <c r="C196" s="8">
        <f t="shared" si="3"/>
        <v>2.8797131784767949E-3</v>
      </c>
      <c r="D196" s="6">
        <v>0.66500000000000004</v>
      </c>
      <c r="E196" s="3">
        <v>2136</v>
      </c>
      <c r="F196" s="13">
        <v>0.2379569488330624</v>
      </c>
      <c r="G196" s="13">
        <v>-0.28058234744941618</v>
      </c>
      <c r="H196" s="13">
        <v>-0.1225271792860151</v>
      </c>
      <c r="I196" s="13">
        <v>-0.32562178960287308</v>
      </c>
      <c r="J196" s="13">
        <v>-4.8979666241484372E-2</v>
      </c>
      <c r="K196" s="13">
        <v>2.442814300328449E-2</v>
      </c>
      <c r="L196" s="13">
        <v>-9.0382683939066594E-3</v>
      </c>
      <c r="M196" s="13">
        <v>-0.10924045807003489</v>
      </c>
      <c r="N196" s="13">
        <v>3.3449348544766118E-2</v>
      </c>
      <c r="O196" s="13">
        <v>2.6798023731421251E-2</v>
      </c>
      <c r="P196" s="13">
        <v>-7.385845774368513E-2</v>
      </c>
      <c r="Q196" s="13">
        <v>4.3053629574675782E-2</v>
      </c>
      <c r="R196" s="13">
        <v>9.8687723354800583E-3</v>
      </c>
      <c r="S196" s="13">
        <v>6.2461161744663757E-3</v>
      </c>
    </row>
    <row r="197" spans="1:19" x14ac:dyDescent="0.2">
      <c r="A197" s="11">
        <v>44113</v>
      </c>
      <c r="B197" s="7">
        <v>3839.73</v>
      </c>
      <c r="C197" s="8">
        <f t="shared" si="3"/>
        <v>5.0549925868792478E-4</v>
      </c>
      <c r="D197" s="6">
        <v>0.54700000000000004</v>
      </c>
      <c r="E197" s="3">
        <v>2137</v>
      </c>
      <c r="F197" s="13">
        <v>4.9524043924753507E-2</v>
      </c>
      <c r="G197" s="13">
        <v>8.6903116957762622E-3</v>
      </c>
      <c r="H197" s="13">
        <v>-0.22981748238146199</v>
      </c>
      <c r="I197" s="13">
        <v>-0.2289399393607397</v>
      </c>
      <c r="J197" s="13">
        <v>0.12991632656672281</v>
      </c>
      <c r="K197" s="13">
        <v>2.2895481022268911E-2</v>
      </c>
      <c r="L197" s="13">
        <v>-2.7492353023538949E-2</v>
      </c>
      <c r="M197" s="13">
        <v>0.1259130931134646</v>
      </c>
      <c r="N197" s="13">
        <v>3.115026144614488E-2</v>
      </c>
      <c r="O197" s="13">
        <v>2.569043344067028E-2</v>
      </c>
      <c r="P197" s="13">
        <v>0.1741803294451589</v>
      </c>
      <c r="Q197" s="13">
        <v>4.4318183089678463E-2</v>
      </c>
      <c r="R197" s="13">
        <v>-1.322158183182998E-2</v>
      </c>
      <c r="S197" s="13">
        <v>-7.0122544891306871E-2</v>
      </c>
    </row>
    <row r="198" spans="1:19" x14ac:dyDescent="0.2">
      <c r="A198" s="11">
        <v>44117</v>
      </c>
      <c r="B198" s="7">
        <v>3824.25</v>
      </c>
      <c r="C198" s="8">
        <f t="shared" si="3"/>
        <v>-4.0315334671968683E-3</v>
      </c>
      <c r="D198" s="6">
        <v>0.26200000000000001</v>
      </c>
      <c r="E198" s="3">
        <v>2138</v>
      </c>
      <c r="F198" s="13">
        <v>-0.41507112121510481</v>
      </c>
      <c r="G198" s="13">
        <v>-0.12989952124103871</v>
      </c>
      <c r="H198" s="13">
        <v>-0.30176171563991772</v>
      </c>
      <c r="I198" s="13">
        <v>-0.2146368552514345</v>
      </c>
      <c r="J198" s="13">
        <v>-7.3282289963009395E-2</v>
      </c>
      <c r="K198" s="13">
        <v>2.174234526704005E-2</v>
      </c>
      <c r="L198" s="13">
        <v>-4.9552021587093251E-2</v>
      </c>
      <c r="M198" s="13">
        <v>-8.313384462635473E-2</v>
      </c>
      <c r="N198" s="13">
        <v>3.0628354738401899E-2</v>
      </c>
      <c r="O198" s="13">
        <v>2.5827915004068291E-2</v>
      </c>
      <c r="P198" s="13">
        <v>-8.8530241626317951E-2</v>
      </c>
      <c r="Q198" s="13">
        <v>4.1106004816635032E-2</v>
      </c>
      <c r="R198" s="13">
        <v>2.1740242102545441E-2</v>
      </c>
      <c r="S198" s="13">
        <v>0.14599007671449379</v>
      </c>
    </row>
    <row r="199" spans="1:19" x14ac:dyDescent="0.2">
      <c r="A199" s="11">
        <v>44118</v>
      </c>
      <c r="B199" s="7">
        <v>3856.32</v>
      </c>
      <c r="C199" s="8">
        <f t="shared" si="3"/>
        <v>8.3859580309864068E-3</v>
      </c>
      <c r="D199" s="6">
        <v>0.86499999999999999</v>
      </c>
      <c r="E199" s="3">
        <v>2139</v>
      </c>
      <c r="F199" s="13">
        <v>0.8497533603458951</v>
      </c>
      <c r="G199" s="13">
        <v>0.1398346703705875</v>
      </c>
      <c r="H199" s="13">
        <v>5.0247532534983042E-2</v>
      </c>
      <c r="I199" s="13">
        <v>-0.181784487600408</v>
      </c>
      <c r="J199" s="13">
        <v>4.5870562629318268E-2</v>
      </c>
      <c r="K199" s="13">
        <v>2.77874306389604E-2</v>
      </c>
      <c r="L199" s="13">
        <v>-2.6512312124088579E-3</v>
      </c>
      <c r="M199" s="13">
        <v>3.5753645084078522E-2</v>
      </c>
      <c r="N199" s="13">
        <v>3.5444530114025583E-2</v>
      </c>
      <c r="O199" s="13">
        <v>3.0377769439391519E-2</v>
      </c>
      <c r="P199" s="13">
        <v>5.0436104240239393E-2</v>
      </c>
      <c r="Q199" s="13">
        <v>4.2594197420910217E-2</v>
      </c>
      <c r="R199" s="13">
        <v>7.0883141213996248E-2</v>
      </c>
      <c r="S199" s="13">
        <v>-6.0051430828155693E-2</v>
      </c>
    </row>
    <row r="200" spans="1:19" x14ac:dyDescent="0.2">
      <c r="A200" s="11">
        <v>44119</v>
      </c>
      <c r="B200" s="7">
        <v>3843.59</v>
      </c>
      <c r="C200" s="8">
        <f t="shared" si="3"/>
        <v>-3.3010745996182589E-3</v>
      </c>
      <c r="D200" s="6">
        <v>0.30299999999999999</v>
      </c>
      <c r="E200" s="3">
        <v>2140</v>
      </c>
      <c r="F200" s="13">
        <v>-0.31614345079098438</v>
      </c>
      <c r="G200" s="13">
        <v>0.1268864855031662</v>
      </c>
      <c r="H200" s="13">
        <v>-0.17225361417929899</v>
      </c>
      <c r="I200" s="13">
        <v>-0.23416876577107049</v>
      </c>
      <c r="J200" s="13">
        <v>0.1128140832022398</v>
      </c>
      <c r="K200" s="13">
        <v>2.3183213632804251E-2</v>
      </c>
      <c r="L200" s="13">
        <v>-4.9788282750714979E-3</v>
      </c>
      <c r="M200" s="13">
        <v>0.1087890178649991</v>
      </c>
      <c r="N200" s="13">
        <v>3.0688809879273912E-2</v>
      </c>
      <c r="O200" s="13">
        <v>2.7467608609615252E-2</v>
      </c>
      <c r="P200" s="13">
        <v>0.13755324487682111</v>
      </c>
      <c r="Q200" s="13">
        <v>4.6308929394268547E-2</v>
      </c>
      <c r="R200" s="13">
        <v>-1.0832699594826131E-2</v>
      </c>
      <c r="S200" s="13">
        <v>4.6022459744120413E-2</v>
      </c>
    </row>
    <row r="201" spans="1:19" x14ac:dyDescent="0.2">
      <c r="A201" s="11">
        <v>44120</v>
      </c>
      <c r="B201" s="7">
        <v>3854.47</v>
      </c>
      <c r="C201" s="8">
        <f t="shared" si="3"/>
        <v>2.8306869359113751E-3</v>
      </c>
      <c r="D201" s="6">
        <v>0.66100000000000003</v>
      </c>
      <c r="E201" s="3">
        <v>2141</v>
      </c>
      <c r="F201" s="13">
        <v>0.25991081015386269</v>
      </c>
      <c r="G201" s="13">
        <v>9.3850170727409893E-3</v>
      </c>
      <c r="H201" s="13">
        <v>-0.1158533093448324</v>
      </c>
      <c r="I201" s="13">
        <v>-0.32312171856704908</v>
      </c>
      <c r="J201" s="13">
        <v>3.8836398199870108E-2</v>
      </c>
      <c r="K201" s="13">
        <v>2.5396875025791011E-2</v>
      </c>
      <c r="L201" s="13">
        <v>-5.0479309264317429E-3</v>
      </c>
      <c r="M201" s="13">
        <v>2.115536597007539E-2</v>
      </c>
      <c r="N201" s="13">
        <v>3.1667114974414837E-2</v>
      </c>
      <c r="O201" s="13">
        <v>2.8112818987478042E-2</v>
      </c>
      <c r="P201" s="13">
        <v>3.8934744764572322E-2</v>
      </c>
      <c r="Q201" s="13">
        <v>4.5366057047617793E-2</v>
      </c>
      <c r="R201" s="13">
        <v>7.9971654166344219E-5</v>
      </c>
      <c r="S201" s="13">
        <v>-3.6236858574839097E-2</v>
      </c>
    </row>
    <row r="202" spans="1:19" x14ac:dyDescent="0.2">
      <c r="A202" s="11">
        <v>44123</v>
      </c>
      <c r="B202" s="7">
        <v>3846.48</v>
      </c>
      <c r="C202" s="8">
        <f t="shared" si="3"/>
        <v>-2.0729179368369488E-3</v>
      </c>
      <c r="D202" s="6">
        <v>0.36899999999999999</v>
      </c>
      <c r="E202" s="3">
        <v>2142</v>
      </c>
      <c r="F202" s="13">
        <v>-0.20430724174687051</v>
      </c>
      <c r="G202" s="13">
        <v>2.269636135032374E-2</v>
      </c>
      <c r="H202" s="13">
        <v>-1.011635673072207E-2</v>
      </c>
      <c r="I202" s="13">
        <v>-0.16147306243341411</v>
      </c>
      <c r="J202" s="13">
        <v>7.6231847024652355E-2</v>
      </c>
      <c r="K202" s="13">
        <v>2.511914270302068E-2</v>
      </c>
      <c r="L202" s="13">
        <v>-4.3292783493223408E-3</v>
      </c>
      <c r="M202" s="13">
        <v>7.2827384014319069E-2</v>
      </c>
      <c r="N202" s="13">
        <v>3.1459345226123293E-2</v>
      </c>
      <c r="O202" s="13">
        <v>2.7733174929785401E-2</v>
      </c>
      <c r="P202" s="13">
        <v>7.9308870450784719E-2</v>
      </c>
      <c r="Q202" s="13">
        <v>4.5614350981372773E-2</v>
      </c>
      <c r="R202" s="13">
        <v>-1.515105355276419E-2</v>
      </c>
      <c r="S202" s="13">
        <v>-9.1525932769220344E-3</v>
      </c>
    </row>
    <row r="203" spans="1:19" x14ac:dyDescent="0.2">
      <c r="A203" s="11">
        <v>44124</v>
      </c>
      <c r="B203" s="7">
        <v>3842.76</v>
      </c>
      <c r="C203" s="8">
        <f t="shared" si="3"/>
        <v>-9.6711798839455021E-4</v>
      </c>
      <c r="D203" s="6">
        <v>0.45</v>
      </c>
      <c r="E203" s="3">
        <v>2143</v>
      </c>
      <c r="F203" s="13">
        <v>-6.4769426598854096E-2</v>
      </c>
      <c r="G203" s="13">
        <v>-7.748172127932007E-2</v>
      </c>
      <c r="H203" s="13">
        <v>7.4117436562041158E-2</v>
      </c>
      <c r="I203" s="13">
        <v>-0.15276856875402331</v>
      </c>
      <c r="J203" s="13">
        <v>-4.5204023070645798E-2</v>
      </c>
      <c r="K203" s="13">
        <v>2.3017474655674958E-2</v>
      </c>
      <c r="L203" s="13">
        <v>-5.6109984884973457E-3</v>
      </c>
      <c r="M203" s="13">
        <v>-5.3363511110732648E-2</v>
      </c>
      <c r="N203" s="13">
        <v>3.0525146423089351E-2</v>
      </c>
      <c r="O203" s="13">
        <v>2.7538552584930199E-2</v>
      </c>
      <c r="P203" s="13">
        <v>-2.9802041953850889E-2</v>
      </c>
      <c r="Q203" s="13">
        <v>4.5699334197347313E-2</v>
      </c>
      <c r="R203" s="13">
        <v>-1.6457611576330518E-2</v>
      </c>
      <c r="S203" s="13">
        <v>-5.5115081974419458E-2</v>
      </c>
    </row>
    <row r="204" spans="1:19" x14ac:dyDescent="0.2">
      <c r="A204" s="11">
        <v>44125</v>
      </c>
      <c r="B204" s="7">
        <v>3830.79</v>
      </c>
      <c r="C204" s="8">
        <f t="shared" si="3"/>
        <v>-3.1149486306717433E-3</v>
      </c>
      <c r="D204" s="6">
        <v>0.314</v>
      </c>
      <c r="E204" s="3">
        <v>2144</v>
      </c>
      <c r="F204" s="13">
        <v>-0.33312566062277948</v>
      </c>
      <c r="G204" s="13">
        <v>-3.0927011775819E-2</v>
      </c>
      <c r="H204" s="13">
        <v>7.6238966192558336E-2</v>
      </c>
      <c r="I204" s="13">
        <v>6.0508116184699548E-2</v>
      </c>
      <c r="J204" s="13">
        <v>-2.847664473792744E-2</v>
      </c>
      <c r="K204" s="13">
        <v>2.396176115580478E-2</v>
      </c>
      <c r="L204" s="13">
        <v>-1.6289390806491579E-2</v>
      </c>
      <c r="M204" s="13">
        <v>-3.0008586702063859E-2</v>
      </c>
      <c r="N204" s="13">
        <v>2.9281353204432689E-2</v>
      </c>
      <c r="O204" s="13">
        <v>2.6417649273597951E-2</v>
      </c>
      <c r="P204" s="13">
        <v>-2.0333494385583632E-2</v>
      </c>
      <c r="Q204" s="13">
        <v>2.8747443882347071E-2</v>
      </c>
      <c r="R204" s="13">
        <v>5.4860928748376843E-2</v>
      </c>
      <c r="S204" s="13">
        <v>-0.20569655268762241</v>
      </c>
    </row>
    <row r="205" spans="1:19" x14ac:dyDescent="0.2">
      <c r="A205" s="11">
        <v>44126</v>
      </c>
      <c r="B205" s="7">
        <v>3784.51</v>
      </c>
      <c r="C205" s="8">
        <f t="shared" si="3"/>
        <v>-1.2081058998274496E-2</v>
      </c>
      <c r="D205" s="6">
        <v>6.0999999999999999E-2</v>
      </c>
      <c r="E205" s="3">
        <v>2145</v>
      </c>
      <c r="F205" s="13">
        <v>-1.2452375124486379</v>
      </c>
      <c r="G205" s="13">
        <v>-0.38984275935092788</v>
      </c>
      <c r="H205" s="13">
        <v>0.2349944532022489</v>
      </c>
      <c r="I205" s="13">
        <v>0.24140588664222601</v>
      </c>
      <c r="J205" s="13">
        <v>-0.3703913784768485</v>
      </c>
      <c r="K205" s="13">
        <v>1.5489610750167001E-2</v>
      </c>
      <c r="L205" s="13">
        <v>-4.6113677023282257E-2</v>
      </c>
      <c r="M205" s="13">
        <v>-0.38933382992599558</v>
      </c>
      <c r="N205" s="13">
        <v>1.7617499314235362E-2</v>
      </c>
      <c r="O205" s="13">
        <v>1.1665855748933579E-2</v>
      </c>
      <c r="P205" s="13">
        <v>-0.37889405894438982</v>
      </c>
      <c r="Q205" s="13">
        <v>-1.4524314624060329E-2</v>
      </c>
      <c r="R205" s="13">
        <v>-3.39838609858098E-2</v>
      </c>
      <c r="S205" s="13">
        <v>-1.5862822016503669E-2</v>
      </c>
    </row>
    <row r="206" spans="1:19" x14ac:dyDescent="0.2">
      <c r="A206" s="11">
        <v>44127</v>
      </c>
      <c r="B206" s="7">
        <v>3776.73</v>
      </c>
      <c r="C206" s="8">
        <f t="shared" si="3"/>
        <v>-2.0557483003084132E-3</v>
      </c>
      <c r="D206" s="6">
        <v>0.371</v>
      </c>
      <c r="E206" s="3">
        <v>2146</v>
      </c>
      <c r="F206" s="13">
        <v>-0.1550377033635586</v>
      </c>
      <c r="G206" s="13">
        <v>-2.2389735103213199E-2</v>
      </c>
      <c r="H206" s="13">
        <v>0.13735336236389051</v>
      </c>
      <c r="I206" s="13">
        <v>3.2037301923372591E-2</v>
      </c>
      <c r="J206" s="13">
        <v>-0.15708683649265809</v>
      </c>
      <c r="K206" s="13">
        <v>1.7183708126622609E-3</v>
      </c>
      <c r="L206" s="13">
        <v>-7.2412731189866728E-2</v>
      </c>
      <c r="M206" s="13">
        <v>-0.1868881223919939</v>
      </c>
      <c r="N206" s="13">
        <v>-1.0223390664736791E-2</v>
      </c>
      <c r="O206" s="13">
        <v>-1.277109592223713E-2</v>
      </c>
      <c r="P206" s="13">
        <v>-0.14339576175723071</v>
      </c>
      <c r="Q206" s="13">
        <v>-7.1698962310130968E-2</v>
      </c>
      <c r="R206" s="13">
        <v>-0.1021643632315046</v>
      </c>
      <c r="S206" s="13">
        <v>1.978072859130859E-2</v>
      </c>
    </row>
    <row r="207" spans="1:19" x14ac:dyDescent="0.2">
      <c r="A207" s="11">
        <v>44130</v>
      </c>
      <c r="B207" s="7">
        <v>3782.66</v>
      </c>
      <c r="C207" s="8">
        <f t="shared" si="3"/>
        <v>1.5701413656787899E-3</v>
      </c>
      <c r="D207" s="6">
        <v>0.60699999999999998</v>
      </c>
      <c r="E207" s="3">
        <v>2147</v>
      </c>
      <c r="F207" s="13">
        <v>0.11061320999419259</v>
      </c>
      <c r="G207" s="13">
        <v>0.16803522567477691</v>
      </c>
      <c r="H207" s="13">
        <v>0.21739945048082221</v>
      </c>
      <c r="I207" s="13">
        <v>0.17669956945729029</v>
      </c>
      <c r="J207" s="13">
        <v>9.1438937081035981E-2</v>
      </c>
      <c r="K207" s="13">
        <v>1.598266050667389E-2</v>
      </c>
      <c r="L207" s="13">
        <v>-4.0418715965675443E-2</v>
      </c>
      <c r="M207" s="13">
        <v>9.9449773143275078E-2</v>
      </c>
      <c r="N207" s="13">
        <v>1.9411272337936769E-2</v>
      </c>
      <c r="O207" s="13">
        <v>1.3630050679311801E-2</v>
      </c>
      <c r="P207" s="13">
        <v>4.7660846377920903E-2</v>
      </c>
      <c r="Q207" s="13">
        <v>-1.084685778838641E-2</v>
      </c>
      <c r="R207" s="13">
        <v>-2.5477098805245572E-2</v>
      </c>
      <c r="S207" s="13">
        <v>0.1395369107854034</v>
      </c>
    </row>
    <row r="208" spans="1:19" x14ac:dyDescent="0.2">
      <c r="A208" s="11">
        <v>44131</v>
      </c>
      <c r="B208" s="7">
        <v>3812.82</v>
      </c>
      <c r="C208" s="8">
        <f t="shared" si="3"/>
        <v>7.9732251907389529E-3</v>
      </c>
      <c r="D208" s="6">
        <v>0.84499999999999997</v>
      </c>
      <c r="E208" s="3">
        <v>2148</v>
      </c>
      <c r="F208" s="13">
        <v>0.83907217942267298</v>
      </c>
      <c r="G208" s="13">
        <v>5.2873478742795271E-2</v>
      </c>
      <c r="H208" s="13">
        <v>0.28308885589318478</v>
      </c>
      <c r="I208" s="13">
        <v>0.40339990250415891</v>
      </c>
      <c r="J208" s="13">
        <v>0.101916369469906</v>
      </c>
      <c r="K208" s="13">
        <v>2.485506025940093E-2</v>
      </c>
      <c r="L208" s="13">
        <v>-2.3734993596582422E-2</v>
      </c>
      <c r="M208" s="13">
        <v>0.12960832614966811</v>
      </c>
      <c r="N208" s="13">
        <v>3.0050288418717569E-2</v>
      </c>
      <c r="O208" s="13">
        <v>2.756466743238253E-2</v>
      </c>
      <c r="P208" s="13">
        <v>9.0891541085409033E-2</v>
      </c>
      <c r="Q208" s="13">
        <v>4.2401552179307092E-2</v>
      </c>
      <c r="R208" s="13">
        <v>2.2755587181330191E-2</v>
      </c>
      <c r="S208" s="13">
        <v>-2.2102109379969051E-2</v>
      </c>
    </row>
    <row r="209" spans="1:19" x14ac:dyDescent="0.2">
      <c r="A209" s="11">
        <v>44132</v>
      </c>
      <c r="B209" s="7">
        <v>3810.23</v>
      </c>
      <c r="C209" s="8">
        <f t="shared" si="3"/>
        <v>-6.7928724670984764E-4</v>
      </c>
      <c r="D209" s="6">
        <v>0.46200000000000002</v>
      </c>
      <c r="E209" s="3">
        <v>2149</v>
      </c>
      <c r="F209" s="13">
        <v>-9.032825722590232E-2</v>
      </c>
      <c r="G209" s="13">
        <v>-0.25298525031240521</v>
      </c>
      <c r="H209" s="13">
        <v>0.1115989113351445</v>
      </c>
      <c r="I209" s="13">
        <v>7.3327812096063288E-2</v>
      </c>
      <c r="J209" s="13">
        <v>-0.13664604218063089</v>
      </c>
      <c r="K209" s="13">
        <v>2.2370230361002819E-2</v>
      </c>
      <c r="L209" s="13">
        <v>-2.0817315016737531E-2</v>
      </c>
      <c r="M209" s="13">
        <v>-0.15583226539346781</v>
      </c>
      <c r="N209" s="13">
        <v>2.9007353987639959E-2</v>
      </c>
      <c r="O209" s="13">
        <v>2.660579599729096E-2</v>
      </c>
      <c r="P209" s="13">
        <v>-0.1539830700576342</v>
      </c>
      <c r="Q209" s="13">
        <v>2.895169063817157E-2</v>
      </c>
      <c r="R209" s="13">
        <v>5.0736849687472663E-2</v>
      </c>
      <c r="S209" s="13">
        <v>0.13600899092105309</v>
      </c>
    </row>
    <row r="210" spans="1:19" x14ac:dyDescent="0.2">
      <c r="A210" s="11">
        <v>44133</v>
      </c>
      <c r="B210" s="7">
        <v>3841.46</v>
      </c>
      <c r="C210" s="8">
        <f t="shared" si="3"/>
        <v>8.1963556005806293E-3</v>
      </c>
      <c r="D210" s="6">
        <v>0.85299999999999998</v>
      </c>
      <c r="E210" s="3">
        <v>2150</v>
      </c>
      <c r="F210" s="13">
        <v>0.80987508932788277</v>
      </c>
      <c r="G210" s="13">
        <v>9.8963768107011921E-2</v>
      </c>
      <c r="H210" s="13">
        <v>0.29020381476126877</v>
      </c>
      <c r="I210" s="13">
        <v>8.6622477781068019E-2</v>
      </c>
      <c r="J210" s="13">
        <v>9.8280281416328857E-2</v>
      </c>
      <c r="K210" s="13">
        <v>2.7276379421798339E-2</v>
      </c>
      <c r="L210" s="13">
        <v>-6.6917465582483071E-3</v>
      </c>
      <c r="M210" s="13">
        <v>0.10846909554773999</v>
      </c>
      <c r="N210" s="13">
        <v>3.5163117786711939E-2</v>
      </c>
      <c r="O210" s="13">
        <v>3.2096779483963091E-2</v>
      </c>
      <c r="P210" s="13">
        <v>0.119464818131937</v>
      </c>
      <c r="Q210" s="13">
        <v>4.0890210879892863E-2</v>
      </c>
      <c r="R210" s="13">
        <v>9.7252686499371244E-2</v>
      </c>
      <c r="S210" s="13">
        <v>4.0317134440079547E-2</v>
      </c>
    </row>
    <row r="211" spans="1:19" x14ac:dyDescent="0.2">
      <c r="A211" s="11">
        <v>44134</v>
      </c>
      <c r="B211" s="7">
        <v>3849.53</v>
      </c>
      <c r="C211" s="8">
        <f t="shared" si="3"/>
        <v>2.1007637721075501E-3</v>
      </c>
      <c r="D211" s="6">
        <v>0.61899999999999999</v>
      </c>
      <c r="E211" s="3">
        <v>2151</v>
      </c>
      <c r="F211" s="13">
        <v>0.27875688514635838</v>
      </c>
      <c r="G211" s="13">
        <v>0.34640242285466599</v>
      </c>
      <c r="H211" s="13">
        <v>0.32469443581585189</v>
      </c>
      <c r="I211" s="13">
        <v>0.108296560506788</v>
      </c>
      <c r="J211" s="13">
        <v>0.27302349802571879</v>
      </c>
      <c r="K211" s="13">
        <v>3.9251157791884227E-2</v>
      </c>
      <c r="L211" s="13">
        <v>-2.0723518332653471E-2</v>
      </c>
      <c r="M211" s="13">
        <v>0.26696685534867243</v>
      </c>
      <c r="N211" s="13">
        <v>5.7772726163684507E-2</v>
      </c>
      <c r="O211" s="13">
        <v>4.9982845719044398E-2</v>
      </c>
      <c r="P211" s="13">
        <v>0.26093753622457688</v>
      </c>
      <c r="Q211" s="13">
        <v>3.1913159487234811E-2</v>
      </c>
      <c r="R211" s="13">
        <v>0.18025426718197879</v>
      </c>
      <c r="S211" s="13">
        <v>3.2729479859848067E-2</v>
      </c>
    </row>
    <row r="212" spans="1:19" x14ac:dyDescent="0.2">
      <c r="A212" s="11">
        <v>44138</v>
      </c>
      <c r="B212" s="7">
        <v>3858.56</v>
      </c>
      <c r="C212" s="8">
        <f t="shared" si="3"/>
        <v>2.3457409086302672E-3</v>
      </c>
      <c r="D212" s="6">
        <v>0.63</v>
      </c>
      <c r="E212" s="3">
        <v>2152</v>
      </c>
      <c r="F212" s="13">
        <v>0.208509085648001</v>
      </c>
      <c r="G212" s="13">
        <v>9.2657852698807983E-2</v>
      </c>
      <c r="H212" s="13">
        <v>0.2318659811789073</v>
      </c>
      <c r="I212" s="13">
        <v>-5.8939718399141583E-2</v>
      </c>
      <c r="J212" s="13">
        <v>0.1530157386379323</v>
      </c>
      <c r="K212" s="13">
        <v>3.6832683002718122E-2</v>
      </c>
      <c r="L212" s="13">
        <v>-1.080773046926785E-2</v>
      </c>
      <c r="M212" s="13">
        <v>0.1542976470064486</v>
      </c>
      <c r="N212" s="13">
        <v>5.4560644529346038E-2</v>
      </c>
      <c r="O212" s="13">
        <v>4.7377474158038953E-2</v>
      </c>
      <c r="P212" s="13">
        <v>0.15585166496059469</v>
      </c>
      <c r="Q212" s="13">
        <v>3.4500825767298092E-2</v>
      </c>
      <c r="R212" s="13">
        <v>0.1818904173467529</v>
      </c>
      <c r="S212" s="13">
        <v>-0.1631381695660383</v>
      </c>
    </row>
    <row r="213" spans="1:19" x14ac:dyDescent="0.2">
      <c r="A213" s="11">
        <v>44139</v>
      </c>
      <c r="B213" s="7">
        <v>3823.45</v>
      </c>
      <c r="C213" s="8">
        <f t="shared" si="3"/>
        <v>-9.0992494609388741E-3</v>
      </c>
      <c r="D213" s="6">
        <v>0.09</v>
      </c>
      <c r="E213" s="3">
        <v>2153</v>
      </c>
      <c r="F213" s="13">
        <v>-0.9667243150619953</v>
      </c>
      <c r="G213" s="13">
        <v>-0.1212378725162855</v>
      </c>
      <c r="H213" s="13">
        <v>0.2074357542948442</v>
      </c>
      <c r="I213" s="13">
        <v>0.1753064016608594</v>
      </c>
      <c r="J213" s="13">
        <v>-4.1725060378722978E-2</v>
      </c>
      <c r="K213" s="13">
        <v>2.9786125710242691E-2</v>
      </c>
      <c r="L213" s="13">
        <v>-2.670782650771969E-2</v>
      </c>
      <c r="M213" s="13">
        <v>4.5762268968074782E-3</v>
      </c>
      <c r="N213" s="13">
        <v>4.0571711829009913E-2</v>
      </c>
      <c r="O213" s="13">
        <v>3.2403322243811643E-2</v>
      </c>
      <c r="P213" s="13">
        <v>-5.5495878281238281E-2</v>
      </c>
      <c r="Q213" s="13">
        <v>3.8565195789097402E-2</v>
      </c>
      <c r="R213" s="13">
        <v>9.1213912614314052E-2</v>
      </c>
      <c r="S213" s="13">
        <v>-5.4294227384287727E-2</v>
      </c>
    </row>
    <row r="214" spans="1:19" x14ac:dyDescent="0.2">
      <c r="A214" s="11">
        <v>44140</v>
      </c>
      <c r="B214" s="7">
        <v>3807.13</v>
      </c>
      <c r="C214" s="8">
        <f t="shared" si="3"/>
        <v>-4.2683963436163097E-3</v>
      </c>
      <c r="D214" s="6">
        <v>0.25</v>
      </c>
      <c r="E214" s="3">
        <v>2154</v>
      </c>
      <c r="F214" s="13">
        <v>-0.37045812858916838</v>
      </c>
      <c r="G214" s="13">
        <v>-0.16691586214049689</v>
      </c>
      <c r="H214" s="13">
        <v>0.10018276946478009</v>
      </c>
      <c r="I214" s="13">
        <v>0.1207432790285931</v>
      </c>
      <c r="J214" s="13">
        <v>-0.2524718480413789</v>
      </c>
      <c r="K214" s="13">
        <v>2.4860154686659908E-2</v>
      </c>
      <c r="L214" s="13">
        <v>6.8326299953636316E-3</v>
      </c>
      <c r="M214" s="13">
        <v>-0.19301706614685829</v>
      </c>
      <c r="N214" s="13">
        <v>3.013127842879414E-2</v>
      </c>
      <c r="O214" s="13">
        <v>2.7478394061500551E-2</v>
      </c>
      <c r="P214" s="13">
        <v>-0.28141467286792848</v>
      </c>
      <c r="Q214" s="13">
        <v>5.8884993753836053E-2</v>
      </c>
      <c r="R214" s="13">
        <v>1.8844042450332669E-2</v>
      </c>
      <c r="S214" s="13">
        <v>-0.18942023870091959</v>
      </c>
    </row>
    <row r="215" spans="1:19" x14ac:dyDescent="0.2">
      <c r="A215" s="11">
        <v>44141</v>
      </c>
      <c r="B215" s="7">
        <v>3763.82</v>
      </c>
      <c r="C215" s="8">
        <f t="shared" si="3"/>
        <v>-1.1376023408709468E-2</v>
      </c>
      <c r="D215" s="6">
        <v>6.8000000000000005E-2</v>
      </c>
      <c r="E215" s="3">
        <v>2155</v>
      </c>
      <c r="F215" s="13">
        <v>-1.14700476456796</v>
      </c>
      <c r="G215" s="13">
        <v>-0.51027856831528284</v>
      </c>
      <c r="H215" s="13">
        <v>-0.1806972748965858</v>
      </c>
      <c r="I215" s="13">
        <v>-0.37031788586740338</v>
      </c>
      <c r="J215" s="13">
        <v>-0.2310181664697345</v>
      </c>
      <c r="K215" s="13">
        <v>-1.118696503342974E-2</v>
      </c>
      <c r="L215" s="13">
        <v>-0.13555520011373359</v>
      </c>
      <c r="M215" s="13">
        <v>-0.26907301253248139</v>
      </c>
      <c r="N215" s="13">
        <v>-4.0532032879449661E-2</v>
      </c>
      <c r="O215" s="13">
        <v>-3.832319140121649E-2</v>
      </c>
      <c r="P215" s="13">
        <v>-0.23825973304057579</v>
      </c>
      <c r="Q215" s="13">
        <v>-0.1396065657752868</v>
      </c>
      <c r="R215" s="13">
        <v>-0.12353899868251079</v>
      </c>
      <c r="S215" s="13">
        <v>-0.1159079258860724</v>
      </c>
    </row>
    <row r="216" spans="1:19" x14ac:dyDescent="0.2">
      <c r="A216" s="11">
        <v>44144</v>
      </c>
      <c r="B216" s="7">
        <v>3738.19</v>
      </c>
      <c r="C216" s="8">
        <f t="shared" si="3"/>
        <v>-6.8095711272059267E-3</v>
      </c>
      <c r="D216" s="6">
        <v>0.16300000000000001</v>
      </c>
      <c r="E216" s="3">
        <v>2156</v>
      </c>
      <c r="F216" s="13">
        <v>-0.73798273534855241</v>
      </c>
      <c r="G216" s="13">
        <v>-3.102108362208655E-2</v>
      </c>
      <c r="H216" s="13">
        <v>-0.1386256496159253</v>
      </c>
      <c r="I216" s="13">
        <v>-5.2461769926821417E-2</v>
      </c>
      <c r="J216" s="13">
        <v>-5.6717059206606163E-2</v>
      </c>
      <c r="K216" s="13">
        <v>-2.7275208071118211E-2</v>
      </c>
      <c r="L216" s="13">
        <v>-0.2467566411810844</v>
      </c>
      <c r="M216" s="13">
        <v>-8.2182735000869894E-2</v>
      </c>
      <c r="N216" s="13">
        <v>-6.7400993840261852E-2</v>
      </c>
      <c r="O216" s="13">
        <v>-7.5681644998697034E-2</v>
      </c>
      <c r="P216" s="13">
        <v>-0.11373910958096629</v>
      </c>
      <c r="Q216" s="13">
        <v>-0.1892858169707663</v>
      </c>
      <c r="R216" s="13">
        <v>-0.14533379119037129</v>
      </c>
      <c r="S216" s="13">
        <v>-0.40188647283989559</v>
      </c>
    </row>
    <row r="217" spans="1:19" x14ac:dyDescent="0.2">
      <c r="A217" s="11">
        <v>44145</v>
      </c>
      <c r="B217" s="7">
        <v>3646.15</v>
      </c>
      <c r="C217" s="8">
        <f t="shared" si="3"/>
        <v>-2.4621541441178785E-2</v>
      </c>
      <c r="D217" s="6">
        <v>2E-3</v>
      </c>
      <c r="E217" s="3">
        <v>2157</v>
      </c>
      <c r="F217" s="13">
        <v>-2.3999441595228039</v>
      </c>
      <c r="G217" s="13">
        <v>-0.29650640981000381</v>
      </c>
      <c r="H217" s="13">
        <v>-0.25791737611015603</v>
      </c>
      <c r="I217" s="13">
        <v>-0.41602094296320252</v>
      </c>
      <c r="J217" s="13">
        <v>-9.5716983751301221E-2</v>
      </c>
      <c r="K217" s="13">
        <v>-0.28590952062840153</v>
      </c>
      <c r="L217" s="13">
        <v>-2.228378691080822E-2</v>
      </c>
      <c r="M217" s="13">
        <v>-0.11418321247808499</v>
      </c>
      <c r="N217" s="13">
        <v>-0.42722017664438527</v>
      </c>
      <c r="O217" s="13">
        <v>-0.4649482845847106</v>
      </c>
      <c r="P217" s="13">
        <v>-0.100069368894548</v>
      </c>
      <c r="Q217" s="13">
        <v>-1.001846957826251</v>
      </c>
      <c r="R217" s="13">
        <v>-0.10716647635963519</v>
      </c>
      <c r="S217" s="13">
        <v>2.676080587173468E-2</v>
      </c>
    </row>
    <row r="218" spans="1:19" x14ac:dyDescent="0.2">
      <c r="A218" s="11">
        <v>44146</v>
      </c>
      <c r="B218" s="7">
        <v>3650.5</v>
      </c>
      <c r="C218" s="8">
        <f t="shared" si="3"/>
        <v>1.1930392331638284E-3</v>
      </c>
      <c r="D218" s="6">
        <v>0.59499999999999997</v>
      </c>
      <c r="E218" s="3">
        <v>2158</v>
      </c>
      <c r="F218" s="13">
        <v>8.5699435826724901E-2</v>
      </c>
      <c r="G218" s="13">
        <v>0.10511785141461701</v>
      </c>
      <c r="H218" s="13">
        <v>-0.25730584465213863</v>
      </c>
      <c r="I218" s="13">
        <v>-0.25287803181574148</v>
      </c>
      <c r="J218" s="13">
        <v>0.24291323950977561</v>
      </c>
      <c r="K218" s="13">
        <v>-0.13837431626560001</v>
      </c>
      <c r="L218" s="13">
        <v>-0.30124719540013922</v>
      </c>
      <c r="M218" s="13">
        <v>0.1939433847706967</v>
      </c>
      <c r="N218" s="13">
        <v>-0.24384806248346291</v>
      </c>
      <c r="O218" s="13">
        <v>-0.26610533067892939</v>
      </c>
      <c r="P218" s="13">
        <v>0.27544833667445628</v>
      </c>
      <c r="Q218" s="13">
        <v>-0.46535613011324189</v>
      </c>
      <c r="R218" s="13">
        <v>-0.15087243231263189</v>
      </c>
      <c r="S218" s="13">
        <v>-7.2803558776882979E-2</v>
      </c>
    </row>
    <row r="219" spans="1:19" x14ac:dyDescent="0.2">
      <c r="A219" s="11">
        <v>44147</v>
      </c>
      <c r="B219" s="7">
        <v>3650.5</v>
      </c>
      <c r="C219" s="8">
        <f t="shared" si="3"/>
        <v>0</v>
      </c>
      <c r="D219" s="6">
        <v>0.502</v>
      </c>
      <c r="E219" s="3">
        <v>2159</v>
      </c>
      <c r="F219" s="13">
        <v>-0.43153771735124907</v>
      </c>
      <c r="G219" s="13">
        <v>-0.46801840127412631</v>
      </c>
      <c r="H219" s="13">
        <v>-0.41816485275422549</v>
      </c>
      <c r="I219" s="13">
        <v>-0.19087573864905849</v>
      </c>
      <c r="J219" s="13">
        <v>-0.27221132152998639</v>
      </c>
      <c r="K219" s="13">
        <v>-0.18974730403903919</v>
      </c>
      <c r="L219" s="13">
        <v>-0.26655954351395361</v>
      </c>
      <c r="M219" s="13">
        <v>-0.1559614997701835</v>
      </c>
      <c r="N219" s="13">
        <v>-0.30363126661949541</v>
      </c>
      <c r="O219" s="13">
        <v>-0.31442915076502759</v>
      </c>
      <c r="P219" s="13">
        <v>-0.28422054266829078</v>
      </c>
      <c r="Q219" s="13">
        <v>-0.52820906987235194</v>
      </c>
      <c r="R219" s="13">
        <v>-0.1199439377465234</v>
      </c>
      <c r="S219" s="13">
        <v>5.7430409353546243E-2</v>
      </c>
    </row>
    <row r="220" spans="1:19" x14ac:dyDescent="0.2">
      <c r="A220" s="11">
        <v>44148</v>
      </c>
      <c r="B220" s="7">
        <v>3646.22</v>
      </c>
      <c r="C220" s="8">
        <f t="shared" si="3"/>
        <v>-1.1724421312149236E-3</v>
      </c>
      <c r="D220" s="6">
        <v>0.44600000000000001</v>
      </c>
      <c r="E220" s="3">
        <v>2160</v>
      </c>
      <c r="F220" s="13">
        <v>0.3317187188315085</v>
      </c>
      <c r="G220" s="13">
        <v>0.49282208124832128</v>
      </c>
      <c r="H220" s="13">
        <v>4.878935026372877E-3</v>
      </c>
      <c r="I220" s="13">
        <v>0.25244793219405393</v>
      </c>
      <c r="J220" s="13">
        <v>0.2607260512182904</v>
      </c>
      <c r="K220" s="13">
        <v>-8.6084179338055206E-2</v>
      </c>
      <c r="L220" s="13">
        <v>-0.29948986473992889</v>
      </c>
      <c r="M220" s="13">
        <v>0.21241790554190951</v>
      </c>
      <c r="N220" s="13">
        <v>-0.16705036916072691</v>
      </c>
      <c r="O220" s="13">
        <v>-0.13863680306424009</v>
      </c>
      <c r="P220" s="13">
        <v>0.23092396397496789</v>
      </c>
      <c r="Q220" s="13">
        <v>-0.24674468485488149</v>
      </c>
      <c r="R220" s="13">
        <v>-0.20746064565834221</v>
      </c>
      <c r="S220" s="13">
        <v>-3.0660185713285722E-2</v>
      </c>
    </row>
    <row r="221" spans="1:19" x14ac:dyDescent="0.2">
      <c r="A221" s="11">
        <v>44152</v>
      </c>
      <c r="B221" s="7">
        <v>3639.95</v>
      </c>
      <c r="C221" s="8">
        <f t="shared" si="3"/>
        <v>-1.7195890538694858E-3</v>
      </c>
      <c r="D221" s="6">
        <v>0.40200000000000002</v>
      </c>
      <c r="E221" s="3">
        <v>2161</v>
      </c>
      <c r="F221" s="13">
        <v>-0.17485173584099731</v>
      </c>
      <c r="G221" s="13">
        <v>-0.23006173453958831</v>
      </c>
      <c r="H221" s="13">
        <v>0.136867026121575</v>
      </c>
      <c r="I221" s="13">
        <v>2.1812628865692501E-2</v>
      </c>
      <c r="J221" s="13">
        <v>-0.3722570760062619</v>
      </c>
      <c r="K221" s="13">
        <v>-5.6014162055092437E-2</v>
      </c>
      <c r="L221" s="13">
        <v>-0.21538125135714001</v>
      </c>
      <c r="M221" s="13">
        <v>-0.37759879009826841</v>
      </c>
      <c r="N221" s="13">
        <v>-0.1163809500307714</v>
      </c>
      <c r="O221" s="13">
        <v>-8.5941826003779309E-2</v>
      </c>
      <c r="P221" s="13">
        <v>-0.33523915011449679</v>
      </c>
      <c r="Q221" s="13">
        <v>-0.17606852364348699</v>
      </c>
      <c r="R221" s="13">
        <v>-0.17054503554759659</v>
      </c>
      <c r="S221" s="13">
        <v>-1.76834353312318E-2</v>
      </c>
    </row>
    <row r="222" spans="1:19" x14ac:dyDescent="0.2">
      <c r="A222" s="11">
        <v>44153</v>
      </c>
      <c r="B222" s="7">
        <v>3635.19</v>
      </c>
      <c r="C222" s="8">
        <f t="shared" si="3"/>
        <v>-1.307710270745388E-3</v>
      </c>
      <c r="D222" s="6">
        <v>0.442</v>
      </c>
      <c r="E222" s="3">
        <v>2162</v>
      </c>
      <c r="F222" s="13">
        <v>-0.1097397054012683</v>
      </c>
      <c r="G222" s="13">
        <v>-5.1397045679391913E-2</v>
      </c>
      <c r="H222" s="13">
        <v>0.23462247636010219</v>
      </c>
      <c r="I222" s="13">
        <v>-3.9624230128951193E-2</v>
      </c>
      <c r="J222" s="13">
        <v>-4.6591842011916351E-2</v>
      </c>
      <c r="K222" s="13">
        <v>-3.1539368572210652E-2</v>
      </c>
      <c r="L222" s="13">
        <v>-0.1183824921484195</v>
      </c>
      <c r="M222" s="13">
        <v>-5.5630579218531477E-2</v>
      </c>
      <c r="N222" s="13">
        <v>-7.6803929007668317E-2</v>
      </c>
      <c r="O222" s="13">
        <v>-3.3531186024205573E-2</v>
      </c>
      <c r="P222" s="13">
        <v>-4.3794833056224593E-2</v>
      </c>
      <c r="Q222" s="13">
        <v>-0.1240651178505839</v>
      </c>
      <c r="R222" s="13">
        <v>-0.12443580119365739</v>
      </c>
      <c r="S222" s="13">
        <v>5.3359411342659632E-2</v>
      </c>
    </row>
    <row r="223" spans="1:19" x14ac:dyDescent="0.2">
      <c r="A223" s="11">
        <v>44154</v>
      </c>
      <c r="B223" s="7">
        <v>3647.73</v>
      </c>
      <c r="C223" s="8">
        <f t="shared" si="3"/>
        <v>3.4496133627128778E-3</v>
      </c>
      <c r="D223" s="6">
        <v>0.7</v>
      </c>
      <c r="E223" s="3">
        <v>2163</v>
      </c>
      <c r="F223" s="13">
        <v>0.31560819523082101</v>
      </c>
      <c r="G223" s="13">
        <v>7.6726270753176076E-2</v>
      </c>
      <c r="H223" s="13">
        <v>0.21359069255705571</v>
      </c>
      <c r="I223" s="13">
        <v>-3.5898147189420471E-2</v>
      </c>
      <c r="J223" s="13">
        <v>3.2339592776605253E-2</v>
      </c>
      <c r="K223" s="13">
        <v>-1.6990599026263931E-2</v>
      </c>
      <c r="L223" s="13">
        <v>-5.6165980625984949E-2</v>
      </c>
      <c r="M223" s="13">
        <v>2.581143021900088E-2</v>
      </c>
      <c r="N223" s="13">
        <v>-4.6269720683903323E-2</v>
      </c>
      <c r="O223" s="13">
        <v>-1.2588234127777541E-2</v>
      </c>
      <c r="P223" s="13">
        <v>4.0631022167851402E-2</v>
      </c>
      <c r="Q223" s="13">
        <v>-8.5961538787832456E-2</v>
      </c>
      <c r="R223" s="13">
        <v>-0.1069140776734591</v>
      </c>
      <c r="S223" s="13">
        <v>-2.5554835394827309E-3</v>
      </c>
    </row>
    <row r="224" spans="1:19" x14ac:dyDescent="0.2">
      <c r="A224" s="11">
        <v>44155</v>
      </c>
      <c r="B224" s="7">
        <v>3647.1</v>
      </c>
      <c r="C224" s="8">
        <f t="shared" si="3"/>
        <v>-1.727101512447593E-4</v>
      </c>
      <c r="D224" s="6">
        <v>0.48899999999999999</v>
      </c>
      <c r="E224" s="3">
        <v>2164</v>
      </c>
      <c r="F224" s="13">
        <v>-7.4803698419834141E-3</v>
      </c>
      <c r="G224" s="13">
        <v>9.54162720109899E-2</v>
      </c>
      <c r="H224" s="13">
        <v>9.6225267228251934E-2</v>
      </c>
      <c r="I224" s="13">
        <v>-7.9895931606393134E-2</v>
      </c>
      <c r="J224" s="13">
        <v>9.4537583530349967E-2</v>
      </c>
      <c r="K224" s="13">
        <v>-1.445534180739882E-2</v>
      </c>
      <c r="L224" s="13">
        <v>-3.2989934528296162E-2</v>
      </c>
      <c r="M224" s="13">
        <v>8.4013269995085946E-2</v>
      </c>
      <c r="N224" s="13">
        <v>-4.2204140413437452E-2</v>
      </c>
      <c r="O224" s="13">
        <v>-7.12169869410606E-3</v>
      </c>
      <c r="P224" s="13">
        <v>0.1025136045139753</v>
      </c>
      <c r="Q224" s="13">
        <v>-7.2351428084244024E-2</v>
      </c>
      <c r="R224" s="13">
        <v>-9.8580929242056581E-2</v>
      </c>
      <c r="S224" s="13">
        <v>1.531646541056117E-2</v>
      </c>
    </row>
    <row r="225" spans="1:19" x14ac:dyDescent="0.2">
      <c r="A225" s="11">
        <v>44158</v>
      </c>
      <c r="B225" s="7">
        <v>3649.9</v>
      </c>
      <c r="C225" s="8">
        <f t="shared" si="3"/>
        <v>7.6773326752777038E-4</v>
      </c>
      <c r="D225" s="6">
        <v>0.56999999999999995</v>
      </c>
      <c r="E225" s="3">
        <v>2165</v>
      </c>
      <c r="F225" s="13">
        <v>9.1198784331991689E-2</v>
      </c>
      <c r="G225" s="13">
        <v>4.6397128822101737E-2</v>
      </c>
      <c r="H225" s="13">
        <v>-5.6602747694556907E-2</v>
      </c>
      <c r="I225" s="13">
        <v>-0.12292506171511169</v>
      </c>
      <c r="J225" s="13">
        <v>4.1077865673729452E-2</v>
      </c>
      <c r="K225" s="13">
        <v>-1.543570857858519E-2</v>
      </c>
      <c r="L225" s="13">
        <v>-2.1489834798546461E-2</v>
      </c>
      <c r="M225" s="13">
        <v>3.6004645740439212E-2</v>
      </c>
      <c r="N225" s="13">
        <v>-4.5835532477310911E-2</v>
      </c>
      <c r="O225" s="13">
        <v>-1.0050846729291839E-2</v>
      </c>
      <c r="P225" s="13">
        <v>4.1591784249208799E-2</v>
      </c>
      <c r="Q225" s="13">
        <v>-6.4593117831737212E-2</v>
      </c>
      <c r="R225" s="13">
        <v>-9.6843776728930187E-2</v>
      </c>
      <c r="S225" s="13">
        <v>-7.637984626541737E-2</v>
      </c>
    </row>
    <row r="226" spans="1:19" x14ac:dyDescent="0.2">
      <c r="A226" s="11">
        <v>44159</v>
      </c>
      <c r="B226" s="7">
        <v>3632.92</v>
      </c>
      <c r="C226" s="8">
        <f t="shared" si="3"/>
        <v>-4.652182251568493E-3</v>
      </c>
      <c r="D226" s="6">
        <v>0.22500000000000001</v>
      </c>
      <c r="E226" s="3">
        <v>2166</v>
      </c>
      <c r="F226" s="13">
        <v>-0.45357411899731298</v>
      </c>
      <c r="G226" s="13">
        <v>-3.6496637215685301E-2</v>
      </c>
      <c r="H226" s="13">
        <v>0.1526323496678256</v>
      </c>
      <c r="I226" s="13">
        <v>0.228831037681722</v>
      </c>
      <c r="J226" s="13">
        <v>-4.9355387131629368E-2</v>
      </c>
      <c r="K226" s="13">
        <v>7.6887781787727191E-3</v>
      </c>
      <c r="L226" s="13">
        <v>6.1108957979421341E-3</v>
      </c>
      <c r="M226" s="13">
        <v>-4.0658748628626028E-2</v>
      </c>
      <c r="N226" s="13">
        <v>3.9791431728836389E-3</v>
      </c>
      <c r="O226" s="13">
        <v>1.320450612587095E-2</v>
      </c>
      <c r="P226" s="13">
        <v>-4.7448379677136221E-2</v>
      </c>
      <c r="Q226" s="13">
        <v>-1.261494643973048E-2</v>
      </c>
      <c r="R226" s="13">
        <v>-4.1213099846493739E-2</v>
      </c>
      <c r="S226" s="13">
        <v>3.7129707815301193E-2</v>
      </c>
    </row>
    <row r="227" spans="1:19" x14ac:dyDescent="0.2">
      <c r="A227" s="11">
        <v>44160</v>
      </c>
      <c r="B227" s="7">
        <v>3643.24</v>
      </c>
      <c r="C227" s="8">
        <f t="shared" si="3"/>
        <v>2.8406901335564783E-3</v>
      </c>
      <c r="D227" s="6">
        <v>0.66300000000000003</v>
      </c>
      <c r="E227" s="3">
        <v>2167</v>
      </c>
      <c r="F227" s="13">
        <v>0.21075460058725959</v>
      </c>
      <c r="G227" s="13">
        <v>-2.2416617341529489E-2</v>
      </c>
      <c r="H227" s="13">
        <v>-1.894194925450261E-2</v>
      </c>
      <c r="I227" s="13">
        <v>8.2267123598719072E-3</v>
      </c>
      <c r="J227" s="13">
        <v>-1.4789324901390091E-2</v>
      </c>
      <c r="K227" s="13">
        <v>2.5761385494944659E-3</v>
      </c>
      <c r="L227" s="13">
        <v>6.4071622605814949E-3</v>
      </c>
      <c r="M227" s="13">
        <v>-1.7550844030944309E-2</v>
      </c>
      <c r="N227" s="13">
        <v>-8.7760586077942938E-3</v>
      </c>
      <c r="O227" s="13">
        <v>7.9049302113190223E-3</v>
      </c>
      <c r="P227" s="13">
        <v>-1.023593191817149E-2</v>
      </c>
      <c r="Q227" s="13">
        <v>-2.2115724122078951E-2</v>
      </c>
      <c r="R227" s="13">
        <v>-5.9314032076881802E-2</v>
      </c>
      <c r="S227" s="13">
        <v>-9.7287771576760509E-2</v>
      </c>
    </row>
    <row r="228" spans="1:19" x14ac:dyDescent="0.2">
      <c r="A228" s="11">
        <v>44161</v>
      </c>
      <c r="B228" s="7">
        <v>3620.39</v>
      </c>
      <c r="C228" s="8">
        <f t="shared" si="3"/>
        <v>-6.2718898562817982E-3</v>
      </c>
      <c r="D228" s="6">
        <v>0.17299999999999999</v>
      </c>
      <c r="E228" s="3">
        <v>2168</v>
      </c>
      <c r="F228" s="13">
        <v>-0.57669659945447371</v>
      </c>
      <c r="G228" s="13">
        <v>-0.17298329371237689</v>
      </c>
      <c r="H228" s="13">
        <v>-0.25372727862938699</v>
      </c>
      <c r="I228" s="13">
        <v>-0.17558031866130749</v>
      </c>
      <c r="J228" s="13">
        <v>-0.13035553852304069</v>
      </c>
      <c r="K228" s="13">
        <v>-1.7375371999612942E-2</v>
      </c>
      <c r="L228" s="13">
        <v>-3.461284430842565E-2</v>
      </c>
      <c r="M228" s="13">
        <v>-0.1395533494989056</v>
      </c>
      <c r="N228" s="13">
        <v>-4.9664534439902472E-2</v>
      </c>
      <c r="O228" s="13">
        <v>-2.2069875419812909E-2</v>
      </c>
      <c r="P228" s="13">
        <v>-0.11835406317001371</v>
      </c>
      <c r="Q228" s="13">
        <v>-5.6412895234052927E-2</v>
      </c>
      <c r="R228" s="13">
        <v>-0.112399184835919</v>
      </c>
      <c r="S228" s="13">
        <v>-1.502612209499957E-2</v>
      </c>
    </row>
    <row r="229" spans="1:19" x14ac:dyDescent="0.2">
      <c r="A229" s="11">
        <v>44162</v>
      </c>
      <c r="B229" s="7">
        <v>3620.39</v>
      </c>
      <c r="C229" s="8">
        <f t="shared" si="3"/>
        <v>0</v>
      </c>
      <c r="D229" s="6">
        <v>0.502</v>
      </c>
      <c r="E229" s="3">
        <v>2169</v>
      </c>
      <c r="F229" s="13">
        <v>-0.1028981988853483</v>
      </c>
      <c r="G229" s="13">
        <v>-0.10343493106317179</v>
      </c>
      <c r="H229" s="13">
        <v>-0.12932088804835129</v>
      </c>
      <c r="I229" s="13">
        <v>7.377137716929133E-3</v>
      </c>
      <c r="J229" s="13">
        <v>-8.1951015032915742E-2</v>
      </c>
      <c r="K229" s="13">
        <v>-6.3623655248287309E-3</v>
      </c>
      <c r="L229" s="13">
        <v>-1.433761192558981E-2</v>
      </c>
      <c r="M229" s="13">
        <v>-9.183879435899342E-2</v>
      </c>
      <c r="N229" s="13">
        <v>-2.7505156374987141E-2</v>
      </c>
      <c r="O229" s="13">
        <v>-8.2724812436499873E-3</v>
      </c>
      <c r="P229" s="13">
        <v>-6.9519899853216771E-2</v>
      </c>
      <c r="Q229" s="13">
        <v>-3.5111595586273803E-2</v>
      </c>
      <c r="R229" s="13">
        <v>-9.8263647243196417E-2</v>
      </c>
      <c r="S229" s="13">
        <v>-2.749132589188355E-2</v>
      </c>
    </row>
    <row r="230" spans="1:19" x14ac:dyDescent="0.2">
      <c r="A230" s="11">
        <v>44165</v>
      </c>
      <c r="B230" s="7">
        <v>3611.44</v>
      </c>
      <c r="C230" s="8">
        <f t="shared" si="3"/>
        <v>-2.4721093583840448E-3</v>
      </c>
      <c r="D230" s="6">
        <v>0.34499999999999997</v>
      </c>
      <c r="E230" s="3">
        <v>2170</v>
      </c>
      <c r="F230" s="13">
        <v>-0.16660052951005261</v>
      </c>
      <c r="G230" s="13">
        <v>-6.5126342227806805E-2</v>
      </c>
      <c r="H230" s="13">
        <v>-0.21105047628221341</v>
      </c>
      <c r="I230" s="13">
        <v>-7.1631003173737176E-2</v>
      </c>
      <c r="J230" s="13">
        <v>-3.5019933761235973E-2</v>
      </c>
      <c r="K230" s="13">
        <v>-1.8917550085140449E-2</v>
      </c>
      <c r="L230" s="13">
        <v>-3.8577639248799769E-2</v>
      </c>
      <c r="M230" s="13">
        <v>-3.6361205723866252E-2</v>
      </c>
      <c r="N230" s="13">
        <v>-5.9413266734084959E-2</v>
      </c>
      <c r="O230" s="13">
        <v>-2.9107387023436689E-2</v>
      </c>
      <c r="P230" s="13">
        <v>-1.9503156898317942E-2</v>
      </c>
      <c r="Q230" s="13">
        <v>-5.7591877020934372E-2</v>
      </c>
      <c r="R230" s="13">
        <v>-0.1192390385277053</v>
      </c>
      <c r="S230" s="13">
        <v>-8.4641006757848067E-2</v>
      </c>
    </row>
    <row r="231" spans="1:19" x14ac:dyDescent="0.2">
      <c r="A231" s="11">
        <v>44166</v>
      </c>
      <c r="B231" s="7">
        <v>3591.84</v>
      </c>
      <c r="C231" s="8">
        <f t="shared" si="3"/>
        <v>-5.4271980151960886E-3</v>
      </c>
      <c r="D231" s="6">
        <v>0.19800000000000001</v>
      </c>
      <c r="E231" s="3">
        <v>2171</v>
      </c>
      <c r="F231" s="13">
        <v>-0.50937320435812117</v>
      </c>
      <c r="G231" s="13">
        <v>-0.12518667231010031</v>
      </c>
      <c r="H231" s="13">
        <v>-5.5151686720836368E-2</v>
      </c>
      <c r="I231" s="13">
        <v>-4.7128153183838527E-2</v>
      </c>
      <c r="J231" s="13">
        <v>-0.18201270695537519</v>
      </c>
      <c r="K231" s="13">
        <v>-2.0644031172592791E-2</v>
      </c>
      <c r="L231" s="13">
        <v>-3.8416258498206068E-2</v>
      </c>
      <c r="M231" s="13">
        <v>-0.21254977702293679</v>
      </c>
      <c r="N231" s="13">
        <v>-5.6430904315039603E-2</v>
      </c>
      <c r="O231" s="13">
        <v>-2.9656256349381391E-2</v>
      </c>
      <c r="P231" s="13">
        <v>-0.170595297768183</v>
      </c>
      <c r="Q231" s="13">
        <v>-5.0033749987696462E-2</v>
      </c>
      <c r="R231" s="13">
        <v>-0.1199743489114402</v>
      </c>
      <c r="S231" s="13">
        <v>-0.16361778319462231</v>
      </c>
    </row>
    <row r="232" spans="1:19" x14ac:dyDescent="0.2">
      <c r="A232" s="11">
        <v>44167</v>
      </c>
      <c r="B232" s="7">
        <v>3558.57</v>
      </c>
      <c r="C232" s="8">
        <f t="shared" si="3"/>
        <v>-9.2626620339435473E-3</v>
      </c>
      <c r="D232" s="6">
        <v>8.5999999999999993E-2</v>
      </c>
      <c r="E232" s="3">
        <v>2172</v>
      </c>
      <c r="F232" s="13">
        <v>-0.9864440669339114</v>
      </c>
      <c r="G232" s="13">
        <v>-0.1544156915327155</v>
      </c>
      <c r="H232" s="13">
        <v>-0.1543555491608081</v>
      </c>
      <c r="I232" s="13">
        <v>-0.14082642497257469</v>
      </c>
      <c r="J232" s="13">
        <v>-0.1153310075309279</v>
      </c>
      <c r="K232" s="13">
        <v>-9.3263702065479848E-2</v>
      </c>
      <c r="L232" s="13">
        <v>-0.18125027314095091</v>
      </c>
      <c r="M232" s="13">
        <v>-0.1186656850644677</v>
      </c>
      <c r="N232" s="13">
        <v>-0.1931915678827518</v>
      </c>
      <c r="O232" s="13">
        <v>-0.15255085418856351</v>
      </c>
      <c r="P232" s="13">
        <v>-0.14402435313767731</v>
      </c>
      <c r="Q232" s="13">
        <v>-0.17140681509943509</v>
      </c>
      <c r="R232" s="13">
        <v>-0.20077903884747891</v>
      </c>
      <c r="S232" s="13">
        <v>-0.1111871476436347</v>
      </c>
    </row>
    <row r="233" spans="1:19" x14ac:dyDescent="0.2">
      <c r="A233" s="11">
        <v>44168</v>
      </c>
      <c r="B233" s="7">
        <v>3533.21</v>
      </c>
      <c r="C233" s="8">
        <f t="shared" si="3"/>
        <v>-7.1264580997423277E-3</v>
      </c>
      <c r="D233" s="6">
        <v>0.14799999999999999</v>
      </c>
      <c r="E233" s="3">
        <v>2173</v>
      </c>
      <c r="F233" s="13">
        <v>-0.68172209147833174</v>
      </c>
      <c r="G233" s="13">
        <v>-0.12911981777141929</v>
      </c>
      <c r="H233" s="13">
        <v>-9.7093343554912906E-2</v>
      </c>
      <c r="I233" s="13">
        <v>-7.711866603793735E-2</v>
      </c>
      <c r="J233" s="13">
        <v>-0.15305760190749679</v>
      </c>
      <c r="K233" s="13">
        <v>-0.15668902192473169</v>
      </c>
      <c r="L233" s="13">
        <v>-0.16273239118775551</v>
      </c>
      <c r="M233" s="13">
        <v>-0.15957684831205471</v>
      </c>
      <c r="N233" s="13">
        <v>-0.30455092601359529</v>
      </c>
      <c r="O233" s="13">
        <v>-0.25074575056858672</v>
      </c>
      <c r="P233" s="13">
        <v>-0.14711725339102791</v>
      </c>
      <c r="Q233" s="13">
        <v>-0.2501900029872246</v>
      </c>
      <c r="R233" s="13">
        <v>-0.20632956569891889</v>
      </c>
      <c r="S233" s="13">
        <v>-0.24766840181387809</v>
      </c>
    </row>
    <row r="234" spans="1:19" x14ac:dyDescent="0.2">
      <c r="A234" s="11">
        <v>44169</v>
      </c>
      <c r="B234" s="7">
        <v>3481.44</v>
      </c>
      <c r="C234" s="8">
        <f t="shared" si="3"/>
        <v>-1.4652398244089593E-2</v>
      </c>
      <c r="D234" s="6">
        <v>3.9E-2</v>
      </c>
      <c r="E234" s="3">
        <v>2174</v>
      </c>
      <c r="F234" s="13">
        <v>-1.477825433586988</v>
      </c>
      <c r="G234" s="13">
        <v>-0.27049053181661947</v>
      </c>
      <c r="H234" s="13">
        <v>-0.237916613089383</v>
      </c>
      <c r="I234" s="13">
        <v>-0.38830844638388218</v>
      </c>
      <c r="J234" s="13">
        <v>-0.18241779949538861</v>
      </c>
      <c r="K234" s="13">
        <v>-0.32813380853466778</v>
      </c>
      <c r="L234" s="13">
        <v>-1.9005700368514278E-2</v>
      </c>
      <c r="M234" s="13">
        <v>-0.21301572686335801</v>
      </c>
      <c r="N234" s="13">
        <v>-0.47180146498123032</v>
      </c>
      <c r="O234" s="13">
        <v>-0.45695782704903332</v>
      </c>
      <c r="P234" s="13">
        <v>-0.28649344769499879</v>
      </c>
      <c r="Q234" s="13">
        <v>-0.47031570120855348</v>
      </c>
      <c r="R234" s="13">
        <v>9.2845995889037913E-2</v>
      </c>
      <c r="S234" s="13">
        <v>-5.7505439883637002E-2</v>
      </c>
    </row>
    <row r="235" spans="1:19" x14ac:dyDescent="0.2">
      <c r="A235" s="11">
        <v>44172</v>
      </c>
      <c r="B235" s="7">
        <v>3467.49</v>
      </c>
      <c r="C235" s="8">
        <f t="shared" si="3"/>
        <v>-4.006962636150635E-3</v>
      </c>
      <c r="D235" s="6">
        <v>0.26400000000000001</v>
      </c>
      <c r="E235" s="3">
        <v>2175</v>
      </c>
      <c r="F235" s="13">
        <v>-0.36184909847133412</v>
      </c>
      <c r="G235" s="13">
        <v>0.13115421374568301</v>
      </c>
      <c r="H235" s="13">
        <v>-0.17906732416952831</v>
      </c>
      <c r="I235" s="13">
        <v>4.5201858516582399E-3</v>
      </c>
      <c r="J235" s="13">
        <v>0.14547082429252911</v>
      </c>
      <c r="K235" s="13">
        <v>-0.19215682699890749</v>
      </c>
      <c r="L235" s="13">
        <v>-0.109294435037326</v>
      </c>
      <c r="M235" s="13">
        <v>7.8303103573683447E-2</v>
      </c>
      <c r="N235" s="13">
        <v>-0.32887951668662552</v>
      </c>
      <c r="O235" s="13">
        <v>-0.32842421209748007</v>
      </c>
      <c r="P235" s="13">
        <v>0.129912671135896</v>
      </c>
      <c r="Q235" s="13">
        <v>-0.29812267873508819</v>
      </c>
      <c r="R235" s="13">
        <v>-0.1207966702971759</v>
      </c>
      <c r="S235" s="13">
        <v>8.9267174102156968E-2</v>
      </c>
    </row>
    <row r="236" spans="1:19" x14ac:dyDescent="0.2">
      <c r="A236" s="11">
        <v>44174</v>
      </c>
      <c r="B236" s="7">
        <v>3487.65</v>
      </c>
      <c r="C236" s="8">
        <f t="shared" si="3"/>
        <v>5.8140037894847119E-3</v>
      </c>
      <c r="D236" s="6">
        <v>0.78300000000000003</v>
      </c>
      <c r="E236" s="3">
        <v>2176</v>
      </c>
      <c r="F236" s="13">
        <v>0.52210835002570732</v>
      </c>
      <c r="G236" s="13">
        <v>0.5504158166329538</v>
      </c>
      <c r="H236" s="13">
        <v>4.5887745638469382E-2</v>
      </c>
      <c r="I236" s="13">
        <v>0.2115484030764947</v>
      </c>
      <c r="J236" s="13">
        <v>0.15291931333119621</v>
      </c>
      <c r="K236" s="13">
        <v>-5.855618998038941E-2</v>
      </c>
      <c r="L236" s="13">
        <v>-0.1101538977995722</v>
      </c>
      <c r="M236" s="13">
        <v>0.2298952655990695</v>
      </c>
      <c r="N236" s="13">
        <v>-0.12886055896393769</v>
      </c>
      <c r="O236" s="13">
        <v>-0.1059679700323454</v>
      </c>
      <c r="P236" s="13">
        <v>0.1854527139170607</v>
      </c>
      <c r="Q236" s="13">
        <v>-9.3525254945432096E-2</v>
      </c>
      <c r="R236" s="13">
        <v>-0.1958450943192814</v>
      </c>
      <c r="S236" s="13">
        <v>-9.9804375279871363E-2</v>
      </c>
    </row>
    <row r="237" spans="1:19" x14ac:dyDescent="0.2">
      <c r="A237" s="11">
        <v>44175</v>
      </c>
      <c r="B237" s="7">
        <v>3465.76</v>
      </c>
      <c r="C237" s="8">
        <f t="shared" si="3"/>
        <v>-6.2764325548722022E-3</v>
      </c>
      <c r="D237" s="6">
        <v>0.17100000000000001</v>
      </c>
      <c r="E237" s="3">
        <v>2177</v>
      </c>
      <c r="F237" s="13">
        <v>-0.58349092697882465</v>
      </c>
      <c r="G237" s="13">
        <v>0.22493094671351871</v>
      </c>
      <c r="H237" s="13">
        <v>-0.1109702121988472</v>
      </c>
      <c r="I237" s="13">
        <v>-0.18818210014785389</v>
      </c>
      <c r="J237" s="13">
        <v>0.32564861365046011</v>
      </c>
      <c r="K237" s="13">
        <v>-7.1223019212520194E-2</v>
      </c>
      <c r="L237" s="13">
        <v>-0.1194524324416035</v>
      </c>
      <c r="M237" s="13">
        <v>0.34010216886373967</v>
      </c>
      <c r="N237" s="13">
        <v>-0.14039142772909061</v>
      </c>
      <c r="O237" s="13">
        <v>-0.1090695586507794</v>
      </c>
      <c r="P237" s="13">
        <v>0.33022816453808862</v>
      </c>
      <c r="Q237" s="13">
        <v>-0.11192894596754351</v>
      </c>
      <c r="R237" s="13">
        <v>-0.20301365788913289</v>
      </c>
      <c r="S237" s="13">
        <v>-9.3099379230936183E-2</v>
      </c>
    </row>
    <row r="238" spans="1:19" x14ac:dyDescent="0.2">
      <c r="A238" s="11">
        <v>44176</v>
      </c>
      <c r="B238" s="7">
        <v>3448.89</v>
      </c>
      <c r="C238" s="8">
        <f t="shared" si="3"/>
        <v>-4.8676192234893279E-3</v>
      </c>
      <c r="D238" s="6">
        <v>0.219</v>
      </c>
      <c r="E238" s="3">
        <v>2178</v>
      </c>
      <c r="F238" s="13">
        <v>-0.56250025425073069</v>
      </c>
      <c r="G238" s="13">
        <v>-5.2107162609771593E-2</v>
      </c>
      <c r="H238" s="13">
        <v>-0.1927584302502954</v>
      </c>
      <c r="I238" s="13">
        <v>-0.21809458890369579</v>
      </c>
      <c r="J238" s="13">
        <v>-0.15714895233404841</v>
      </c>
      <c r="K238" s="13">
        <v>-0.1940699219636495</v>
      </c>
      <c r="L238" s="13">
        <v>-9.6891241018238067E-2</v>
      </c>
      <c r="M238" s="13">
        <v>-0.1658854812419272</v>
      </c>
      <c r="N238" s="13">
        <v>-0.32065271772227633</v>
      </c>
      <c r="O238" s="13">
        <v>-0.25746944412146849</v>
      </c>
      <c r="P238" s="13">
        <v>-0.13891987863997829</v>
      </c>
      <c r="Q238" s="13">
        <v>-0.27500046568745701</v>
      </c>
      <c r="R238" s="13">
        <v>-0.17189377719934201</v>
      </c>
      <c r="S238" s="13">
        <v>-5.4699667192795523E-2</v>
      </c>
    </row>
    <row r="239" spans="1:19" x14ac:dyDescent="0.2">
      <c r="A239" s="11">
        <v>44179</v>
      </c>
      <c r="B239" s="7">
        <v>3433.45</v>
      </c>
      <c r="C239" s="8">
        <f t="shared" si="3"/>
        <v>-4.47680268144246E-3</v>
      </c>
      <c r="D239" s="6">
        <v>0.24099999999999999</v>
      </c>
      <c r="E239" s="3">
        <v>2179</v>
      </c>
      <c r="F239" s="13">
        <v>-0.33402724271864859</v>
      </c>
      <c r="G239" s="13">
        <v>-0.23242067276388939</v>
      </c>
      <c r="H239" s="13">
        <v>-0.23662403000937571</v>
      </c>
      <c r="I239" s="13">
        <v>-0.3354160859655867</v>
      </c>
      <c r="J239" s="13">
        <v>-0.1517410011201821</v>
      </c>
      <c r="K239" s="13">
        <v>-9.5241083440807742E-2</v>
      </c>
      <c r="L239" s="13">
        <v>-0.13075752250376879</v>
      </c>
      <c r="M239" s="13">
        <v>-0.190633245514158</v>
      </c>
      <c r="N239" s="13">
        <v>-0.17643251353664161</v>
      </c>
      <c r="O239" s="13">
        <v>-0.1177539334959293</v>
      </c>
      <c r="P239" s="13">
        <v>-0.1460196421015614</v>
      </c>
      <c r="Q239" s="13">
        <v>-0.1374845656179087</v>
      </c>
      <c r="R239" s="13">
        <v>-0.21144104739711311</v>
      </c>
      <c r="S239" s="13">
        <v>-3.2240614387030853E-2</v>
      </c>
    </row>
    <row r="240" spans="1:19" x14ac:dyDescent="0.2">
      <c r="A240" s="11">
        <v>44180</v>
      </c>
      <c r="B240" s="7">
        <v>3426.97</v>
      </c>
      <c r="C240" s="8">
        <f t="shared" si="3"/>
        <v>-1.8873145087302534E-3</v>
      </c>
      <c r="D240" s="6">
        <v>0.38400000000000001</v>
      </c>
      <c r="E240" s="3">
        <v>2180</v>
      </c>
      <c r="F240" s="13">
        <v>-0.19677062189681349</v>
      </c>
      <c r="G240" s="13">
        <v>-2.6915609708351811E-2</v>
      </c>
      <c r="H240" s="13">
        <v>-0.21237842663360709</v>
      </c>
      <c r="I240" s="13">
        <v>-0.33495554996990312</v>
      </c>
      <c r="J240" s="13">
        <v>-7.3594363107582633E-2</v>
      </c>
      <c r="K240" s="13">
        <v>-8.0117173860356328E-2</v>
      </c>
      <c r="L240" s="13">
        <v>-0.12484183862146619</v>
      </c>
      <c r="M240" s="13">
        <v>-8.6659442612831067E-2</v>
      </c>
      <c r="N240" s="13">
        <v>-0.15746078628373689</v>
      </c>
      <c r="O240" s="13">
        <v>-0.1016983285726438</v>
      </c>
      <c r="P240" s="13">
        <v>-8.2226248726077422E-2</v>
      </c>
      <c r="Q240" s="13">
        <v>-0.1246063001258125</v>
      </c>
      <c r="R240" s="13">
        <v>-0.1994943168262516</v>
      </c>
      <c r="S240" s="13">
        <v>-2.5755768605388321E-2</v>
      </c>
    </row>
    <row r="241" spans="1:19" x14ac:dyDescent="0.2">
      <c r="A241" s="11">
        <v>44181</v>
      </c>
      <c r="B241" s="7">
        <v>3422.44</v>
      </c>
      <c r="C241" s="8">
        <f t="shared" si="3"/>
        <v>-1.3218674222417182E-3</v>
      </c>
      <c r="D241" s="6">
        <v>0.44</v>
      </c>
      <c r="E241" s="3">
        <v>2181</v>
      </c>
      <c r="F241" s="13">
        <v>-0.155916871472872</v>
      </c>
      <c r="G241" s="13">
        <v>9.5743161904598834E-3</v>
      </c>
      <c r="H241" s="13">
        <v>-0.29723075282329892</v>
      </c>
      <c r="I241" s="13">
        <v>-0.33825460524224737</v>
      </c>
      <c r="J241" s="13">
        <v>6.4474495223780506E-3</v>
      </c>
      <c r="K241" s="13">
        <v>-8.0871838734880533E-2</v>
      </c>
      <c r="L241" s="13">
        <v>-0.1097413837905295</v>
      </c>
      <c r="M241" s="13">
        <v>1.200539454310726E-2</v>
      </c>
      <c r="N241" s="13">
        <v>-0.1591228934743128</v>
      </c>
      <c r="O241" s="13">
        <v>-0.1101073753170581</v>
      </c>
      <c r="P241" s="13">
        <v>8.5544092711211384E-3</v>
      </c>
      <c r="Q241" s="13">
        <v>-0.1113668728882295</v>
      </c>
      <c r="R241" s="13">
        <v>-0.20510811179624749</v>
      </c>
      <c r="S241" s="13">
        <v>-2.9638024514796059E-2</v>
      </c>
    </row>
    <row r="242" spans="1:19" x14ac:dyDescent="0.2">
      <c r="A242" s="11">
        <v>44182</v>
      </c>
      <c r="B242" s="7">
        <v>3416.21</v>
      </c>
      <c r="C242" s="8">
        <f t="shared" si="3"/>
        <v>-1.8203387057187381E-3</v>
      </c>
      <c r="D242" s="6">
        <v>0.39400000000000002</v>
      </c>
      <c r="E242" s="3">
        <v>2182</v>
      </c>
      <c r="F242" s="13">
        <v>-0.1781618962571008</v>
      </c>
      <c r="G242" s="13">
        <v>-4.7716418797501547E-3</v>
      </c>
      <c r="H242" s="13">
        <v>-0.2703321337500324</v>
      </c>
      <c r="I242" s="13">
        <v>-0.29201185766040288</v>
      </c>
      <c r="J242" s="13">
        <v>-1.095714927493543E-2</v>
      </c>
      <c r="K242" s="13">
        <v>-5.7544663342604968E-2</v>
      </c>
      <c r="L242" s="13">
        <v>-8.6571351736630317E-2</v>
      </c>
      <c r="M242" s="13">
        <v>-7.578127484434205E-3</v>
      </c>
      <c r="N242" s="13">
        <v>-0.10913378163119079</v>
      </c>
      <c r="O242" s="13">
        <v>-6.799946057147585E-2</v>
      </c>
      <c r="P242" s="13">
        <v>-4.7034791774640816E-3</v>
      </c>
      <c r="Q242" s="13">
        <v>-7.3869183593726656E-2</v>
      </c>
      <c r="R242" s="13">
        <v>-0.1640821127438408</v>
      </c>
      <c r="S242" s="13">
        <v>-2.8405964280727329E-2</v>
      </c>
    </row>
    <row r="243" spans="1:19" x14ac:dyDescent="0.2">
      <c r="A243" s="11">
        <v>44183</v>
      </c>
      <c r="B243" s="7">
        <v>3410.82</v>
      </c>
      <c r="C243" s="8">
        <f t="shared" si="3"/>
        <v>-1.5777718582873357E-3</v>
      </c>
      <c r="D243" s="6">
        <v>0.41899999999999998</v>
      </c>
      <c r="E243" s="3">
        <v>2183</v>
      </c>
      <c r="F243" s="13">
        <v>-0.17121470195983199</v>
      </c>
      <c r="G243" s="13">
        <v>-4.3103668173586074E-3</v>
      </c>
      <c r="H243" s="13">
        <v>-0.25875049483278478</v>
      </c>
      <c r="I243" s="13">
        <v>-0.26876816911940299</v>
      </c>
      <c r="J243" s="13">
        <v>-3.0191340722907269E-2</v>
      </c>
      <c r="K243" s="13">
        <v>-5.0847187890622411E-2</v>
      </c>
      <c r="L243" s="13">
        <v>-7.8146406441502905E-2</v>
      </c>
      <c r="M243" s="13">
        <v>-2.8554672573615079E-2</v>
      </c>
      <c r="N243" s="13">
        <v>-0.10046527443183099</v>
      </c>
      <c r="O243" s="13">
        <v>-5.6801006970626428E-2</v>
      </c>
      <c r="P243" s="13">
        <v>-2.297128653099767E-2</v>
      </c>
      <c r="Q243" s="13">
        <v>-6.7617064621788972E-2</v>
      </c>
      <c r="R243" s="13">
        <v>-0.15245351564069021</v>
      </c>
      <c r="S243" s="13">
        <v>4.7470760767665557E-2</v>
      </c>
    </row>
    <row r="244" spans="1:19" x14ac:dyDescent="0.2">
      <c r="A244" s="11">
        <v>44186</v>
      </c>
      <c r="B244" s="7">
        <v>3420.26</v>
      </c>
      <c r="C244" s="8">
        <f t="shared" si="3"/>
        <v>2.7676629080397586E-3</v>
      </c>
      <c r="D244" s="6">
        <v>0.65700000000000003</v>
      </c>
      <c r="E244" s="3">
        <v>2184</v>
      </c>
      <c r="F244" s="13">
        <v>0.27813746751910168</v>
      </c>
      <c r="G244" s="13">
        <v>5.1070123049499691E-2</v>
      </c>
      <c r="H244" s="13">
        <v>-0.1408886618681689</v>
      </c>
      <c r="I244" s="13">
        <v>-9.7549286714635142E-2</v>
      </c>
      <c r="J244" s="13">
        <v>2.143543014464161E-2</v>
      </c>
      <c r="K244" s="13">
        <v>-2.2358119519704001E-2</v>
      </c>
      <c r="L244" s="13">
        <v>-3.8609692421925093E-2</v>
      </c>
      <c r="M244" s="13">
        <v>1.8989840733639431E-2</v>
      </c>
      <c r="N244" s="13">
        <v>-5.1227451413207663E-2</v>
      </c>
      <c r="O244" s="13">
        <v>-1.8774545368377499E-2</v>
      </c>
      <c r="P244" s="13">
        <v>1.7807613258648741E-2</v>
      </c>
      <c r="Q244" s="13">
        <v>-3.6827299234312279E-2</v>
      </c>
      <c r="R244" s="13">
        <v>-0.1129744834712329</v>
      </c>
      <c r="S244" s="13">
        <v>0.1116899180412257</v>
      </c>
    </row>
    <row r="245" spans="1:19" x14ac:dyDescent="0.2">
      <c r="A245" s="11">
        <v>44187</v>
      </c>
      <c r="B245" s="7">
        <v>3442.41</v>
      </c>
      <c r="C245" s="8">
        <f t="shared" si="3"/>
        <v>6.4761158508417349E-3</v>
      </c>
      <c r="D245" s="6">
        <v>0.80700000000000005</v>
      </c>
      <c r="E245" s="3">
        <v>2185</v>
      </c>
      <c r="F245" s="13">
        <v>0.66575224603713234</v>
      </c>
      <c r="G245" s="13">
        <v>0.2092153730300943</v>
      </c>
      <c r="H245" s="13">
        <v>0.23824206237891341</v>
      </c>
      <c r="I245" s="13">
        <v>0.25073245566841712</v>
      </c>
      <c r="J245" s="13">
        <v>0.1829303720168631</v>
      </c>
      <c r="K245" s="13">
        <v>8.5472840621362775E-4</v>
      </c>
      <c r="L245" s="13">
        <v>3.784734290900552E-3</v>
      </c>
      <c r="M245" s="13">
        <v>0.17804616817821611</v>
      </c>
      <c r="N245" s="13">
        <v>-5.8135072655455811E-3</v>
      </c>
      <c r="O245" s="13">
        <v>1.200926227927806E-2</v>
      </c>
      <c r="P245" s="13">
        <v>0.16149546728080111</v>
      </c>
      <c r="Q245" s="13">
        <v>-2.481601523733314E-3</v>
      </c>
      <c r="R245" s="13">
        <v>-5.039797044666372E-2</v>
      </c>
      <c r="S245" s="13">
        <v>4.7422650677011596E-3</v>
      </c>
    </row>
    <row r="246" spans="1:19" x14ac:dyDescent="0.2">
      <c r="A246" s="11">
        <v>44188</v>
      </c>
      <c r="B246" s="7">
        <v>3444.9</v>
      </c>
      <c r="C246" s="8">
        <f t="shared" si="3"/>
        <v>7.2333045744121804E-4</v>
      </c>
      <c r="D246" s="6">
        <v>0.56100000000000005</v>
      </c>
      <c r="E246" s="3">
        <v>2186</v>
      </c>
      <c r="F246" s="13">
        <v>4.006456662430935E-2</v>
      </c>
      <c r="G246" s="13">
        <v>2.574168094817203E-2</v>
      </c>
      <c r="H246" s="13">
        <v>0.43035415449195868</v>
      </c>
      <c r="I246" s="13">
        <v>0.51778695691711463</v>
      </c>
      <c r="J246" s="13">
        <v>6.2515229150802154E-2</v>
      </c>
      <c r="K246" s="13">
        <v>2.0566205790499861E-2</v>
      </c>
      <c r="L246" s="13">
        <v>1.8032361389860719E-3</v>
      </c>
      <c r="M246" s="13">
        <v>6.705775657530838E-2</v>
      </c>
      <c r="N246" s="13">
        <v>2.585704992045294E-2</v>
      </c>
      <c r="O246" s="13">
        <v>2.5104256616344231E-2</v>
      </c>
      <c r="P246" s="13">
        <v>6.0219827788721307E-2</v>
      </c>
      <c r="Q246" s="13">
        <v>2.99928726563615E-2</v>
      </c>
      <c r="R246" s="13">
        <v>4.4483650761437073E-2</v>
      </c>
      <c r="S246" s="13">
        <v>0.17947679323931401</v>
      </c>
    </row>
    <row r="247" spans="1:19" x14ac:dyDescent="0.2">
      <c r="A247" s="11">
        <v>44189</v>
      </c>
      <c r="B247" s="7">
        <v>3482.51</v>
      </c>
      <c r="C247" s="8">
        <f t="shared" si="3"/>
        <v>1.0917588318964278E-2</v>
      </c>
      <c r="D247" s="6">
        <v>0.93100000000000005</v>
      </c>
      <c r="E247" s="3">
        <v>2187</v>
      </c>
      <c r="F247" s="13">
        <v>1.0630010633766449</v>
      </c>
      <c r="G247" s="13">
        <v>0.1560645480699388</v>
      </c>
      <c r="H247" s="13">
        <v>0.46314169030868879</v>
      </c>
      <c r="I247" s="13">
        <v>0.55881809616757916</v>
      </c>
      <c r="J247" s="13">
        <v>0.13226735758231681</v>
      </c>
      <c r="K247" s="13">
        <v>2.5940446468178072E-2</v>
      </c>
      <c r="L247" s="13">
        <v>0.1322159533356532</v>
      </c>
      <c r="M247" s="13">
        <v>0.16841386259162031</v>
      </c>
      <c r="N247" s="13">
        <v>3.4567909169453029E-2</v>
      </c>
      <c r="O247" s="13">
        <v>3.3945501987848938E-2</v>
      </c>
      <c r="P247" s="13">
        <v>0.14868546494987381</v>
      </c>
      <c r="Q247" s="13">
        <v>3.4720717580660428E-2</v>
      </c>
      <c r="R247" s="13">
        <v>0.13057125283570459</v>
      </c>
      <c r="S247" s="13">
        <v>5.1699916455269883E-2</v>
      </c>
    </row>
    <row r="248" spans="1:19" x14ac:dyDescent="0.2">
      <c r="A248" s="11">
        <v>44193</v>
      </c>
      <c r="B248" s="7">
        <v>3493.77</v>
      </c>
      <c r="C248" s="8">
        <f t="shared" si="3"/>
        <v>3.2333001197411004E-3</v>
      </c>
      <c r="D248" s="6">
        <v>0.68500000000000005</v>
      </c>
      <c r="E248" s="3">
        <v>2188</v>
      </c>
      <c r="F248" s="13">
        <v>0.3213850916352845</v>
      </c>
      <c r="G248" s="13">
        <v>0.39453025419806143</v>
      </c>
      <c r="H248" s="13">
        <v>0.39128797501869889</v>
      </c>
      <c r="I248" s="13">
        <v>0.38395097037766868</v>
      </c>
      <c r="J248" s="13">
        <v>0.32398392937163861</v>
      </c>
      <c r="K248" s="13">
        <v>3.3751030043127288E-2</v>
      </c>
      <c r="L248" s="13">
        <v>0.15512704525406021</v>
      </c>
      <c r="M248" s="13">
        <v>0.30953231126431019</v>
      </c>
      <c r="N248" s="13">
        <v>4.7233343216662102E-2</v>
      </c>
      <c r="O248" s="13">
        <v>4.5719707008217612E-2</v>
      </c>
      <c r="P248" s="13">
        <v>0.29571473813664068</v>
      </c>
      <c r="Q248" s="13">
        <v>3.7686441077627822E-2</v>
      </c>
      <c r="R248" s="13">
        <v>0.16991035285903511</v>
      </c>
      <c r="S248" s="13">
        <v>1.4880621972329739E-2</v>
      </c>
    </row>
    <row r="249" spans="1:19" x14ac:dyDescent="0.2">
      <c r="A249" s="11">
        <v>44194</v>
      </c>
      <c r="B249" s="7">
        <v>3495.39</v>
      </c>
      <c r="C249" s="8">
        <f t="shared" si="3"/>
        <v>4.6368249770312175E-4</v>
      </c>
      <c r="D249" s="6">
        <v>0.54500000000000004</v>
      </c>
      <c r="E249" s="3">
        <v>2189</v>
      </c>
      <c r="F249" s="13">
        <v>9.2660457729820678E-2</v>
      </c>
      <c r="G249" s="13">
        <v>-3.5849479652825561E-2</v>
      </c>
      <c r="H249" s="13">
        <v>0.41440305287445772</v>
      </c>
      <c r="I249" s="13">
        <v>0.19591364306817999</v>
      </c>
      <c r="J249" s="13">
        <v>5.5987797122712957E-3</v>
      </c>
      <c r="K249" s="13">
        <v>2.467983895959187E-2</v>
      </c>
      <c r="L249" s="13">
        <v>6.9769412914328366E-2</v>
      </c>
      <c r="M249" s="13">
        <v>7.232545417129671E-3</v>
      </c>
      <c r="N249" s="13">
        <v>3.2489592827645311E-2</v>
      </c>
      <c r="O249" s="13">
        <v>3.2046811536257311E-2</v>
      </c>
      <c r="P249" s="13">
        <v>-1.511234778578618E-3</v>
      </c>
      <c r="Q249" s="13">
        <v>3.3625230645887322E-2</v>
      </c>
      <c r="R249" s="13">
        <v>0.11419330306783219</v>
      </c>
      <c r="S249" s="13">
        <v>-6.5877926949487395E-2</v>
      </c>
    </row>
    <row r="250" spans="1:19" x14ac:dyDescent="0.2">
      <c r="A250" s="11">
        <v>44195</v>
      </c>
      <c r="B250" s="7">
        <v>3482.1</v>
      </c>
      <c r="C250" s="8">
        <f t="shared" si="3"/>
        <v>-3.8021508329542097E-3</v>
      </c>
      <c r="D250" s="6">
        <v>0.27400000000000002</v>
      </c>
      <c r="E250" s="3">
        <v>2190</v>
      </c>
      <c r="F250" s="13">
        <v>-0.38829878557090641</v>
      </c>
      <c r="G250" s="13">
        <v>0.26607481219489432</v>
      </c>
      <c r="H250" s="13">
        <v>0.16885797435290789</v>
      </c>
      <c r="I250" s="13">
        <v>0.28709662774015521</v>
      </c>
      <c r="J250" s="13">
        <v>0.1183306418261814</v>
      </c>
      <c r="K250" s="13">
        <v>2.173817213297826E-2</v>
      </c>
      <c r="L250" s="13">
        <v>-2.288994059178609E-2</v>
      </c>
      <c r="M250" s="13">
        <v>0.13060690195758931</v>
      </c>
      <c r="N250" s="13">
        <v>2.6793324040420709E-2</v>
      </c>
      <c r="O250" s="13">
        <v>2.552313636513313E-2</v>
      </c>
      <c r="P250" s="13">
        <v>0.1222916701231844</v>
      </c>
      <c r="Q250" s="13">
        <v>3.3932469167769069E-2</v>
      </c>
      <c r="R250" s="13">
        <v>-1.5050739941767749E-2</v>
      </c>
      <c r="S250" s="13">
        <v>-0.24207505025493589</v>
      </c>
    </row>
    <row r="251" spans="1:19" x14ac:dyDescent="0.2">
      <c r="A251" s="11">
        <v>44200</v>
      </c>
      <c r="B251" s="7">
        <v>3432.5</v>
      </c>
      <c r="C251" s="8">
        <f t="shared" si="3"/>
        <v>-1.4244277878291856E-2</v>
      </c>
      <c r="D251" s="6">
        <v>4.2999999999999997E-2</v>
      </c>
      <c r="E251" s="3">
        <v>2191</v>
      </c>
      <c r="F251" s="13">
        <v>-1.4342961307364901</v>
      </c>
      <c r="G251" s="13">
        <v>-0.2270152900171811</v>
      </c>
      <c r="H251" s="13">
        <v>5.4338150665504077E-2</v>
      </c>
      <c r="I251" s="13">
        <v>-0.18076773941725649</v>
      </c>
      <c r="J251" s="13">
        <v>-2.2017118771937991E-2</v>
      </c>
      <c r="K251" s="13">
        <v>2.4946175761094222E-4</v>
      </c>
      <c r="L251" s="13">
        <v>-2.144408314134498E-2</v>
      </c>
      <c r="M251" s="13">
        <v>3.3559604176255559E-2</v>
      </c>
      <c r="N251" s="13">
        <v>-6.9955024593031309E-3</v>
      </c>
      <c r="O251" s="13">
        <v>1.8944619370278961E-3</v>
      </c>
      <c r="P251" s="13">
        <v>-1.332492108313782E-2</v>
      </c>
      <c r="Q251" s="13">
        <v>-2.2228614764872919E-2</v>
      </c>
      <c r="R251" s="13">
        <v>-7.8812265994586461E-2</v>
      </c>
      <c r="S251" s="13">
        <v>-3.6063065834411052E-2</v>
      </c>
    </row>
    <row r="252" spans="1:19" x14ac:dyDescent="0.2">
      <c r="A252" s="11">
        <v>44201</v>
      </c>
      <c r="B252" s="7">
        <v>3420.78</v>
      </c>
      <c r="C252" s="8">
        <f t="shared" si="3"/>
        <v>-3.4144209759650046E-3</v>
      </c>
      <c r="D252" s="6">
        <v>0.29099999999999998</v>
      </c>
      <c r="E252" s="3">
        <v>2192</v>
      </c>
      <c r="F252" s="13">
        <v>-0.2358372097666428</v>
      </c>
      <c r="G252" s="13">
        <v>-0.26216694484740249</v>
      </c>
      <c r="H252" s="13">
        <v>0.47228736137266059</v>
      </c>
      <c r="I252" s="13">
        <v>0.49299268506058869</v>
      </c>
      <c r="J252" s="13">
        <v>-0.39647227883698821</v>
      </c>
      <c r="K252" s="13">
        <v>1.960802582636784E-2</v>
      </c>
      <c r="L252" s="13">
        <v>-9.7044051690941546E-3</v>
      </c>
      <c r="M252" s="13">
        <v>-0.445000513978417</v>
      </c>
      <c r="N252" s="13">
        <v>2.538058967298271E-2</v>
      </c>
      <c r="O252" s="13">
        <v>2.219863160093993E-2</v>
      </c>
      <c r="P252" s="13">
        <v>-0.3751964610954398</v>
      </c>
      <c r="Q252" s="13">
        <v>2.4703441116815689E-2</v>
      </c>
      <c r="R252" s="13">
        <v>3.538517712411432E-2</v>
      </c>
      <c r="S252" s="13">
        <v>0.1219909885673761</v>
      </c>
    </row>
    <row r="253" spans="1:19" x14ac:dyDescent="0.2">
      <c r="A253" s="11">
        <v>44202</v>
      </c>
      <c r="B253" s="7">
        <v>3450.74</v>
      </c>
      <c r="C253" s="8">
        <f t="shared" si="3"/>
        <v>8.7582364256104661E-3</v>
      </c>
      <c r="D253" s="6">
        <v>0.871</v>
      </c>
      <c r="E253" s="3">
        <v>2193</v>
      </c>
      <c r="F253" s="13">
        <v>0.71464485361849572</v>
      </c>
      <c r="G253" s="13">
        <v>0.60883871071730622</v>
      </c>
      <c r="H253" s="13">
        <v>0.29333412876623272</v>
      </c>
      <c r="I253" s="13">
        <v>0.75253595260822681</v>
      </c>
      <c r="J253" s="13">
        <v>0.43584403384292802</v>
      </c>
      <c r="K253" s="13">
        <v>2.0348088962085089E-2</v>
      </c>
      <c r="L253" s="13">
        <v>-7.0418377134495308E-3</v>
      </c>
      <c r="M253" s="13">
        <v>0.5050045813665458</v>
      </c>
      <c r="N253" s="13">
        <v>2.570050386467938E-2</v>
      </c>
      <c r="O253" s="13">
        <v>2.359669630147285E-2</v>
      </c>
      <c r="P253" s="13">
        <v>0.40186268725050839</v>
      </c>
      <c r="Q253" s="13">
        <v>2.5070857445269299E-2</v>
      </c>
      <c r="R253" s="13">
        <v>4.6575589999217792E-2</v>
      </c>
      <c r="S253" s="13">
        <v>-9.8832580059139238E-2</v>
      </c>
    </row>
    <row r="254" spans="1:19" x14ac:dyDescent="0.2">
      <c r="A254" s="11">
        <v>44203</v>
      </c>
      <c r="B254" s="7">
        <v>3428.04</v>
      </c>
      <c r="C254" s="8">
        <f t="shared" si="3"/>
        <v>-6.5782991474292452E-3</v>
      </c>
      <c r="D254" s="6">
        <v>0.16500000000000001</v>
      </c>
      <c r="E254" s="3">
        <v>2194</v>
      </c>
      <c r="F254" s="13">
        <v>-0.5701843080851865</v>
      </c>
      <c r="G254" s="13">
        <v>0.1830402033975756</v>
      </c>
      <c r="H254" s="13">
        <v>0.1839466916276066</v>
      </c>
      <c r="I254" s="13">
        <v>0.50864690999676287</v>
      </c>
      <c r="J254" s="13">
        <v>0.22621560904129001</v>
      </c>
      <c r="K254" s="13">
        <v>3.9608464602326719E-3</v>
      </c>
      <c r="L254" s="13">
        <v>-2.9272517794575941E-2</v>
      </c>
      <c r="M254" s="13">
        <v>0.24226134223162679</v>
      </c>
      <c r="N254" s="13">
        <v>-5.793522445065695E-4</v>
      </c>
      <c r="O254" s="13">
        <v>1.074378190841354E-3</v>
      </c>
      <c r="P254" s="13">
        <v>0.22378688402614891</v>
      </c>
      <c r="Q254" s="13">
        <v>-2.565435278230067E-2</v>
      </c>
      <c r="R254" s="13">
        <v>-8.3414819338533785E-2</v>
      </c>
      <c r="S254" s="13">
        <v>0.16418250947376919</v>
      </c>
    </row>
    <row r="255" spans="1:19" x14ac:dyDescent="0.2">
      <c r="A255" s="11">
        <v>44204</v>
      </c>
      <c r="B255" s="7">
        <v>3459.39</v>
      </c>
      <c r="C255" s="8">
        <f t="shared" ref="C255:C318" si="4">B255/B254-1</f>
        <v>9.1451675009626143E-3</v>
      </c>
      <c r="D255" s="6">
        <v>0.88600000000000001</v>
      </c>
      <c r="E255" s="3">
        <v>2195</v>
      </c>
      <c r="F255" s="13">
        <v>0.96556336994073622</v>
      </c>
      <c r="G255" s="13">
        <v>3.5232758825608571E-2</v>
      </c>
      <c r="H255" s="13">
        <v>4.7054871271589402E-2</v>
      </c>
      <c r="I255" s="13">
        <v>0.50500972529440402</v>
      </c>
      <c r="J255" s="13">
        <v>-0.17447942607351871</v>
      </c>
      <c r="K255" s="13">
        <v>2.5463371285985189E-2</v>
      </c>
      <c r="L255" s="13">
        <v>-9.7235928398237276E-3</v>
      </c>
      <c r="M255" s="13">
        <v>-0.17221765617793899</v>
      </c>
      <c r="N255" s="13">
        <v>3.4069862161893831E-2</v>
      </c>
      <c r="O255" s="13">
        <v>2.8593647939933891E-2</v>
      </c>
      <c r="P255" s="13">
        <v>-0.15659854786303309</v>
      </c>
      <c r="Q255" s="13">
        <v>3.2177662747952959E-2</v>
      </c>
      <c r="R255" s="13">
        <v>6.1169015872408472E-2</v>
      </c>
      <c r="S255" s="13">
        <v>7.7558079700828564E-2</v>
      </c>
    </row>
    <row r="256" spans="1:19" x14ac:dyDescent="0.2">
      <c r="A256" s="11">
        <v>44208</v>
      </c>
      <c r="B256" s="7">
        <v>3478.11</v>
      </c>
      <c r="C256" s="8">
        <f t="shared" si="4"/>
        <v>5.4113586499353605E-3</v>
      </c>
      <c r="D256" s="6">
        <v>0.76800000000000002</v>
      </c>
      <c r="E256" s="3">
        <v>2196</v>
      </c>
      <c r="F256" s="13">
        <v>0.47605430828399081</v>
      </c>
      <c r="G256" s="13">
        <v>0.21859398426636481</v>
      </c>
      <c r="H256" s="13">
        <v>-0.19743844462401011</v>
      </c>
      <c r="I256" s="13">
        <v>-8.9918621750515668E-2</v>
      </c>
      <c r="J256" s="13">
        <v>0.30664949897213822</v>
      </c>
      <c r="K256" s="13">
        <v>2.1814320371431339E-2</v>
      </c>
      <c r="L256" s="13">
        <v>-2.878878996664332E-2</v>
      </c>
      <c r="M256" s="13">
        <v>0.29130924249730478</v>
      </c>
      <c r="N256" s="13">
        <v>2.7183653169191271E-2</v>
      </c>
      <c r="O256" s="13">
        <v>2.5766257435130759E-2</v>
      </c>
      <c r="P256" s="13">
        <v>0.29386503537705227</v>
      </c>
      <c r="Q256" s="13">
        <v>3.4536892189796907E-2</v>
      </c>
      <c r="R256" s="13">
        <v>-1.0197838417597031E-2</v>
      </c>
      <c r="S256" s="13">
        <v>4.1037133204111613E-2</v>
      </c>
    </row>
    <row r="257" spans="1:19" x14ac:dyDescent="0.2">
      <c r="A257" s="11">
        <v>44209</v>
      </c>
      <c r="B257" s="7">
        <v>3487.65</v>
      </c>
      <c r="C257" s="8">
        <f t="shared" si="4"/>
        <v>2.7428689719415367E-3</v>
      </c>
      <c r="D257" s="6">
        <v>0.65400000000000003</v>
      </c>
      <c r="E257" s="3">
        <v>2197</v>
      </c>
      <c r="F257" s="13">
        <v>0.25086485817940041</v>
      </c>
      <c r="G257" s="13">
        <v>5.4831136024412162E-2</v>
      </c>
      <c r="H257" s="13">
        <v>-0.24953038646134981</v>
      </c>
      <c r="I257" s="13">
        <v>-0.36637500361554348</v>
      </c>
      <c r="J257" s="13">
        <v>9.3175446557549946E-2</v>
      </c>
      <c r="K257" s="13">
        <v>2.1797880938445261E-2</v>
      </c>
      <c r="L257" s="13">
        <v>-1.0502799163284809E-2</v>
      </c>
      <c r="M257" s="13">
        <v>9.8187947186550217E-2</v>
      </c>
      <c r="N257" s="13">
        <v>2.8074337566270979E-2</v>
      </c>
      <c r="O257" s="13">
        <v>2.6717511325021669E-2</v>
      </c>
      <c r="P257" s="13">
        <v>0.1227901114273882</v>
      </c>
      <c r="Q257" s="13">
        <v>3.3989104982748312E-2</v>
      </c>
      <c r="R257" s="13">
        <v>2.3184628100690441E-2</v>
      </c>
      <c r="S257" s="13">
        <v>-4.4505732683515931E-2</v>
      </c>
    </row>
    <row r="258" spans="1:19" x14ac:dyDescent="0.2">
      <c r="A258" s="11">
        <v>44210</v>
      </c>
      <c r="B258" s="7">
        <v>3478.36</v>
      </c>
      <c r="C258" s="8">
        <f t="shared" si="4"/>
        <v>-2.663684716069592E-3</v>
      </c>
      <c r="D258" s="6">
        <v>0.33400000000000002</v>
      </c>
      <c r="E258" s="3">
        <v>2198</v>
      </c>
      <c r="F258" s="13">
        <v>-0.25952279029772818</v>
      </c>
      <c r="G258" s="13">
        <v>0.16420324550788851</v>
      </c>
      <c r="H258" s="13">
        <v>-0.1680402472345342</v>
      </c>
      <c r="I258" s="13">
        <v>-3.216640297654047E-2</v>
      </c>
      <c r="J258" s="13">
        <v>0.1451599584057813</v>
      </c>
      <c r="K258" s="13">
        <v>2.199582272610939E-2</v>
      </c>
      <c r="L258" s="13">
        <v>-2.9555537042363411E-2</v>
      </c>
      <c r="M258" s="13">
        <v>0.16847645345564971</v>
      </c>
      <c r="N258" s="13">
        <v>2.8175866648296199E-2</v>
      </c>
      <c r="O258" s="13">
        <v>2.5997943442151391E-2</v>
      </c>
      <c r="P258" s="13">
        <v>0.15175916762561151</v>
      </c>
      <c r="Q258" s="13">
        <v>3.4197508111777151E-2</v>
      </c>
      <c r="R258" s="13">
        <v>2.7365503040163719E-3</v>
      </c>
      <c r="S258" s="13">
        <v>-4.0290968109343968E-2</v>
      </c>
    </row>
    <row r="259" spans="1:19" x14ac:dyDescent="0.2">
      <c r="A259" s="11">
        <v>44211</v>
      </c>
      <c r="B259" s="7">
        <v>3469.76</v>
      </c>
      <c r="C259" s="8">
        <f t="shared" si="4"/>
        <v>-2.4724295357582138E-3</v>
      </c>
      <c r="D259" s="6">
        <v>0.34200000000000003</v>
      </c>
      <c r="E259" s="3">
        <v>2199</v>
      </c>
      <c r="F259" s="13">
        <v>-0.24316273354875181</v>
      </c>
      <c r="G259" s="13">
        <v>-6.5332887628747449E-2</v>
      </c>
      <c r="H259" s="13">
        <v>-0.20109625956078001</v>
      </c>
      <c r="I259" s="13">
        <v>-0.36325767676344001</v>
      </c>
      <c r="J259" s="13">
        <v>-9.5591452729164722E-2</v>
      </c>
      <c r="K259" s="13">
        <v>2.074900474850358E-2</v>
      </c>
      <c r="L259" s="13">
        <v>-3.0716658731575461E-2</v>
      </c>
      <c r="M259" s="13">
        <v>-8.8370897052366698E-2</v>
      </c>
      <c r="N259" s="13">
        <v>2.607102444649451E-2</v>
      </c>
      <c r="O259" s="13">
        <v>2.4988164309884521E-2</v>
      </c>
      <c r="P259" s="13">
        <v>-0.11759708163382911</v>
      </c>
      <c r="Q259" s="13">
        <v>2.6953276593285721E-2</v>
      </c>
      <c r="R259" s="13">
        <v>4.369220660227835E-2</v>
      </c>
      <c r="S259" s="13">
        <v>-1.324903734663768E-2</v>
      </c>
    </row>
    <row r="260" spans="1:19" x14ac:dyDescent="0.2">
      <c r="A260" s="11">
        <v>44214</v>
      </c>
      <c r="B260" s="7">
        <v>3466.8</v>
      </c>
      <c r="C260" s="8">
        <f t="shared" si="4"/>
        <v>-8.5308493959235232E-4</v>
      </c>
      <c r="D260" s="6">
        <v>0.45200000000000001</v>
      </c>
      <c r="E260" s="3">
        <v>2200</v>
      </c>
      <c r="F260" s="13">
        <v>-8.2654511688962096E-2</v>
      </c>
      <c r="G260" s="13">
        <v>-4.6699220511658771E-2</v>
      </c>
      <c r="H260" s="13">
        <v>-0.20398519200821111</v>
      </c>
      <c r="I260" s="13">
        <v>-9.2341218940165448E-2</v>
      </c>
      <c r="J260" s="13">
        <v>-8.6563055444913911E-2</v>
      </c>
      <c r="K260" s="13">
        <v>2.1639942929672779E-2</v>
      </c>
      <c r="L260" s="13">
        <v>-3.6811999490949029E-2</v>
      </c>
      <c r="M260" s="13">
        <v>-7.5713778539823806E-2</v>
      </c>
      <c r="N260" s="13">
        <v>2.645963591351317E-2</v>
      </c>
      <c r="O260" s="13">
        <v>2.5528127174035419E-2</v>
      </c>
      <c r="P260" s="13">
        <v>-8.7392522362900599E-2</v>
      </c>
      <c r="Q260" s="13">
        <v>3.3613934877085118E-2</v>
      </c>
      <c r="R260" s="13">
        <v>1.0968625238869991E-2</v>
      </c>
      <c r="S260" s="13">
        <v>6.7991583027549998E-2</v>
      </c>
    </row>
    <row r="261" spans="1:19" x14ac:dyDescent="0.2">
      <c r="A261" s="11">
        <v>44215</v>
      </c>
      <c r="B261" s="7">
        <v>3466.8</v>
      </c>
      <c r="C261" s="8">
        <f t="shared" si="4"/>
        <v>0</v>
      </c>
      <c r="D261" s="6">
        <v>0.502</v>
      </c>
      <c r="E261" s="3">
        <v>2201</v>
      </c>
      <c r="F261" s="13">
        <v>0.40138683690660321</v>
      </c>
      <c r="G261" s="13">
        <v>9.0887462007289893E-2</v>
      </c>
      <c r="H261" s="13">
        <v>-9.0342538364880071E-2</v>
      </c>
      <c r="I261" s="13">
        <v>2.4466224587554319E-2</v>
      </c>
      <c r="J261" s="13">
        <v>7.5507515293331218E-2</v>
      </c>
      <c r="K261" s="13">
        <v>2.2035396062712459E-2</v>
      </c>
      <c r="L261" s="13">
        <v>-1.6590429772221301E-2</v>
      </c>
      <c r="M261" s="13">
        <v>7.0897261518106991E-2</v>
      </c>
      <c r="N261" s="13">
        <v>2.7689829250655669E-2</v>
      </c>
      <c r="O261" s="13">
        <v>2.5934355425795471E-2</v>
      </c>
      <c r="P261" s="13">
        <v>7.0303012587679681E-2</v>
      </c>
      <c r="Q261" s="13">
        <v>3.3551803358540383E-2</v>
      </c>
      <c r="R261" s="13">
        <v>-6.4285614348164599E-3</v>
      </c>
      <c r="S261" s="13">
        <v>1.428600575935552E-2</v>
      </c>
    </row>
    <row r="262" spans="1:19" x14ac:dyDescent="0.2">
      <c r="A262" s="11">
        <v>44216</v>
      </c>
      <c r="B262" s="7">
        <v>3482.03</v>
      </c>
      <c r="C262" s="8">
        <f t="shared" si="4"/>
        <v>4.3931002653743167E-3</v>
      </c>
      <c r="D262" s="6">
        <v>0.73099999999999998</v>
      </c>
      <c r="E262" s="3">
        <v>2202</v>
      </c>
      <c r="F262" s="13">
        <v>9.170611346158708E-2</v>
      </c>
      <c r="G262" s="13">
        <v>8.5990049356567511E-2</v>
      </c>
      <c r="H262" s="13">
        <v>9.5645584453279822E-2</v>
      </c>
      <c r="I262" s="13">
        <v>0.23641030012357861</v>
      </c>
      <c r="J262" s="13">
        <v>9.4075771163113442E-2</v>
      </c>
      <c r="K262" s="13">
        <v>2.5345652192406011E-2</v>
      </c>
      <c r="L262" s="13">
        <v>1.612042723543813E-2</v>
      </c>
      <c r="M262" s="13">
        <v>9.8149418944888267E-2</v>
      </c>
      <c r="N262" s="13">
        <v>3.4184373489517819E-2</v>
      </c>
      <c r="O262" s="13">
        <v>2.913474071218515E-2</v>
      </c>
      <c r="P262" s="13">
        <v>8.8241876874861569E-2</v>
      </c>
      <c r="Q262" s="13">
        <v>3.1919896551089892E-2</v>
      </c>
      <c r="R262" s="13">
        <v>6.6108312401761071E-2</v>
      </c>
      <c r="S262" s="13">
        <v>-3.9803916952993817E-2</v>
      </c>
    </row>
    <row r="263" spans="1:19" x14ac:dyDescent="0.2">
      <c r="A263" s="11">
        <v>44217</v>
      </c>
      <c r="B263" s="7">
        <v>3476.19</v>
      </c>
      <c r="C263" s="8">
        <f t="shared" si="4"/>
        <v>-1.6771825630451653E-3</v>
      </c>
      <c r="D263" s="6">
        <v>0.40899999999999997</v>
      </c>
      <c r="E263" s="3">
        <v>2203</v>
      </c>
      <c r="F263" s="13">
        <v>-0.2341697767060946</v>
      </c>
      <c r="G263" s="13">
        <v>-2.196585901931622E-2</v>
      </c>
      <c r="H263" s="13">
        <v>-0.18740066208415551</v>
      </c>
      <c r="I263" s="13">
        <v>-0.17811508371891871</v>
      </c>
      <c r="J263" s="13">
        <v>-4.6295693350994593E-2</v>
      </c>
      <c r="K263" s="13">
        <v>2.1788351840925969E-2</v>
      </c>
      <c r="L263" s="13">
        <v>-2.7606748963209169E-2</v>
      </c>
      <c r="M263" s="13">
        <v>-4.5658030836446817E-2</v>
      </c>
      <c r="N263" s="13">
        <v>2.6435961119861899E-2</v>
      </c>
      <c r="O263" s="13">
        <v>2.5571920549324459E-2</v>
      </c>
      <c r="P263" s="13">
        <v>-4.5819537337115301E-2</v>
      </c>
      <c r="Q263" s="13">
        <v>3.3931485474928559E-2</v>
      </c>
      <c r="R263" s="13">
        <v>-2.726098773324193E-3</v>
      </c>
      <c r="S263" s="13">
        <v>1.695378312463415E-2</v>
      </c>
    </row>
    <row r="264" spans="1:19" x14ac:dyDescent="0.2">
      <c r="A264" s="11">
        <v>44218</v>
      </c>
      <c r="B264" s="7">
        <v>3477.48</v>
      </c>
      <c r="C264" s="8">
        <f t="shared" si="4"/>
        <v>3.7109594124595802E-4</v>
      </c>
      <c r="D264" s="6">
        <v>0.53700000000000003</v>
      </c>
      <c r="E264" s="3">
        <v>2204</v>
      </c>
      <c r="F264" s="13">
        <v>9.6249035341267053E-2</v>
      </c>
      <c r="G264" s="13">
        <v>9.9780599786502111E-2</v>
      </c>
      <c r="H264" s="13">
        <v>8.5359616231438146E-2</v>
      </c>
      <c r="I264" s="13">
        <v>5.546640838509749E-2</v>
      </c>
      <c r="J264" s="13">
        <v>4.8045064050363462E-2</v>
      </c>
      <c r="K264" s="13">
        <v>2.1934098129102741E-2</v>
      </c>
      <c r="L264" s="13">
        <v>-1.641800796730707E-2</v>
      </c>
      <c r="M264" s="13">
        <v>5.3878287928310897E-2</v>
      </c>
      <c r="N264" s="13">
        <v>2.860771184983377E-2</v>
      </c>
      <c r="O264" s="13">
        <v>2.621914890729083E-2</v>
      </c>
      <c r="P264" s="13">
        <v>4.7901143375597872E-2</v>
      </c>
      <c r="Q264" s="13">
        <v>3.3271516509427133E-2</v>
      </c>
      <c r="R264" s="13">
        <v>-2.5203041508067292E-3</v>
      </c>
      <c r="S264" s="13">
        <v>0.22619092516357181</v>
      </c>
    </row>
    <row r="265" spans="1:19" x14ac:dyDescent="0.2">
      <c r="A265" s="11">
        <v>44221</v>
      </c>
      <c r="B265" s="7">
        <v>3525.25</v>
      </c>
      <c r="C265" s="8">
        <f t="shared" si="4"/>
        <v>1.3736958947283551E-2</v>
      </c>
      <c r="D265" s="6">
        <v>0.95799999999999996</v>
      </c>
      <c r="E265" s="3">
        <v>2205</v>
      </c>
      <c r="F265" s="13">
        <v>1.3410469718727169</v>
      </c>
      <c r="G265" s="13">
        <v>0.57612519950395369</v>
      </c>
      <c r="H265" s="13">
        <v>-2.310822083333364E-2</v>
      </c>
      <c r="I265" s="13">
        <v>0.1213912215458967</v>
      </c>
      <c r="J265" s="13">
        <v>0.46925279270415859</v>
      </c>
      <c r="K265" s="13">
        <v>5.229866261510395E-2</v>
      </c>
      <c r="L265" s="13">
        <v>0.1020301053864737</v>
      </c>
      <c r="M265" s="13">
        <v>0.46637877450298931</v>
      </c>
      <c r="N265" s="13">
        <v>8.5205293793780251E-2</v>
      </c>
      <c r="O265" s="13">
        <v>6.7671711856561206E-2</v>
      </c>
      <c r="P265" s="13">
        <v>0.47908895467860763</v>
      </c>
      <c r="Q265" s="13">
        <v>3.7881710864198517E-2</v>
      </c>
      <c r="R265" s="13">
        <v>0.13944138944740189</v>
      </c>
      <c r="S265" s="13">
        <v>0.27590338505519352</v>
      </c>
    </row>
    <row r="266" spans="1:19" x14ac:dyDescent="0.2">
      <c r="A266" s="11">
        <v>44222</v>
      </c>
      <c r="B266" s="7">
        <v>3582.41</v>
      </c>
      <c r="C266" s="8">
        <f t="shared" si="4"/>
        <v>1.6214452875682461E-2</v>
      </c>
      <c r="D266" s="6">
        <v>0.97099999999999997</v>
      </c>
      <c r="E266" s="3">
        <v>2206</v>
      </c>
      <c r="F266" s="13">
        <v>1.6457018097379981</v>
      </c>
      <c r="G266" s="13">
        <v>0.64223836145722035</v>
      </c>
      <c r="H266" s="13">
        <v>0.14736890793611099</v>
      </c>
      <c r="I266" s="13">
        <v>0.3004801356158231</v>
      </c>
      <c r="J266" s="13">
        <v>0.35019690973265738</v>
      </c>
      <c r="K266" s="13">
        <v>0.13360472289928291</v>
      </c>
      <c r="L266" s="13">
        <v>0.34377621787635021</v>
      </c>
      <c r="M266" s="13">
        <v>0.26428844360202369</v>
      </c>
      <c r="N266" s="13">
        <v>0.22159515582549891</v>
      </c>
      <c r="O266" s="13">
        <v>0.1910958092097883</v>
      </c>
      <c r="P266" s="13">
        <v>0.39816056961298768</v>
      </c>
      <c r="Q266" s="13">
        <v>7.6991556021259108E-2</v>
      </c>
      <c r="R266" s="13">
        <v>0.26284465707927679</v>
      </c>
      <c r="S266" s="13">
        <v>3.7250686944020457E-2</v>
      </c>
    </row>
    <row r="267" spans="1:19" x14ac:dyDescent="0.2">
      <c r="A267" s="11">
        <v>44223</v>
      </c>
      <c r="B267" s="7">
        <v>3591.48</v>
      </c>
      <c r="C267" s="8">
        <f t="shared" si="4"/>
        <v>2.5318151747009132E-3</v>
      </c>
      <c r="D267" s="6">
        <v>0.64200000000000002</v>
      </c>
      <c r="E267" s="3">
        <v>2207</v>
      </c>
      <c r="F267" s="13">
        <v>0.25223055240288778</v>
      </c>
      <c r="G267" s="13">
        <v>-0.24605226716206491</v>
      </c>
      <c r="H267" s="13">
        <v>0.38237616245270312</v>
      </c>
      <c r="I267" s="13">
        <v>0.1804899053711127</v>
      </c>
      <c r="J267" s="13">
        <v>-0.2375171532715589</v>
      </c>
      <c r="K267" s="13">
        <v>0.182384835578208</v>
      </c>
      <c r="L267" s="13">
        <v>0.40522341932496408</v>
      </c>
      <c r="M267" s="13">
        <v>-0.14487945982949521</v>
      </c>
      <c r="N267" s="13">
        <v>0.29417788487958407</v>
      </c>
      <c r="O267" s="13">
        <v>0.25283455649222769</v>
      </c>
      <c r="P267" s="13">
        <v>-0.2314841216320857</v>
      </c>
      <c r="Q267" s="13">
        <v>9.3497762050010896E-2</v>
      </c>
      <c r="R267" s="13">
        <v>0.35069902883103971</v>
      </c>
      <c r="S267" s="13">
        <v>0.2063679345444682</v>
      </c>
    </row>
    <row r="268" spans="1:19" x14ac:dyDescent="0.2">
      <c r="A268" s="11">
        <v>44224</v>
      </c>
      <c r="B268" s="7">
        <v>3636.91</v>
      </c>
      <c r="C268" s="8">
        <f t="shared" si="4"/>
        <v>1.2649381313553087E-2</v>
      </c>
      <c r="D268" s="6">
        <v>0.95</v>
      </c>
      <c r="E268" s="3">
        <v>2208</v>
      </c>
      <c r="F268" s="13">
        <v>1.213754406468337</v>
      </c>
      <c r="G268" s="13">
        <v>-0.52230151042611328</v>
      </c>
      <c r="H268" s="13">
        <v>-0.1594453045573572</v>
      </c>
      <c r="I268" s="13">
        <v>-0.38031878303801991</v>
      </c>
      <c r="J268" s="13">
        <v>-0.56137965730509631</v>
      </c>
      <c r="K268" s="13">
        <v>9.316198166698568E-2</v>
      </c>
      <c r="L268" s="13">
        <v>0.2433127557581167</v>
      </c>
      <c r="M268" s="13">
        <v>-0.60038366949048338</v>
      </c>
      <c r="N268" s="13">
        <v>0.1440661498669942</v>
      </c>
      <c r="O268" s="13">
        <v>0.15155895977411671</v>
      </c>
      <c r="P268" s="13">
        <v>-0.52276110306569656</v>
      </c>
      <c r="Q268" s="13">
        <v>7.4149963253041823E-2</v>
      </c>
      <c r="R268" s="13">
        <v>0.19472972209365561</v>
      </c>
      <c r="S268" s="13">
        <v>-0.2454682334575965</v>
      </c>
    </row>
    <row r="269" spans="1:19" x14ac:dyDescent="0.2">
      <c r="A269" s="11">
        <v>44225</v>
      </c>
      <c r="B269" s="7">
        <v>3585.44</v>
      </c>
      <c r="C269" s="8">
        <f t="shared" si="4"/>
        <v>-1.4152123643422554E-2</v>
      </c>
      <c r="D269" s="6">
        <v>4.4999999999999998E-2</v>
      </c>
      <c r="E269" s="3">
        <v>2209</v>
      </c>
      <c r="F269" s="13">
        <v>-1.4398302508460299</v>
      </c>
      <c r="G269" s="13">
        <v>-0.1752195143935342</v>
      </c>
      <c r="H269" s="13">
        <v>-0.6165946353424574</v>
      </c>
      <c r="I269" s="13">
        <v>-0.2173425441847123</v>
      </c>
      <c r="J269" s="13">
        <v>-7.3502532577660706E-2</v>
      </c>
      <c r="K269" s="13">
        <v>2.6436328372369561E-2</v>
      </c>
      <c r="L269" s="13">
        <v>-1.389906369662725E-2</v>
      </c>
      <c r="M269" s="13">
        <v>-7.1645790637367535E-2</v>
      </c>
      <c r="N269" s="13">
        <v>3.2947773309767697E-2</v>
      </c>
      <c r="O269" s="13">
        <v>3.3347049338752509E-2</v>
      </c>
      <c r="P269" s="13">
        <v>-5.0851940174584109E-2</v>
      </c>
      <c r="Q269" s="13">
        <v>3.4162588703062803E-2</v>
      </c>
      <c r="R269" s="13">
        <v>0.12572913183285719</v>
      </c>
      <c r="S269" s="13">
        <v>-0.1048324243781581</v>
      </c>
    </row>
    <row r="270" spans="1:19" x14ac:dyDescent="0.2">
      <c r="A270" s="11">
        <v>44228</v>
      </c>
      <c r="B270" s="7">
        <v>3559.46</v>
      </c>
      <c r="C270" s="8">
        <f t="shared" si="4"/>
        <v>-7.2459726002945812E-3</v>
      </c>
      <c r="D270" s="6">
        <v>0.14399999999999999</v>
      </c>
      <c r="E270" s="3">
        <v>2210</v>
      </c>
      <c r="F270" s="13">
        <v>-0.63989996444837605</v>
      </c>
      <c r="G270" s="13">
        <v>-6.5545670801347286E-3</v>
      </c>
      <c r="H270" s="13">
        <v>-0.35455105632563821</v>
      </c>
      <c r="I270" s="13">
        <v>0.2834589945738557</v>
      </c>
      <c r="J270" s="13">
        <v>-0.12598012320211149</v>
      </c>
      <c r="K270" s="13">
        <v>2.7067266652691081E-2</v>
      </c>
      <c r="L270" s="13">
        <v>-5.0151034362955003E-2</v>
      </c>
      <c r="M270" s="13">
        <v>-9.6989948019883809E-3</v>
      </c>
      <c r="N270" s="13">
        <v>3.4069356674134167E-2</v>
      </c>
      <c r="O270" s="13">
        <v>2.9230127422454E-2</v>
      </c>
      <c r="P270" s="13">
        <v>-0.1548858114722193</v>
      </c>
      <c r="Q270" s="13">
        <v>3.3496793297744271E-2</v>
      </c>
      <c r="R270" s="13">
        <v>7.6971443728460098E-2</v>
      </c>
      <c r="S270" s="13">
        <v>4.3180281842878461E-3</v>
      </c>
    </row>
    <row r="271" spans="1:19" x14ac:dyDescent="0.2">
      <c r="A271" s="11">
        <v>44229</v>
      </c>
      <c r="B271" s="7">
        <v>3561.37</v>
      </c>
      <c r="C271" s="8">
        <f t="shared" si="4"/>
        <v>5.3659824804874745E-4</v>
      </c>
      <c r="D271" s="6">
        <v>0.54900000000000004</v>
      </c>
      <c r="E271" s="3">
        <v>2211</v>
      </c>
      <c r="F271" s="13">
        <v>1.5711775592675E-2</v>
      </c>
      <c r="G271" s="13">
        <v>-0.36361489705100691</v>
      </c>
      <c r="H271" s="13">
        <v>-0.27457812539613508</v>
      </c>
      <c r="I271" s="13">
        <v>9.2544317159805101E-2</v>
      </c>
      <c r="J271" s="13">
        <v>6.5748261232895441E-2</v>
      </c>
      <c r="K271" s="13">
        <v>2.7190344581252111E-2</v>
      </c>
      <c r="L271" s="13">
        <v>-4.9450994478580222E-2</v>
      </c>
      <c r="M271" s="13">
        <v>5.567891262304428E-2</v>
      </c>
      <c r="N271" s="13">
        <v>3.4663022634031072E-2</v>
      </c>
      <c r="O271" s="13">
        <v>2.7704144870520319E-2</v>
      </c>
      <c r="P271" s="13">
        <v>3.8566276548441372E-2</v>
      </c>
      <c r="Q271" s="13">
        <v>3.3136702925759071E-2</v>
      </c>
      <c r="R271" s="13">
        <v>4.118566544120511E-2</v>
      </c>
      <c r="S271" s="13">
        <v>-0.12844719451333769</v>
      </c>
    </row>
    <row r="272" spans="1:19" x14ac:dyDescent="0.2">
      <c r="A272" s="11">
        <v>44230</v>
      </c>
      <c r="B272" s="7">
        <v>3534.99</v>
      </c>
      <c r="C272" s="8">
        <f t="shared" si="4"/>
        <v>-7.4072618121677758E-3</v>
      </c>
      <c r="D272" s="6">
        <v>0.128</v>
      </c>
      <c r="E272" s="3">
        <v>2212</v>
      </c>
      <c r="F272" s="13">
        <v>-0.75877525526168998</v>
      </c>
      <c r="G272" s="13">
        <v>-0.19343760315063979</v>
      </c>
      <c r="H272" s="13">
        <v>-0.4675354261593066</v>
      </c>
      <c r="I272" s="13">
        <v>-0.103888836296898</v>
      </c>
      <c r="J272" s="13">
        <v>-0.1127351805212834</v>
      </c>
      <c r="K272" s="13">
        <v>2.1331125782180601E-2</v>
      </c>
      <c r="L272" s="13">
        <v>-3.3683072591441328E-2</v>
      </c>
      <c r="M272" s="13">
        <v>-8.6060933932151168E-2</v>
      </c>
      <c r="N272" s="13">
        <v>2.6887888830603609E-2</v>
      </c>
      <c r="O272" s="13">
        <v>2.4953155711645261E-2</v>
      </c>
      <c r="P272" s="13">
        <v>-0.13777901887546429</v>
      </c>
      <c r="Q272" s="13">
        <v>2.8998506773545929E-2</v>
      </c>
      <c r="R272" s="13">
        <v>4.8640979112415161E-2</v>
      </c>
      <c r="S272" s="13">
        <v>-4.8141383173785052E-2</v>
      </c>
    </row>
    <row r="273" spans="1:19" x14ac:dyDescent="0.2">
      <c r="A273" s="11">
        <v>44231</v>
      </c>
      <c r="B273" s="7">
        <v>3522.57</v>
      </c>
      <c r="C273" s="8">
        <f t="shared" si="4"/>
        <v>-3.5134469970210525E-3</v>
      </c>
      <c r="D273" s="6">
        <v>0.28000000000000003</v>
      </c>
      <c r="E273" s="3">
        <v>2213</v>
      </c>
      <c r="F273" s="13">
        <v>-0.29415528107300531</v>
      </c>
      <c r="G273" s="13">
        <v>1.804475560016652E-2</v>
      </c>
      <c r="H273" s="13">
        <v>-0.32596087844177268</v>
      </c>
      <c r="I273" s="13">
        <v>6.6803993048569849E-2</v>
      </c>
      <c r="J273" s="13">
        <v>-8.9822924826536782E-2</v>
      </c>
      <c r="K273" s="13">
        <v>2.16909037840422E-2</v>
      </c>
      <c r="L273" s="13">
        <v>-2.8777034727848289E-2</v>
      </c>
      <c r="M273" s="13">
        <v>-0.1235131009913024</v>
      </c>
      <c r="N273" s="13">
        <v>2.700008445894507E-2</v>
      </c>
      <c r="O273" s="13">
        <v>2.4840830956635539E-2</v>
      </c>
      <c r="P273" s="13">
        <v>-9.2165008487325117E-2</v>
      </c>
      <c r="Q273" s="13">
        <v>3.047167630553798E-2</v>
      </c>
      <c r="R273" s="13">
        <v>4.9362430183258477E-2</v>
      </c>
      <c r="S273" s="13">
        <v>0.17681901329229119</v>
      </c>
    </row>
    <row r="274" spans="1:19" x14ac:dyDescent="0.2">
      <c r="A274" s="11">
        <v>44232</v>
      </c>
      <c r="B274" s="7">
        <v>3558.63</v>
      </c>
      <c r="C274" s="8">
        <f t="shared" si="4"/>
        <v>1.0236844122331057E-2</v>
      </c>
      <c r="D274" s="6">
        <v>0.91900000000000004</v>
      </c>
      <c r="E274" s="3">
        <v>2214</v>
      </c>
      <c r="F274" s="13">
        <v>1.040136279584525</v>
      </c>
      <c r="G274" s="13">
        <v>0.2414840973828703</v>
      </c>
      <c r="H274" s="13">
        <v>-0.1512708317023663</v>
      </c>
      <c r="I274" s="13">
        <v>-0.13365895379232509</v>
      </c>
      <c r="J274" s="13">
        <v>9.981562894703358E-2</v>
      </c>
      <c r="K274" s="13">
        <v>2.279601285010199E-2</v>
      </c>
      <c r="L274" s="13">
        <v>-5.9097113842688183E-2</v>
      </c>
      <c r="M274" s="13">
        <v>0.14271016895103469</v>
      </c>
      <c r="N274" s="13">
        <v>2.760794364121915E-2</v>
      </c>
      <c r="O274" s="13">
        <v>2.5811122795558961E-2</v>
      </c>
      <c r="P274" s="13">
        <v>9.9462324243212802E-2</v>
      </c>
      <c r="Q274" s="13">
        <v>3.6276274267096092E-2</v>
      </c>
      <c r="R274" s="13">
        <v>-1.539948466987745E-2</v>
      </c>
      <c r="S274" s="13">
        <v>-8.0231332951263501E-2</v>
      </c>
    </row>
    <row r="275" spans="1:19" x14ac:dyDescent="0.2">
      <c r="A275" s="11">
        <v>44235</v>
      </c>
      <c r="B275" s="7">
        <v>3543.28</v>
      </c>
      <c r="C275" s="8">
        <f t="shared" si="4"/>
        <v>-4.3134577070389479E-3</v>
      </c>
      <c r="D275" s="6">
        <v>0.247</v>
      </c>
      <c r="E275" s="3">
        <v>2215</v>
      </c>
      <c r="F275" s="13">
        <v>-0.45980977605930562</v>
      </c>
      <c r="G275" s="13">
        <v>0.26301807988943843</v>
      </c>
      <c r="H275" s="13">
        <v>-8.1362780310907698E-2</v>
      </c>
      <c r="I275" s="13">
        <v>1.9354543487990331E-2</v>
      </c>
      <c r="J275" s="13">
        <v>0.26849356436698513</v>
      </c>
      <c r="K275" s="13">
        <v>2.2615766529704949E-2</v>
      </c>
      <c r="L275" s="13">
        <v>-5.5375108106007417E-2</v>
      </c>
      <c r="M275" s="13">
        <v>0.3091188570525143</v>
      </c>
      <c r="N275" s="13">
        <v>2.734785151447287E-2</v>
      </c>
      <c r="O275" s="13">
        <v>2.54390146095494E-2</v>
      </c>
      <c r="P275" s="13">
        <v>0.27748630301435101</v>
      </c>
      <c r="Q275" s="13">
        <v>3.5976819434078898E-2</v>
      </c>
      <c r="R275" s="13">
        <v>-1.5153719310993571E-2</v>
      </c>
      <c r="S275" s="13">
        <v>6.0556007669580483E-2</v>
      </c>
    </row>
    <row r="276" spans="1:19" x14ac:dyDescent="0.2">
      <c r="A276" s="11">
        <v>44236</v>
      </c>
      <c r="B276" s="7">
        <v>3554.65</v>
      </c>
      <c r="C276" s="8">
        <f t="shared" si="4"/>
        <v>3.2088911968570777E-3</v>
      </c>
      <c r="D276" s="6">
        <v>0.68100000000000005</v>
      </c>
      <c r="E276" s="3">
        <v>2216</v>
      </c>
      <c r="F276" s="13">
        <v>0.35363320642887158</v>
      </c>
      <c r="G276" s="13">
        <v>0.17296405845843199</v>
      </c>
      <c r="H276" s="13">
        <v>1.65128435477267E-2</v>
      </c>
      <c r="I276" s="13">
        <v>3.5081492733244901E-2</v>
      </c>
      <c r="J276" s="13">
        <v>0.11545572710254109</v>
      </c>
      <c r="K276" s="13">
        <v>2.4265682070135301E-2</v>
      </c>
      <c r="L276" s="13">
        <v>-6.1905820452417951E-2</v>
      </c>
      <c r="M276" s="13">
        <v>0.10890550887006679</v>
      </c>
      <c r="N276" s="13">
        <v>2.986020034397029E-2</v>
      </c>
      <c r="O276" s="13">
        <v>2.7209238817358671E-2</v>
      </c>
      <c r="P276" s="13">
        <v>9.280565630344248E-2</v>
      </c>
      <c r="Q276" s="13">
        <v>3.5630813211595308E-2</v>
      </c>
      <c r="R276" s="13">
        <v>1.5477631307154851E-2</v>
      </c>
      <c r="S276" s="13">
        <v>0.1242177443316268</v>
      </c>
    </row>
    <row r="277" spans="1:19" x14ac:dyDescent="0.2">
      <c r="A277" s="11">
        <v>44237</v>
      </c>
      <c r="B277" s="7">
        <v>3583.23</v>
      </c>
      <c r="C277" s="8">
        <f t="shared" si="4"/>
        <v>8.0401727314924898E-3</v>
      </c>
      <c r="D277" s="6">
        <v>0.84699999999999998</v>
      </c>
      <c r="E277" s="3">
        <v>2217</v>
      </c>
      <c r="F277" s="13">
        <v>0.74184065197604454</v>
      </c>
      <c r="G277" s="13">
        <v>3.8312630157977833E-2</v>
      </c>
      <c r="H277" s="13">
        <v>-2.8259663342258431E-2</v>
      </c>
      <c r="I277" s="13">
        <v>-0.36767604687224992</v>
      </c>
      <c r="J277" s="13">
        <v>0.2275060403540779</v>
      </c>
      <c r="K277" s="13">
        <v>2.5875881501428909E-2</v>
      </c>
      <c r="L277" s="13">
        <v>-4.6029773145126338E-2</v>
      </c>
      <c r="M277" s="13">
        <v>0.2125782226928164</v>
      </c>
      <c r="N277" s="13">
        <v>3.309482404870049E-2</v>
      </c>
      <c r="O277" s="13">
        <v>3.0488006242560602E-2</v>
      </c>
      <c r="P277" s="13">
        <v>0.2272138244452295</v>
      </c>
      <c r="Q277" s="13">
        <v>3.5381663974845247E-2</v>
      </c>
      <c r="R277" s="13">
        <v>7.8825852847881017E-2</v>
      </c>
      <c r="S277" s="13">
        <v>-0.1170035785356565</v>
      </c>
    </row>
    <row r="278" spans="1:19" x14ac:dyDescent="0.2">
      <c r="A278" s="11">
        <v>44238</v>
      </c>
      <c r="B278" s="7">
        <v>3557.16</v>
      </c>
      <c r="C278" s="8">
        <f t="shared" si="4"/>
        <v>-7.2755586440167441E-3</v>
      </c>
      <c r="D278" s="6">
        <v>0.14000000000000001</v>
      </c>
      <c r="E278" s="3">
        <v>2218</v>
      </c>
      <c r="F278" s="13">
        <v>-0.68408310620315937</v>
      </c>
      <c r="G278" s="13">
        <v>-0.46485226457443318</v>
      </c>
      <c r="H278" s="13">
        <v>-0.17913885386725889</v>
      </c>
      <c r="I278" s="13">
        <v>-0.45434777132561749</v>
      </c>
      <c r="J278" s="13">
        <v>-0.38812457033291009</v>
      </c>
      <c r="K278" s="13">
        <v>2.1756130400299129E-2</v>
      </c>
      <c r="L278" s="13">
        <v>-5.1117244568146411E-2</v>
      </c>
      <c r="M278" s="13">
        <v>-0.41011108277340041</v>
      </c>
      <c r="N278" s="13">
        <v>2.7045212737998588E-2</v>
      </c>
      <c r="O278" s="13">
        <v>2.5478565017901019E-2</v>
      </c>
      <c r="P278" s="13">
        <v>-0.37080133995000658</v>
      </c>
      <c r="Q278" s="13">
        <v>3.7475667413368247E-2</v>
      </c>
      <c r="R278" s="13">
        <v>-1.1863131312315761E-2</v>
      </c>
      <c r="S278" s="13">
        <v>-0.15399088984028581</v>
      </c>
    </row>
    <row r="279" spans="1:19" x14ac:dyDescent="0.2">
      <c r="A279" s="11">
        <v>44239</v>
      </c>
      <c r="B279" s="7">
        <v>3525.45</v>
      </c>
      <c r="C279" s="8">
        <f t="shared" si="4"/>
        <v>-8.9144148702897663E-3</v>
      </c>
      <c r="D279" s="6">
        <v>9.9000000000000005E-2</v>
      </c>
      <c r="E279" s="3">
        <v>2219</v>
      </c>
      <c r="F279" s="13">
        <v>-0.92576266206408908</v>
      </c>
      <c r="G279" s="13">
        <v>-1.2059394081198519E-2</v>
      </c>
      <c r="H279" s="13">
        <v>-0.37919635460044332</v>
      </c>
      <c r="I279" s="13">
        <v>7.991466654170741E-2</v>
      </c>
      <c r="J279" s="13">
        <v>-5.7519232188143282E-2</v>
      </c>
      <c r="K279" s="13">
        <v>1.7908743979548791E-2</v>
      </c>
      <c r="L279" s="13">
        <v>-1.139803775219674E-2</v>
      </c>
      <c r="M279" s="13">
        <v>-6.3581902458054285E-2</v>
      </c>
      <c r="N279" s="13">
        <v>2.2716169168951372E-2</v>
      </c>
      <c r="O279" s="13">
        <v>2.132282633797785E-2</v>
      </c>
      <c r="P279" s="13">
        <v>-6.8074319751487339E-2</v>
      </c>
      <c r="Q279" s="13">
        <v>6.9873468164477689E-3</v>
      </c>
      <c r="R279" s="13">
        <v>2.233164798432646E-2</v>
      </c>
      <c r="S279" s="13">
        <v>-4.3324291682557158E-2</v>
      </c>
    </row>
    <row r="280" spans="1:19" x14ac:dyDescent="0.2">
      <c r="A280" s="11">
        <v>44242</v>
      </c>
      <c r="B280" s="7">
        <v>3515.65</v>
      </c>
      <c r="C280" s="8">
        <f t="shared" si="4"/>
        <v>-2.7797869775488815E-3</v>
      </c>
      <c r="D280" s="6">
        <v>0.32800000000000001</v>
      </c>
      <c r="E280" s="3">
        <v>2220</v>
      </c>
      <c r="F280" s="13">
        <v>-0.27401155076487438</v>
      </c>
      <c r="G280" s="13">
        <v>-0.35360757793093361</v>
      </c>
      <c r="H280" s="13">
        <v>-0.5800002656465606</v>
      </c>
      <c r="I280" s="13">
        <v>-0.69336877954838305</v>
      </c>
      <c r="J280" s="13">
        <v>-0.33176052385418509</v>
      </c>
      <c r="K280" s="13">
        <v>1.9352662388524841E-4</v>
      </c>
      <c r="L280" s="13">
        <v>-6.6419450748012823E-2</v>
      </c>
      <c r="M280" s="13">
        <v>-0.34728059343239981</v>
      </c>
      <c r="N280" s="13">
        <v>-1.020903412539261E-2</v>
      </c>
      <c r="O280" s="13">
        <v>-1.740550354974162E-3</v>
      </c>
      <c r="P280" s="13">
        <v>-0.33837860459831359</v>
      </c>
      <c r="Q280" s="13">
        <v>-5.0487909657622072E-2</v>
      </c>
      <c r="R280" s="13">
        <v>-8.1760331841615574E-2</v>
      </c>
      <c r="S280" s="13">
        <v>-0.13559268284491799</v>
      </c>
    </row>
    <row r="281" spans="1:19" x14ac:dyDescent="0.2">
      <c r="A281" s="11">
        <v>44243</v>
      </c>
      <c r="B281" s="7">
        <v>3515.65</v>
      </c>
      <c r="C281" s="8">
        <f t="shared" si="4"/>
        <v>0</v>
      </c>
      <c r="D281" s="6">
        <v>0.502</v>
      </c>
      <c r="E281" s="3">
        <v>2221</v>
      </c>
      <c r="F281" s="13">
        <v>-0.8071648140199339</v>
      </c>
      <c r="G281" s="13">
        <v>-9.8541870074932231E-2</v>
      </c>
      <c r="H281" s="13">
        <v>-0.37874312019403911</v>
      </c>
      <c r="I281" s="13">
        <v>-0.1676156529247303</v>
      </c>
      <c r="J281" s="13">
        <v>-0.104049040198161</v>
      </c>
      <c r="K281" s="13">
        <v>-5.0983902332722604E-3</v>
      </c>
      <c r="L281" s="13">
        <v>-0.13029089957267409</v>
      </c>
      <c r="M281" s="13">
        <v>-9.6140588289086365E-2</v>
      </c>
      <c r="N281" s="13">
        <v>-2.2350379285614449E-2</v>
      </c>
      <c r="O281" s="13">
        <v>-1.8266342142108139E-2</v>
      </c>
      <c r="P281" s="13">
        <v>-0.1191693633347037</v>
      </c>
      <c r="Q281" s="13">
        <v>-6.0743115252438307E-2</v>
      </c>
      <c r="R281" s="13">
        <v>-0.1064003059877679</v>
      </c>
      <c r="S281" s="13">
        <v>0.15659779433395921</v>
      </c>
    </row>
    <row r="282" spans="1:19" x14ac:dyDescent="0.2">
      <c r="A282" s="11">
        <v>44244</v>
      </c>
      <c r="B282" s="7">
        <v>3518.19</v>
      </c>
      <c r="C282" s="8">
        <f t="shared" si="4"/>
        <v>7.2248375122674346E-4</v>
      </c>
      <c r="D282" s="6">
        <v>0.55900000000000005</v>
      </c>
      <c r="E282" s="3">
        <v>2222</v>
      </c>
      <c r="F282" s="13">
        <v>0.9178997409457601</v>
      </c>
      <c r="G282" s="13">
        <v>-8.4450267035965559E-2</v>
      </c>
      <c r="H282" s="13">
        <v>0.11454551375546761</v>
      </c>
      <c r="I282" s="13">
        <v>0.32856185944672001</v>
      </c>
      <c r="J282" s="13">
        <v>-4.3363255989885753E-2</v>
      </c>
      <c r="K282" s="13">
        <v>2.1552414426493329E-2</v>
      </c>
      <c r="L282" s="13">
        <v>-1.322960643972138E-2</v>
      </c>
      <c r="M282" s="13">
        <v>-3.5258005789323088E-2</v>
      </c>
      <c r="N282" s="13">
        <v>2.673053681377616E-2</v>
      </c>
      <c r="O282" s="13">
        <v>2.4231568687899739E-2</v>
      </c>
      <c r="P282" s="13">
        <v>-2.175039118257396E-2</v>
      </c>
      <c r="Q282" s="13">
        <v>2.8329022896051291E-2</v>
      </c>
      <c r="R282" s="13">
        <v>4.9797517159834707E-2</v>
      </c>
      <c r="S282" s="13">
        <v>0.1144684631104828</v>
      </c>
    </row>
    <row r="283" spans="1:19" x14ac:dyDescent="0.2">
      <c r="A283" s="11">
        <v>44245</v>
      </c>
      <c r="B283" s="7">
        <v>3545.84</v>
      </c>
      <c r="C283" s="8">
        <f t="shared" si="4"/>
        <v>7.8591548495106078E-3</v>
      </c>
      <c r="D283" s="6">
        <v>0.83799999999999997</v>
      </c>
      <c r="E283" s="3">
        <v>2223</v>
      </c>
      <c r="F283" s="13">
        <v>0.69579736182650009</v>
      </c>
      <c r="G283" s="13">
        <v>-3.9177579157878839E-3</v>
      </c>
      <c r="H283" s="13">
        <v>-1.8674520847797679E-2</v>
      </c>
      <c r="I283" s="13">
        <v>5.3253802984151027E-2</v>
      </c>
      <c r="J283" s="13">
        <v>6.1282224776521843E-2</v>
      </c>
      <c r="K283" s="13">
        <v>2.1604855525907341E-2</v>
      </c>
      <c r="L283" s="13">
        <v>-2.68491533020562E-2</v>
      </c>
      <c r="M283" s="13">
        <v>9.0946367616024731E-2</v>
      </c>
      <c r="N283" s="13">
        <v>2.7082049415284869E-2</v>
      </c>
      <c r="O283" s="13">
        <v>2.5357254472317341E-2</v>
      </c>
      <c r="P283" s="13">
        <v>6.3253669853192335E-2</v>
      </c>
      <c r="Q283" s="13">
        <v>3.2421067974052087E-2</v>
      </c>
      <c r="R283" s="13">
        <v>3.2463811704874057E-2</v>
      </c>
      <c r="S283" s="13">
        <v>-2.92119440693661E-2</v>
      </c>
    </row>
    <row r="284" spans="1:19" x14ac:dyDescent="0.2">
      <c r="A284" s="11">
        <v>44246</v>
      </c>
      <c r="B284" s="7">
        <v>3537.86</v>
      </c>
      <c r="C284" s="8">
        <f t="shared" si="4"/>
        <v>-2.2505245583557265E-3</v>
      </c>
      <c r="D284" s="6">
        <v>0.35899999999999999</v>
      </c>
      <c r="E284" s="3">
        <v>2224</v>
      </c>
      <c r="F284" s="13">
        <v>-0.15953366073762079</v>
      </c>
      <c r="G284" s="13">
        <v>-0.20161206528885081</v>
      </c>
      <c r="H284" s="13">
        <v>0.33093328833402352</v>
      </c>
      <c r="I284" s="13">
        <v>8.0708773896448607E-2</v>
      </c>
      <c r="J284" s="13">
        <v>-0.21349262213832829</v>
      </c>
      <c r="K284" s="13">
        <v>2.2480014169512529E-2</v>
      </c>
      <c r="L284" s="13">
        <v>-5.920344216369551E-2</v>
      </c>
      <c r="M284" s="13">
        <v>-0.22857629325760601</v>
      </c>
      <c r="N284" s="13">
        <v>2.7042941993043249E-2</v>
      </c>
      <c r="O284" s="13">
        <v>2.563567161366553E-2</v>
      </c>
      <c r="P284" s="13">
        <v>-0.22343642204799349</v>
      </c>
      <c r="Q284" s="13">
        <v>3.6696609453139802E-2</v>
      </c>
      <c r="R284" s="13">
        <v>-1.5322596224871921E-2</v>
      </c>
      <c r="S284" s="13">
        <v>8.3821366109630716E-2</v>
      </c>
    </row>
    <row r="285" spans="1:19" x14ac:dyDescent="0.2">
      <c r="A285" s="11">
        <v>44249</v>
      </c>
      <c r="B285" s="7">
        <v>3555.4</v>
      </c>
      <c r="C285" s="8">
        <f t="shared" si="4"/>
        <v>4.957799347628189E-3</v>
      </c>
      <c r="D285" s="6">
        <v>0.76</v>
      </c>
      <c r="E285" s="3">
        <v>2225</v>
      </c>
      <c r="F285" s="13">
        <v>0.4947860799331405</v>
      </c>
      <c r="G285" s="13">
        <v>0.11387345200090521</v>
      </c>
      <c r="H285" s="13">
        <v>0.37323707375012161</v>
      </c>
      <c r="I285" s="13">
        <v>0.30326251049680208</v>
      </c>
      <c r="J285" s="13">
        <v>0.1025057302351033</v>
      </c>
      <c r="K285" s="13">
        <v>2.7833010075165119E-2</v>
      </c>
      <c r="L285" s="13">
        <v>-3.490401024949602E-2</v>
      </c>
      <c r="M285" s="13">
        <v>9.9685321007079025E-2</v>
      </c>
      <c r="N285" s="13">
        <v>3.7640184542729223E-2</v>
      </c>
      <c r="O285" s="13">
        <v>3.3812866375709183E-2</v>
      </c>
      <c r="P285" s="13">
        <v>0.10532280670270799</v>
      </c>
      <c r="Q285" s="13">
        <v>3.1947611523443713E-2</v>
      </c>
      <c r="R285" s="13">
        <v>0.1188478092888318</v>
      </c>
      <c r="S285" s="13">
        <v>0.21396076705718139</v>
      </c>
    </row>
    <row r="286" spans="1:19" x14ac:dyDescent="0.2">
      <c r="A286" s="11">
        <v>44250</v>
      </c>
      <c r="B286" s="7">
        <v>3602.41</v>
      </c>
      <c r="C286" s="8">
        <f t="shared" si="4"/>
        <v>1.3222140968667251E-2</v>
      </c>
      <c r="D286" s="6">
        <v>0.95399999999999996</v>
      </c>
      <c r="E286" s="3">
        <v>2226</v>
      </c>
      <c r="F286" s="13">
        <v>1.2759829092183319</v>
      </c>
      <c r="G286" s="13">
        <v>0.64686452876582201</v>
      </c>
      <c r="H286" s="13">
        <v>0.15356398313250849</v>
      </c>
      <c r="I286" s="13">
        <v>-3.9549640507062972E-2</v>
      </c>
      <c r="J286" s="13">
        <v>0.62296340972585529</v>
      </c>
      <c r="K286" s="13">
        <v>4.3437638393801541E-2</v>
      </c>
      <c r="L286" s="13">
        <v>1.541827272248E-2</v>
      </c>
      <c r="M286" s="13">
        <v>0.62359565087420066</v>
      </c>
      <c r="N286" s="13">
        <v>6.1972128977585687E-2</v>
      </c>
      <c r="O286" s="13">
        <v>6.2917655803475109E-2</v>
      </c>
      <c r="P286" s="13">
        <v>0.62621510971070016</v>
      </c>
      <c r="Q286" s="13">
        <v>3.1517192454132419E-2</v>
      </c>
      <c r="R286" s="13">
        <v>0.15229967223774529</v>
      </c>
      <c r="S286" s="13">
        <v>-5.649942167971797E-2</v>
      </c>
    </row>
    <row r="287" spans="1:19" x14ac:dyDescent="0.2">
      <c r="A287" s="11">
        <v>44251</v>
      </c>
      <c r="B287" s="7">
        <v>3590.37</v>
      </c>
      <c r="C287" s="8">
        <f t="shared" si="4"/>
        <v>-3.342207022520971E-3</v>
      </c>
      <c r="D287" s="6">
        <v>0.29699999999999999</v>
      </c>
      <c r="E287" s="3">
        <v>2227</v>
      </c>
      <c r="F287" s="13">
        <v>-0.30980325965950239</v>
      </c>
      <c r="G287" s="13">
        <v>-0.31616569373556652</v>
      </c>
      <c r="H287" s="13">
        <v>0.20531939951050859</v>
      </c>
      <c r="I287" s="13">
        <v>-8.1567233262453104E-2</v>
      </c>
      <c r="J287" s="13">
        <v>-0.23731279647277631</v>
      </c>
      <c r="K287" s="13">
        <v>4.1038780711053532E-2</v>
      </c>
      <c r="L287" s="13">
        <v>1.302555264308526E-2</v>
      </c>
      <c r="M287" s="13">
        <v>-0.1984739245084661</v>
      </c>
      <c r="N287" s="13">
        <v>5.6929619128456552E-2</v>
      </c>
      <c r="O287" s="13">
        <v>5.1246338759396548E-2</v>
      </c>
      <c r="P287" s="13">
        <v>-0.21177003360320021</v>
      </c>
      <c r="Q287" s="13">
        <v>3.2182391255606943E-2</v>
      </c>
      <c r="R287" s="13">
        <v>0.1619035713406197</v>
      </c>
      <c r="S287" s="13">
        <v>-5.8928545866793233E-2</v>
      </c>
    </row>
    <row r="288" spans="1:19" x14ac:dyDescent="0.2">
      <c r="A288" s="11">
        <v>44252</v>
      </c>
      <c r="B288" s="7">
        <v>3578.29</v>
      </c>
      <c r="C288" s="8">
        <f t="shared" si="4"/>
        <v>-3.3645557421658756E-3</v>
      </c>
      <c r="D288" s="6">
        <v>0.29499999999999998</v>
      </c>
      <c r="E288" s="3">
        <v>2228</v>
      </c>
      <c r="F288" s="13">
        <v>-0.35642027050361008</v>
      </c>
      <c r="G288" s="13">
        <v>0.1466261477659617</v>
      </c>
      <c r="H288" s="13">
        <v>-0.25020124155533852</v>
      </c>
      <c r="I288" s="13">
        <v>-9.4862330549150276E-4</v>
      </c>
      <c r="J288" s="13">
        <v>0.1379156735692329</v>
      </c>
      <c r="K288" s="13">
        <v>2.4020000473674891E-2</v>
      </c>
      <c r="L288" s="13">
        <v>-4.5335405195012543E-2</v>
      </c>
      <c r="M288" s="13">
        <v>0.1311920295952298</v>
      </c>
      <c r="N288" s="13">
        <v>2.8945690787805369E-2</v>
      </c>
      <c r="O288" s="13">
        <v>2.8088165865869829E-2</v>
      </c>
      <c r="P288" s="13">
        <v>0.14808330172170589</v>
      </c>
      <c r="Q288" s="13">
        <v>3.5374313161186458E-2</v>
      </c>
      <c r="R288" s="13">
        <v>1.8275199609971201E-2</v>
      </c>
      <c r="S288" s="13">
        <v>5.3039692661631277E-2</v>
      </c>
    </row>
    <row r="289" spans="1:19" x14ac:dyDescent="0.2">
      <c r="A289" s="11">
        <v>44253</v>
      </c>
      <c r="B289" s="7">
        <v>3588.23</v>
      </c>
      <c r="C289" s="8">
        <f t="shared" si="4"/>
        <v>2.7778631692791933E-3</v>
      </c>
      <c r="D289" s="6">
        <v>0.65900000000000003</v>
      </c>
      <c r="E289" s="3">
        <v>2229</v>
      </c>
      <c r="F289" s="13">
        <v>0.30681533824756801</v>
      </c>
      <c r="G289" s="13">
        <v>6.3223972536044462E-2</v>
      </c>
      <c r="H289" s="13">
        <v>8.9559539625493206E-2</v>
      </c>
      <c r="I289" s="13">
        <v>4.3083073256712283E-2</v>
      </c>
      <c r="J289" s="13">
        <v>5.2502574867177021E-3</v>
      </c>
      <c r="K289" s="13">
        <v>6.7032690470422096E-2</v>
      </c>
      <c r="L289" s="13">
        <v>-6.2162734804652342E-2</v>
      </c>
      <c r="M289" s="13">
        <v>6.4057219571374391E-2</v>
      </c>
      <c r="N289" s="13">
        <v>0.10587155826918079</v>
      </c>
      <c r="O289" s="13">
        <v>7.4621218057543071E-2</v>
      </c>
      <c r="P289" s="13">
        <v>1.90554518073929E-2</v>
      </c>
      <c r="Q289" s="13">
        <v>3.2834693062372827E-2</v>
      </c>
      <c r="R289" s="13">
        <v>0.13273985157845961</v>
      </c>
      <c r="S289" s="13">
        <v>0.17368281179400161</v>
      </c>
    </row>
    <row r="290" spans="1:19" x14ac:dyDescent="0.2">
      <c r="A290" s="11">
        <v>44256</v>
      </c>
      <c r="B290" s="7">
        <v>3624.39</v>
      </c>
      <c r="C290" s="8">
        <f t="shared" si="4"/>
        <v>1.0077391917463485E-2</v>
      </c>
      <c r="D290" s="6">
        <v>0.91700000000000004</v>
      </c>
      <c r="E290" s="3">
        <v>2230</v>
      </c>
      <c r="F290" s="13">
        <v>1.0366129541620861</v>
      </c>
      <c r="G290" s="13">
        <v>0.42692006804709098</v>
      </c>
      <c r="H290" s="13">
        <v>0.28924751365024881</v>
      </c>
      <c r="I290" s="13">
        <v>0.32221137967906022</v>
      </c>
      <c r="J290" s="13">
        <v>0.43071189259574721</v>
      </c>
      <c r="K290" s="13">
        <v>0.12835331865027419</v>
      </c>
      <c r="L290" s="13">
        <v>7.7758542488205143E-2</v>
      </c>
      <c r="M290" s="13">
        <v>0.4472785826295429</v>
      </c>
      <c r="N290" s="13">
        <v>0.21153091080590519</v>
      </c>
      <c r="O290" s="13">
        <v>0.1529022575736726</v>
      </c>
      <c r="P290" s="13">
        <v>0.43606583843198071</v>
      </c>
      <c r="Q290" s="13">
        <v>8.0127342870363369E-2</v>
      </c>
      <c r="R290" s="13">
        <v>0.17439908248214969</v>
      </c>
      <c r="S290" s="13">
        <v>-2.2333588743392051E-2</v>
      </c>
    </row>
    <row r="291" spans="1:19" x14ac:dyDescent="0.2">
      <c r="A291" s="11">
        <v>44257</v>
      </c>
      <c r="B291" s="7">
        <v>3622.36</v>
      </c>
      <c r="C291" s="8">
        <f t="shared" si="4"/>
        <v>-5.600942503427575E-4</v>
      </c>
      <c r="D291" s="6">
        <v>0.47099999999999997</v>
      </c>
      <c r="E291" s="3">
        <v>2231</v>
      </c>
      <c r="F291" s="13">
        <v>-0.1069816828575987</v>
      </c>
      <c r="G291" s="13">
        <v>-5.9573063653325681E-2</v>
      </c>
      <c r="H291" s="13">
        <v>-0.11415366256085969</v>
      </c>
      <c r="I291" s="13">
        <v>2.259042588428697E-3</v>
      </c>
      <c r="J291" s="13">
        <v>5.4059933114283303E-2</v>
      </c>
      <c r="K291" s="13">
        <v>6.6358559874319878E-2</v>
      </c>
      <c r="L291" s="13">
        <v>-4.6761646934304762E-2</v>
      </c>
      <c r="M291" s="13">
        <v>0.10354008163994639</v>
      </c>
      <c r="N291" s="13">
        <v>0.1047441705945468</v>
      </c>
      <c r="O291" s="13">
        <v>7.1355474546593495E-2</v>
      </c>
      <c r="P291" s="13">
        <v>5.6585622818900977E-2</v>
      </c>
      <c r="Q291" s="13">
        <v>4.405687833861701E-2</v>
      </c>
      <c r="R291" s="13">
        <v>0.13809573328006569</v>
      </c>
      <c r="S291" s="13">
        <v>0.1190841761306832</v>
      </c>
    </row>
    <row r="292" spans="1:19" x14ac:dyDescent="0.2">
      <c r="A292" s="11">
        <v>44258</v>
      </c>
      <c r="B292" s="7">
        <v>3646.61</v>
      </c>
      <c r="C292" s="8">
        <f t="shared" si="4"/>
        <v>6.6945306374850411E-3</v>
      </c>
      <c r="D292" s="6">
        <v>0.81599999999999995</v>
      </c>
      <c r="E292" s="3">
        <v>2232</v>
      </c>
      <c r="F292" s="13">
        <v>0.70503546647624482</v>
      </c>
      <c r="G292" s="13">
        <v>4.4001711782795092E-2</v>
      </c>
      <c r="H292" s="13">
        <v>0.1187305075721041</v>
      </c>
      <c r="I292" s="13">
        <v>1.215494404291771E-2</v>
      </c>
      <c r="J292" s="13">
        <v>6.1299537887459822E-2</v>
      </c>
      <c r="K292" s="13">
        <v>0.10994196872132771</v>
      </c>
      <c r="L292" s="13">
        <v>9.635150540783094E-4</v>
      </c>
      <c r="M292" s="13">
        <v>6.9551964278298434E-2</v>
      </c>
      <c r="N292" s="13">
        <v>0.18020707844085851</v>
      </c>
      <c r="O292" s="13">
        <v>0.13105371945249791</v>
      </c>
      <c r="P292" s="13">
        <v>8.6360954235845638E-2</v>
      </c>
      <c r="Q292" s="13">
        <v>6.3694154237008915E-2</v>
      </c>
      <c r="R292" s="13">
        <v>0.13578044491380181</v>
      </c>
      <c r="S292" s="13">
        <v>0.1362573900139587</v>
      </c>
    </row>
    <row r="293" spans="1:19" x14ac:dyDescent="0.2">
      <c r="A293" s="11">
        <v>44259</v>
      </c>
      <c r="B293" s="7">
        <v>3676.94</v>
      </c>
      <c r="C293" s="8">
        <f t="shared" si="4"/>
        <v>8.3173138887897569E-3</v>
      </c>
      <c r="D293" s="6">
        <v>0.85699999999999998</v>
      </c>
      <c r="E293" s="3">
        <v>2233</v>
      </c>
      <c r="F293" s="13">
        <v>0.82249759933561428</v>
      </c>
      <c r="G293" s="13">
        <v>0.26980966708273268</v>
      </c>
      <c r="H293" s="13">
        <v>0.24928201439400929</v>
      </c>
      <c r="I293" s="13">
        <v>0.13083505727306241</v>
      </c>
      <c r="J293" s="13">
        <v>0.40117577521844228</v>
      </c>
      <c r="K293" s="13">
        <v>0.14879394841115939</v>
      </c>
      <c r="L293" s="13">
        <v>0.1148621234393096</v>
      </c>
      <c r="M293" s="13">
        <v>0.40302244554293648</v>
      </c>
      <c r="N293" s="13">
        <v>0.24132079075544091</v>
      </c>
      <c r="O293" s="13">
        <v>0.19616284292201841</v>
      </c>
      <c r="P293" s="13">
        <v>0.39393823487382118</v>
      </c>
      <c r="Q293" s="13">
        <v>9.7461856814576947E-2</v>
      </c>
      <c r="R293" s="13">
        <v>0.25192637322827749</v>
      </c>
      <c r="S293" s="13">
        <v>-0.1322450574369054</v>
      </c>
    </row>
    <row r="294" spans="1:19" x14ac:dyDescent="0.2">
      <c r="A294" s="11">
        <v>44260</v>
      </c>
      <c r="B294" s="7">
        <v>3647.99</v>
      </c>
      <c r="C294" s="8">
        <f t="shared" si="4"/>
        <v>-7.8733947249616243E-3</v>
      </c>
      <c r="D294" s="6">
        <v>0.11700000000000001</v>
      </c>
      <c r="E294" s="3">
        <v>2234</v>
      </c>
      <c r="F294" s="13">
        <v>-0.76602620649875997</v>
      </c>
      <c r="G294" s="13">
        <v>-0.56710734975457477</v>
      </c>
      <c r="H294" s="13">
        <v>-0.21232137805474241</v>
      </c>
      <c r="I294" s="13">
        <v>-0.50213744092685886</v>
      </c>
      <c r="J294" s="13">
        <v>-0.55056954717189732</v>
      </c>
      <c r="K294" s="13">
        <v>5.3553880094663317E-2</v>
      </c>
      <c r="L294" s="13">
        <v>-7.9647542224190307E-2</v>
      </c>
      <c r="M294" s="13">
        <v>-0.56987491455452022</v>
      </c>
      <c r="N294" s="13">
        <v>7.5821629117648087E-2</v>
      </c>
      <c r="O294" s="13">
        <v>6.0164085821390337E-2</v>
      </c>
      <c r="P294" s="13">
        <v>-0.55779951262572369</v>
      </c>
      <c r="Q294" s="13">
        <v>3.7803235229774787E-2</v>
      </c>
      <c r="R294" s="13">
        <v>0.15679114508465891</v>
      </c>
      <c r="S294" s="13">
        <v>-3.375352211984526E-2</v>
      </c>
    </row>
    <row r="295" spans="1:19" x14ac:dyDescent="0.2">
      <c r="A295" s="11">
        <v>44263</v>
      </c>
      <c r="B295" s="7">
        <v>3640.2</v>
      </c>
      <c r="C295" s="8">
        <f t="shared" si="4"/>
        <v>-2.1354225203468191E-3</v>
      </c>
      <c r="D295" s="6">
        <v>0.36499999999999999</v>
      </c>
      <c r="E295" s="3">
        <v>2235</v>
      </c>
      <c r="F295" s="13">
        <v>-0.21935253628886381</v>
      </c>
      <c r="G295" s="13">
        <v>7.9902538170430124E-2</v>
      </c>
      <c r="H295" s="13">
        <v>-0.30473036204057219</v>
      </c>
      <c r="I295" s="13">
        <v>-0.1200859135066381</v>
      </c>
      <c r="J295" s="13">
        <v>9.1518561032779999E-2</v>
      </c>
      <c r="K295" s="13">
        <v>3.5505412368196099E-2</v>
      </c>
      <c r="L295" s="13">
        <v>-5.0919108136703632E-2</v>
      </c>
      <c r="M295" s="13">
        <v>9.3264549579507167E-2</v>
      </c>
      <c r="N295" s="13">
        <v>4.7929349740245208E-2</v>
      </c>
      <c r="O295" s="13">
        <v>3.8528999445320108E-2</v>
      </c>
      <c r="P295" s="13">
        <v>5.4187251550165898E-2</v>
      </c>
      <c r="Q295" s="13">
        <v>3.6206496785553481E-2</v>
      </c>
      <c r="R295" s="13">
        <v>0.13741909324525109</v>
      </c>
      <c r="S295" s="13">
        <v>-8.1554852507055575E-2</v>
      </c>
    </row>
    <row r="296" spans="1:19" x14ac:dyDescent="0.2">
      <c r="A296" s="11">
        <v>44264</v>
      </c>
      <c r="B296" s="7">
        <v>3623.61</v>
      </c>
      <c r="C296" s="8">
        <f t="shared" si="4"/>
        <v>-4.5574418987966991E-3</v>
      </c>
      <c r="D296" s="6">
        <v>0.23300000000000001</v>
      </c>
      <c r="E296" s="3">
        <v>2236</v>
      </c>
      <c r="F296" s="13">
        <v>-0.48942546768913081</v>
      </c>
      <c r="G296" s="13">
        <v>-0.27767928943016762</v>
      </c>
      <c r="H296" s="13">
        <v>-0.60282198423648548</v>
      </c>
      <c r="I296" s="13">
        <v>-0.53167802954299637</v>
      </c>
      <c r="J296" s="13">
        <v>-0.20485091914827969</v>
      </c>
      <c r="K296" s="13">
        <v>2.265057688727614E-2</v>
      </c>
      <c r="L296" s="13">
        <v>-4.2833198934894109E-2</v>
      </c>
      <c r="M296" s="13">
        <v>-0.18064265371865471</v>
      </c>
      <c r="N296" s="13">
        <v>2.7625396150539331E-2</v>
      </c>
      <c r="O296" s="13">
        <v>2.792047988884349E-2</v>
      </c>
      <c r="P296" s="13">
        <v>-0.23853332107602401</v>
      </c>
      <c r="Q296" s="13">
        <v>3.5001815129113989E-2</v>
      </c>
      <c r="R296" s="13">
        <v>-1.266658003345866E-2</v>
      </c>
      <c r="S296" s="13">
        <v>-0.1114249380902398</v>
      </c>
    </row>
    <row r="297" spans="1:19" x14ac:dyDescent="0.2">
      <c r="A297" s="11">
        <v>44265</v>
      </c>
      <c r="B297" s="7">
        <v>3598.77</v>
      </c>
      <c r="C297" s="8">
        <f t="shared" si="4"/>
        <v>-6.8550423472725219E-3</v>
      </c>
      <c r="D297" s="6">
        <v>0.161</v>
      </c>
      <c r="E297" s="3">
        <v>2237</v>
      </c>
      <c r="F297" s="13">
        <v>-0.67196430739523416</v>
      </c>
      <c r="G297" s="13">
        <v>-0.122762250174728</v>
      </c>
      <c r="H297" s="13">
        <v>-0.39438295437329302</v>
      </c>
      <c r="I297" s="13">
        <v>-0.28832521708133468</v>
      </c>
      <c r="J297" s="13">
        <v>-0.16101676602381351</v>
      </c>
      <c r="K297" s="13">
        <v>2.2989280575811139E-2</v>
      </c>
      <c r="L297" s="13">
        <v>-3.7708205087543738E-2</v>
      </c>
      <c r="M297" s="13">
        <v>-0.17030541735806659</v>
      </c>
      <c r="N297" s="13">
        <v>2.7144154173756929E-2</v>
      </c>
      <c r="O297" s="13">
        <v>2.6573656687848501E-2</v>
      </c>
      <c r="P297" s="13">
        <v>-0.17151154584301809</v>
      </c>
      <c r="Q297" s="13">
        <v>3.064231260167356E-2</v>
      </c>
      <c r="R297" s="13">
        <v>3.6826983164890859E-2</v>
      </c>
      <c r="S297" s="13">
        <v>-0.17292981798076401</v>
      </c>
    </row>
    <row r="298" spans="1:19" x14ac:dyDescent="0.2">
      <c r="A298" s="11">
        <v>44266</v>
      </c>
      <c r="B298" s="7">
        <v>3561.91</v>
      </c>
      <c r="C298" s="8">
        <f t="shared" si="4"/>
        <v>-1.0242388371582534E-2</v>
      </c>
      <c r="D298" s="6">
        <v>7.5999999999999998E-2</v>
      </c>
      <c r="E298" s="3">
        <v>2238</v>
      </c>
      <c r="F298" s="13">
        <v>-1.036995029008914</v>
      </c>
      <c r="G298" s="13">
        <v>-0.1115269894812559</v>
      </c>
      <c r="H298" s="13">
        <v>-0.54361971449713842</v>
      </c>
      <c r="I298" s="13">
        <v>-0.22444809292067919</v>
      </c>
      <c r="J298" s="13">
        <v>-1.2335283053878489E-2</v>
      </c>
      <c r="K298" s="13">
        <v>7.4690433641138856E-3</v>
      </c>
      <c r="L298" s="13">
        <v>-0.1076037641134539</v>
      </c>
      <c r="M298" s="13">
        <v>-2.3102931943337929E-2</v>
      </c>
      <c r="N298" s="13">
        <v>5.5793020201660576E-3</v>
      </c>
      <c r="O298" s="13">
        <v>-5.7098904830690184E-3</v>
      </c>
      <c r="P298" s="13">
        <v>-6.2101576725777118E-2</v>
      </c>
      <c r="Q298" s="13">
        <v>-3.8802951715183262E-2</v>
      </c>
      <c r="R298" s="13">
        <v>-9.0929189983106118E-2</v>
      </c>
      <c r="S298" s="13">
        <v>-0.11577131602440061</v>
      </c>
    </row>
    <row r="299" spans="1:19" x14ac:dyDescent="0.2">
      <c r="A299" s="11">
        <v>44267</v>
      </c>
      <c r="B299" s="7">
        <v>3534.62</v>
      </c>
      <c r="C299" s="8">
        <f t="shared" si="4"/>
        <v>-7.661619748954851E-3</v>
      </c>
      <c r="D299" s="6">
        <v>0.123</v>
      </c>
      <c r="E299" s="3">
        <v>2239</v>
      </c>
      <c r="F299" s="13">
        <v>-0.70342098589327717</v>
      </c>
      <c r="G299" s="13">
        <v>-2.5182444503558429E-2</v>
      </c>
      <c r="H299" s="13">
        <v>-0.18978952168977489</v>
      </c>
      <c r="I299" s="13">
        <v>-1.17354791690323E-2</v>
      </c>
      <c r="J299" s="13">
        <v>-6.7376848753942425E-2</v>
      </c>
      <c r="K299" s="13">
        <v>1.418262212375773E-2</v>
      </c>
      <c r="L299" s="13">
        <v>-0.1173637791170441</v>
      </c>
      <c r="M299" s="13">
        <v>-8.8768341258866929E-2</v>
      </c>
      <c r="N299" s="13">
        <v>1.6040962407980561E-2</v>
      </c>
      <c r="O299" s="13">
        <v>5.7898017092240274E-3</v>
      </c>
      <c r="P299" s="13">
        <v>-7.0574657877059993E-2</v>
      </c>
      <c r="Q299" s="13">
        <v>-3.3516135135398709E-2</v>
      </c>
      <c r="R299" s="13">
        <v>-6.4482966024559663E-2</v>
      </c>
      <c r="S299" s="13">
        <v>0.18668797685377889</v>
      </c>
    </row>
    <row r="300" spans="1:19" x14ac:dyDescent="0.2">
      <c r="A300" s="11">
        <v>44270</v>
      </c>
      <c r="B300" s="7">
        <v>3575.3</v>
      </c>
      <c r="C300" s="8">
        <f t="shared" si="4"/>
        <v>1.1509016527943672E-2</v>
      </c>
      <c r="D300" s="6">
        <v>0.93500000000000005</v>
      </c>
      <c r="E300" s="3">
        <v>2240</v>
      </c>
      <c r="F300" s="13">
        <v>1.0877104485086611</v>
      </c>
      <c r="G300" s="13">
        <v>0.38917575487100659</v>
      </c>
      <c r="H300" s="13">
        <v>-6.1118489234902318E-2</v>
      </c>
      <c r="I300" s="13">
        <v>0.15760377933699199</v>
      </c>
      <c r="J300" s="13">
        <v>0.24649113121798349</v>
      </c>
      <c r="K300" s="13">
        <v>2.2311645626292689E-2</v>
      </c>
      <c r="L300" s="13">
        <v>-2.7215005170625171E-2</v>
      </c>
      <c r="M300" s="13">
        <v>0.29989091050980049</v>
      </c>
      <c r="N300" s="13">
        <v>2.6006474478796941E-2</v>
      </c>
      <c r="O300" s="13">
        <v>2.387126809439059E-2</v>
      </c>
      <c r="P300" s="13">
        <v>0.2316011256734711</v>
      </c>
      <c r="Q300" s="13">
        <v>1.094426582517204E-2</v>
      </c>
      <c r="R300" s="13">
        <v>4.6798653516929863E-2</v>
      </c>
      <c r="S300" s="13">
        <v>-3.9234891610534523E-3</v>
      </c>
    </row>
    <row r="301" spans="1:19" x14ac:dyDescent="0.2">
      <c r="A301" s="11">
        <v>44271</v>
      </c>
      <c r="B301" s="7">
        <v>3575.63</v>
      </c>
      <c r="C301" s="8">
        <f t="shared" si="4"/>
        <v>9.2299946857554716E-5</v>
      </c>
      <c r="D301" s="6">
        <v>0.52800000000000002</v>
      </c>
      <c r="E301" s="3">
        <v>2241</v>
      </c>
      <c r="F301" s="13">
        <v>2.9798743171882691E-3</v>
      </c>
      <c r="G301" s="13">
        <v>0.20310056504867779</v>
      </c>
      <c r="H301" s="13">
        <v>-6.6602133919070425E-2</v>
      </c>
      <c r="I301" s="13">
        <v>0.31794958786330418</v>
      </c>
      <c r="J301" s="13">
        <v>0.25968863458484748</v>
      </c>
      <c r="K301" s="13">
        <v>1.7568086303239808E-2</v>
      </c>
      <c r="L301" s="13">
        <v>-4.8410381255251933E-3</v>
      </c>
      <c r="M301" s="13">
        <v>0.29586284993713202</v>
      </c>
      <c r="N301" s="13">
        <v>2.012200200560213E-2</v>
      </c>
      <c r="O301" s="13">
        <v>1.9789053951007461E-2</v>
      </c>
      <c r="P301" s="13">
        <v>0.31813066202013007</v>
      </c>
      <c r="Q301" s="13">
        <v>-1.0365637495261929E-2</v>
      </c>
      <c r="R301" s="13">
        <v>8.6052198674695379E-3</v>
      </c>
      <c r="S301" s="13">
        <v>-9.6760536475960945E-2</v>
      </c>
    </row>
    <row r="302" spans="1:19" x14ac:dyDescent="0.2">
      <c r="A302" s="11">
        <v>44272</v>
      </c>
      <c r="B302" s="7">
        <v>3553.51</v>
      </c>
      <c r="C302" s="8">
        <f t="shared" si="4"/>
        <v>-6.1863224103164693E-3</v>
      </c>
      <c r="D302" s="6">
        <v>0.17499999999999999</v>
      </c>
      <c r="E302" s="3">
        <v>2242</v>
      </c>
      <c r="F302" s="13">
        <v>-0.57308485676235144</v>
      </c>
      <c r="G302" s="13">
        <v>-0.1111844002149425</v>
      </c>
      <c r="H302" s="13">
        <v>4.8833436803493703E-2</v>
      </c>
      <c r="I302" s="13">
        <v>0.21294378601334779</v>
      </c>
      <c r="J302" s="13">
        <v>-9.45356712699843E-2</v>
      </c>
      <c r="K302" s="13">
        <v>1.7591691459247299E-2</v>
      </c>
      <c r="L302" s="13">
        <v>-3.952377463901724E-2</v>
      </c>
      <c r="M302" s="13">
        <v>-0.12521650336549639</v>
      </c>
      <c r="N302" s="13">
        <v>1.95054059277146E-2</v>
      </c>
      <c r="O302" s="13">
        <v>1.883303159906452E-2</v>
      </c>
      <c r="P302" s="13">
        <v>-0.1072143486064781</v>
      </c>
      <c r="Q302" s="13">
        <v>-1.6285335951275182E-2</v>
      </c>
      <c r="R302" s="13">
        <v>7.3537226502113917E-3</v>
      </c>
      <c r="S302" s="13">
        <v>0.1149771374049441</v>
      </c>
    </row>
    <row r="303" spans="1:19" x14ac:dyDescent="0.2">
      <c r="A303" s="11">
        <v>44273</v>
      </c>
      <c r="B303" s="7">
        <v>3578.02</v>
      </c>
      <c r="C303" s="8">
        <f t="shared" si="4"/>
        <v>6.8974056636958991E-3</v>
      </c>
      <c r="D303" s="6">
        <v>0.82199999999999995</v>
      </c>
      <c r="E303" s="3">
        <v>2243</v>
      </c>
      <c r="F303" s="13">
        <v>0.66716594433742227</v>
      </c>
      <c r="G303" s="13">
        <v>0.12313947654303101</v>
      </c>
      <c r="H303" s="13">
        <v>1.406257878689746E-2</v>
      </c>
      <c r="I303" s="13">
        <v>-0.1516352498539717</v>
      </c>
      <c r="J303" s="13">
        <v>2.1784215922125288E-2</v>
      </c>
      <c r="K303" s="13">
        <v>2.1561958253018852E-2</v>
      </c>
      <c r="L303" s="13">
        <v>-3.429390580448359E-2</v>
      </c>
      <c r="M303" s="13">
        <v>-2.9548089380808111E-3</v>
      </c>
      <c r="N303" s="13">
        <v>2.5953162056535591E-2</v>
      </c>
      <c r="O303" s="13">
        <v>2.4866027954562889E-2</v>
      </c>
      <c r="P303" s="13">
        <v>-5.485109959730089E-3</v>
      </c>
      <c r="Q303" s="13">
        <v>1.395304194727932E-2</v>
      </c>
      <c r="R303" s="13">
        <v>4.5134503646223012E-2</v>
      </c>
      <c r="S303" s="13">
        <v>-5.2759955703239339E-2</v>
      </c>
    </row>
    <row r="304" spans="1:19" x14ac:dyDescent="0.2">
      <c r="A304" s="11">
        <v>44274</v>
      </c>
      <c r="B304" s="7">
        <v>3569.45</v>
      </c>
      <c r="C304" s="8">
        <f t="shared" si="4"/>
        <v>-2.3951794567945717E-3</v>
      </c>
      <c r="D304" s="6">
        <v>0.34899999999999998</v>
      </c>
      <c r="E304" s="3">
        <v>2244</v>
      </c>
      <c r="F304" s="13">
        <v>-0.29668120614322341</v>
      </c>
      <c r="G304" s="13">
        <v>-1.6743471956963529E-2</v>
      </c>
      <c r="H304" s="13">
        <v>-6.6074496050659862E-2</v>
      </c>
      <c r="I304" s="13">
        <v>-0.3577860964284878</v>
      </c>
      <c r="J304" s="13">
        <v>-8.1343079042088984E-2</v>
      </c>
      <c r="K304" s="13">
        <v>1.1309483696136789E-2</v>
      </c>
      <c r="L304" s="13">
        <v>2.7839586220323731E-3</v>
      </c>
      <c r="M304" s="13">
        <v>-9.1419388776870059E-2</v>
      </c>
      <c r="N304" s="13">
        <v>1.1062956592759739E-2</v>
      </c>
      <c r="O304" s="13">
        <v>1.8545107635876881E-2</v>
      </c>
      <c r="P304" s="13">
        <v>-4.4771012204036953E-2</v>
      </c>
      <c r="Q304" s="13">
        <v>-2.168900108713568E-2</v>
      </c>
      <c r="R304" s="13">
        <v>6.0061806428002304E-3</v>
      </c>
      <c r="S304" s="13">
        <v>-6.2354805124521809E-2</v>
      </c>
    </row>
    <row r="305" spans="1:19" x14ac:dyDescent="0.2">
      <c r="A305" s="11">
        <v>44278</v>
      </c>
      <c r="B305" s="7">
        <v>3553.34</v>
      </c>
      <c r="C305" s="8">
        <f t="shared" si="4"/>
        <v>-4.5133003684040274E-3</v>
      </c>
      <c r="D305" s="6">
        <v>0.23699999999999999</v>
      </c>
      <c r="E305" s="3">
        <v>2245</v>
      </c>
      <c r="F305" s="13">
        <v>-0.37836695976981582</v>
      </c>
      <c r="G305" s="13">
        <v>-0.1358891958162344</v>
      </c>
      <c r="H305" s="13">
        <v>0.10861258657325421</v>
      </c>
      <c r="I305" s="13">
        <v>0.10962587078981439</v>
      </c>
      <c r="J305" s="13">
        <v>-0.19219307989992271</v>
      </c>
      <c r="K305" s="13">
        <v>1.8186866933749098E-2</v>
      </c>
      <c r="L305" s="13">
        <v>4.7386742539690394E-3</v>
      </c>
      <c r="M305" s="13">
        <v>-0.20574705693934101</v>
      </c>
      <c r="N305" s="13">
        <v>2.089167829556134E-2</v>
      </c>
      <c r="O305" s="13">
        <v>2.1897699547235111E-2</v>
      </c>
      <c r="P305" s="13">
        <v>-0.20336007327921629</v>
      </c>
      <c r="Q305" s="13">
        <v>3.447980845997609E-3</v>
      </c>
      <c r="R305" s="13">
        <v>2.646580337607574E-2</v>
      </c>
      <c r="S305" s="13">
        <v>0.1824828825719243</v>
      </c>
    </row>
    <row r="306" spans="1:19" x14ac:dyDescent="0.2">
      <c r="A306" s="11">
        <v>44279</v>
      </c>
      <c r="B306" s="7">
        <v>3589.82</v>
      </c>
      <c r="C306" s="8">
        <f t="shared" si="4"/>
        <v>1.0266397248785752E-2</v>
      </c>
      <c r="D306" s="6">
        <v>0.92100000000000004</v>
      </c>
      <c r="E306" s="3">
        <v>2246</v>
      </c>
      <c r="F306" s="13">
        <v>1.07562302644908</v>
      </c>
      <c r="G306" s="13">
        <v>0.1208765402279007</v>
      </c>
      <c r="H306" s="13">
        <v>0.385542235129958</v>
      </c>
      <c r="I306" s="13">
        <v>0.31253754403159778</v>
      </c>
      <c r="J306" s="13">
        <v>-3.705875791549434E-3</v>
      </c>
      <c r="K306" s="13">
        <v>2.629004916097976E-2</v>
      </c>
      <c r="L306" s="13">
        <v>-6.2468391126820642E-2</v>
      </c>
      <c r="M306" s="13">
        <v>-3.417206479619958E-2</v>
      </c>
      <c r="N306" s="13">
        <v>3.2218905805916978E-2</v>
      </c>
      <c r="O306" s="13">
        <v>3.0564690543782851E-2</v>
      </c>
      <c r="P306" s="13">
        <v>-1.6408457346171409E-2</v>
      </c>
      <c r="Q306" s="13">
        <v>3.3056539150164349E-2</v>
      </c>
      <c r="R306" s="13">
        <v>7.0923968169361307E-2</v>
      </c>
      <c r="S306" s="13">
        <v>0.19718999137642679</v>
      </c>
    </row>
    <row r="307" spans="1:19" x14ac:dyDescent="0.2">
      <c r="A307" s="11">
        <v>44280</v>
      </c>
      <c r="B307" s="7">
        <v>3635.12</v>
      </c>
      <c r="C307" s="8">
        <f t="shared" si="4"/>
        <v>1.2619017109492869E-2</v>
      </c>
      <c r="D307" s="6">
        <v>0.94799999999999995</v>
      </c>
      <c r="E307" s="3">
        <v>2247</v>
      </c>
      <c r="F307" s="13">
        <v>1.1999831151108249</v>
      </c>
      <c r="G307" s="13">
        <v>0.65278071922537562</v>
      </c>
      <c r="H307" s="13">
        <v>0.39397267730352792</v>
      </c>
      <c r="I307" s="13">
        <v>0.36588950887139421</v>
      </c>
      <c r="J307" s="13">
        <v>0.59292201065467376</v>
      </c>
      <c r="K307" s="13">
        <v>5.486919310185083E-2</v>
      </c>
      <c r="L307" s="13">
        <v>1.9379433775169569E-2</v>
      </c>
      <c r="M307" s="13">
        <v>0.57072185674545073</v>
      </c>
      <c r="N307" s="13">
        <v>8.1710661199412893E-2</v>
      </c>
      <c r="O307" s="13">
        <v>7.2916802049967172E-2</v>
      </c>
      <c r="P307" s="13">
        <v>0.59561403305903959</v>
      </c>
      <c r="Q307" s="13">
        <v>4.2400267183142867E-2</v>
      </c>
      <c r="R307" s="13">
        <v>0.13649730488379369</v>
      </c>
      <c r="S307" s="13">
        <v>9.751388874613634E-2</v>
      </c>
    </row>
    <row r="308" spans="1:19" x14ac:dyDescent="0.2">
      <c r="A308" s="11">
        <v>44281</v>
      </c>
      <c r="B308" s="7">
        <v>3658.22</v>
      </c>
      <c r="C308" s="8">
        <f t="shared" si="4"/>
        <v>6.3546732982679988E-3</v>
      </c>
      <c r="D308" s="6">
        <v>0.80300000000000005</v>
      </c>
      <c r="E308" s="3">
        <v>2248</v>
      </c>
      <c r="F308" s="13">
        <v>0.61046169886231905</v>
      </c>
      <c r="G308" s="13">
        <v>0.1026790579776977</v>
      </c>
      <c r="H308" s="13">
        <v>0.35020612952283048</v>
      </c>
      <c r="I308" s="13">
        <v>0.32979374189651628</v>
      </c>
      <c r="J308" s="13">
        <v>0.1492988116459574</v>
      </c>
      <c r="K308" s="13">
        <v>9.9313029773935441E-2</v>
      </c>
      <c r="L308" s="13">
        <v>3.2400319693115312E-2</v>
      </c>
      <c r="M308" s="13">
        <v>0.1807703070684121</v>
      </c>
      <c r="N308" s="13">
        <v>0.16173678606340541</v>
      </c>
      <c r="O308" s="13">
        <v>0.13374882052327669</v>
      </c>
      <c r="P308" s="13">
        <v>0.1374718735833089</v>
      </c>
      <c r="Q308" s="13">
        <v>6.3315856904549286E-2</v>
      </c>
      <c r="R308" s="13">
        <v>0.13748496855890041</v>
      </c>
      <c r="S308" s="13">
        <v>4.0605960916863887E-2</v>
      </c>
    </row>
    <row r="309" spans="1:19" x14ac:dyDescent="0.2">
      <c r="A309" s="11">
        <v>44284</v>
      </c>
      <c r="B309" s="7">
        <v>3665.41</v>
      </c>
      <c r="C309" s="8">
        <f t="shared" si="4"/>
        <v>1.9654367424595254E-3</v>
      </c>
      <c r="D309" s="6">
        <v>0.61699999999999999</v>
      </c>
      <c r="E309" s="3">
        <v>2249</v>
      </c>
      <c r="F309" s="13">
        <v>0.25678820856978041</v>
      </c>
      <c r="G309" s="13">
        <v>-6.1521978429880303E-2</v>
      </c>
      <c r="H309" s="13">
        <v>0.35199828191809629</v>
      </c>
      <c r="I309" s="13">
        <v>0.2420218842766684</v>
      </c>
      <c r="J309" s="13">
        <v>-0.15513107178886629</v>
      </c>
      <c r="K309" s="13">
        <v>0.12765778683504489</v>
      </c>
      <c r="L309" s="13">
        <v>3.5931306628523257E-2</v>
      </c>
      <c r="M309" s="13">
        <v>-0.14371475630902361</v>
      </c>
      <c r="N309" s="13">
        <v>0.20280128056632371</v>
      </c>
      <c r="O309" s="13">
        <v>0.1703399567312292</v>
      </c>
      <c r="P309" s="13">
        <v>-0.14743922027627199</v>
      </c>
      <c r="Q309" s="13">
        <v>7.7211636336598319E-2</v>
      </c>
      <c r="R309" s="13">
        <v>0.21094133137702781</v>
      </c>
      <c r="S309" s="13">
        <v>0.18085797022439931</v>
      </c>
    </row>
    <row r="310" spans="1:19" x14ac:dyDescent="0.2">
      <c r="A310" s="11">
        <v>44285</v>
      </c>
      <c r="B310" s="7">
        <v>3705.85</v>
      </c>
      <c r="C310" s="8">
        <f t="shared" si="4"/>
        <v>1.1032872175281927E-2</v>
      </c>
      <c r="D310" s="6">
        <v>0.93300000000000005</v>
      </c>
      <c r="E310" s="3">
        <v>2250</v>
      </c>
      <c r="F310" s="13">
        <v>1.0735539345735789</v>
      </c>
      <c r="G310" s="13">
        <v>0.17064542309453071</v>
      </c>
      <c r="H310" s="13">
        <v>0.4937157070933797</v>
      </c>
      <c r="I310" s="13">
        <v>0.20567698979777971</v>
      </c>
      <c r="J310" s="13">
        <v>0.21862137826706929</v>
      </c>
      <c r="K310" s="13">
        <v>0.1657763987292683</v>
      </c>
      <c r="L310" s="13">
        <v>0.19038791679808509</v>
      </c>
      <c r="M310" s="13">
        <v>0.22976314032833459</v>
      </c>
      <c r="N310" s="13">
        <v>0.26981688759791272</v>
      </c>
      <c r="O310" s="13">
        <v>0.2477768156725417</v>
      </c>
      <c r="P310" s="13">
        <v>0.20817440631122211</v>
      </c>
      <c r="Q310" s="13">
        <v>0.1057817390034166</v>
      </c>
      <c r="R310" s="13">
        <v>0.34019741032072209</v>
      </c>
      <c r="S310" s="13">
        <v>0.13392538403293169</v>
      </c>
    </row>
    <row r="311" spans="1:19" x14ac:dyDescent="0.2">
      <c r="A311" s="11">
        <v>44286</v>
      </c>
      <c r="B311" s="7">
        <v>3736.91</v>
      </c>
      <c r="C311" s="8">
        <f t="shared" si="4"/>
        <v>8.3813430117247734E-3</v>
      </c>
      <c r="D311" s="6">
        <v>0.86299999999999999</v>
      </c>
      <c r="E311" s="3">
        <v>2251</v>
      </c>
      <c r="F311" s="13">
        <v>0.81425175839444641</v>
      </c>
      <c r="G311" s="13">
        <v>0.4614223558801066</v>
      </c>
      <c r="H311" s="13">
        <v>0.2233812889152714</v>
      </c>
      <c r="I311" s="13">
        <v>2.1715935501712219E-2</v>
      </c>
      <c r="J311" s="13">
        <v>0.5037205861585512</v>
      </c>
      <c r="K311" s="13">
        <v>0.1421879726475683</v>
      </c>
      <c r="L311" s="13">
        <v>0.17642834644100641</v>
      </c>
      <c r="M311" s="13">
        <v>0.52945577091323992</v>
      </c>
      <c r="N311" s="13">
        <v>0.2254164786954623</v>
      </c>
      <c r="O311" s="13">
        <v>0.20486974035556371</v>
      </c>
      <c r="P311" s="13">
        <v>0.49413366579123918</v>
      </c>
      <c r="Q311" s="13">
        <v>9.1026012048495725E-2</v>
      </c>
      <c r="R311" s="13">
        <v>0.30004878959738202</v>
      </c>
      <c r="S311" s="13">
        <v>-0.26528186191688269</v>
      </c>
    </row>
    <row r="312" spans="1:19" x14ac:dyDescent="0.2">
      <c r="A312" s="11">
        <v>44291</v>
      </c>
      <c r="B312" s="7">
        <v>3678.62</v>
      </c>
      <c r="C312" s="8">
        <f t="shared" si="4"/>
        <v>-1.5598448985926883E-2</v>
      </c>
      <c r="D312" s="6">
        <v>3.3000000000000002E-2</v>
      </c>
      <c r="E312" s="3">
        <v>2252</v>
      </c>
      <c r="F312" s="13">
        <v>-1.541949560178757</v>
      </c>
      <c r="G312" s="13">
        <v>-0.68823248708306262</v>
      </c>
      <c r="H312" s="13">
        <v>-0.40425948654947258</v>
      </c>
      <c r="I312" s="13">
        <v>-0.54361296146665572</v>
      </c>
      <c r="J312" s="13">
        <v>-0.50501750287233782</v>
      </c>
      <c r="K312" s="13">
        <v>2.8027459778167549E-2</v>
      </c>
      <c r="L312" s="13">
        <v>-6.0523634083698499E-2</v>
      </c>
      <c r="M312" s="13">
        <v>-0.58448945730351942</v>
      </c>
      <c r="N312" s="13">
        <v>3.3109322248452283E-2</v>
      </c>
      <c r="O312" s="13">
        <v>3.2184820160047513E-2</v>
      </c>
      <c r="P312" s="13">
        <v>-0.60813514299541249</v>
      </c>
      <c r="Q312" s="13">
        <v>3.3482782955495421E-2</v>
      </c>
      <c r="R312" s="13">
        <v>7.0377163497903017E-2</v>
      </c>
      <c r="S312" s="13">
        <v>-0.13114146694809739</v>
      </c>
    </row>
    <row r="313" spans="1:19" x14ac:dyDescent="0.2">
      <c r="A313" s="11">
        <v>44292</v>
      </c>
      <c r="B313" s="7">
        <v>3645.79</v>
      </c>
      <c r="C313" s="8">
        <f t="shared" si="4"/>
        <v>-8.9245423555571746E-3</v>
      </c>
      <c r="D313" s="6">
        <v>9.7000000000000003E-2</v>
      </c>
      <c r="E313" s="3">
        <v>2253</v>
      </c>
      <c r="F313" s="13">
        <v>-0.82603707847188623</v>
      </c>
      <c r="G313" s="13">
        <v>-0.31262062386455219</v>
      </c>
      <c r="H313" s="13">
        <v>-0.1162571413603163</v>
      </c>
      <c r="I313" s="13">
        <v>0.39542578352889712</v>
      </c>
      <c r="J313" s="13">
        <v>-0.2234378218505666</v>
      </c>
      <c r="K313" s="13">
        <v>2.937034214448014E-2</v>
      </c>
      <c r="L313" s="13">
        <v>-8.3855890571052694E-2</v>
      </c>
      <c r="M313" s="13">
        <v>-0.1884824221762165</v>
      </c>
      <c r="N313" s="13">
        <v>3.4389577604122548E-2</v>
      </c>
      <c r="O313" s="13">
        <v>2.9764938585014451E-2</v>
      </c>
      <c r="P313" s="13">
        <v>-0.32157066917455512</v>
      </c>
      <c r="Q313" s="13">
        <v>3.3062567176351657E-2</v>
      </c>
      <c r="R313" s="13">
        <v>4.733139224837013E-2</v>
      </c>
      <c r="S313" s="13">
        <v>-1.099673683896751E-2</v>
      </c>
    </row>
    <row r="314" spans="1:19" x14ac:dyDescent="0.2">
      <c r="A314" s="11">
        <v>44293</v>
      </c>
      <c r="B314" s="7">
        <v>3645.14</v>
      </c>
      <c r="C314" s="8">
        <f t="shared" si="4"/>
        <v>-1.7828783336393261E-4</v>
      </c>
      <c r="D314" s="6">
        <v>0.48699999999999999</v>
      </c>
      <c r="E314" s="3">
        <v>2254</v>
      </c>
      <c r="F314" s="13">
        <v>-9.3987760404556919E-2</v>
      </c>
      <c r="G314" s="13">
        <v>-0.10947718709210751</v>
      </c>
      <c r="H314" s="13">
        <v>-0.50755240882314956</v>
      </c>
      <c r="I314" s="13">
        <v>-0.23488652109732069</v>
      </c>
      <c r="J314" s="13">
        <v>0.25980295217864102</v>
      </c>
      <c r="K314" s="13">
        <v>2.3265434996537739E-2</v>
      </c>
      <c r="L314" s="13">
        <v>-6.802647605647727E-2</v>
      </c>
      <c r="M314" s="13">
        <v>0.29338128660927931</v>
      </c>
      <c r="N314" s="13">
        <v>2.6681917623873501E-2</v>
      </c>
      <c r="O314" s="13">
        <v>2.6888538131988191E-2</v>
      </c>
      <c r="P314" s="13">
        <v>0.26138320313853969</v>
      </c>
      <c r="Q314" s="13">
        <v>2.5921988331360168E-2</v>
      </c>
      <c r="R314" s="13">
        <v>2.116119516072645E-2</v>
      </c>
      <c r="S314" s="13">
        <v>-1.5502341390820649E-2</v>
      </c>
    </row>
    <row r="315" spans="1:19" x14ac:dyDescent="0.2">
      <c r="A315" s="11">
        <v>44294</v>
      </c>
      <c r="B315" s="7">
        <v>3639.62</v>
      </c>
      <c r="C315" s="8">
        <f t="shared" si="4"/>
        <v>-1.5143451280335007E-3</v>
      </c>
      <c r="D315" s="6">
        <v>0.42699999999999999</v>
      </c>
      <c r="E315" s="3">
        <v>2255</v>
      </c>
      <c r="F315" s="13">
        <v>-9.4545483460151125E-2</v>
      </c>
      <c r="G315" s="13">
        <v>5.0159297040267517E-2</v>
      </c>
      <c r="H315" s="13">
        <v>-0.21757303442807241</v>
      </c>
      <c r="I315" s="13">
        <v>5.8030079538973788E-2</v>
      </c>
      <c r="J315" s="13">
        <v>9.4865516937877634E-2</v>
      </c>
      <c r="K315" s="13">
        <v>2.3961898705093049E-2</v>
      </c>
      <c r="L315" s="13">
        <v>-8.6433187908263487E-2</v>
      </c>
      <c r="M315" s="13">
        <v>0.14268863314522601</v>
      </c>
      <c r="N315" s="13">
        <v>2.7308441540639321E-2</v>
      </c>
      <c r="O315" s="13">
        <v>2.6936627248569059E-2</v>
      </c>
      <c r="P315" s="13">
        <v>0.1203838276389522</v>
      </c>
      <c r="Q315" s="13">
        <v>3.007271348593853E-2</v>
      </c>
      <c r="R315" s="13">
        <v>-1.1664004303143179E-2</v>
      </c>
      <c r="S315" s="13">
        <v>-3.4486053644609438E-2</v>
      </c>
    </row>
    <row r="316" spans="1:19" x14ac:dyDescent="0.2">
      <c r="A316" s="11">
        <v>44295</v>
      </c>
      <c r="B316" s="7">
        <v>3634.07</v>
      </c>
      <c r="C316" s="8">
        <f t="shared" si="4"/>
        <v>-1.5248844659606631E-3</v>
      </c>
      <c r="D316" s="6">
        <v>0.42299999999999999</v>
      </c>
      <c r="E316" s="3">
        <v>2256</v>
      </c>
      <c r="F316" s="13">
        <v>-0.20628113520128061</v>
      </c>
      <c r="G316" s="13">
        <v>-0.14068684603032741</v>
      </c>
      <c r="H316" s="13">
        <v>-0.37749434320825359</v>
      </c>
      <c r="I316" s="13">
        <v>0.25701382962257913</v>
      </c>
      <c r="J316" s="13">
        <v>-4.3591494887291471E-3</v>
      </c>
      <c r="K316" s="13">
        <v>2.34109700928672E-2</v>
      </c>
      <c r="L316" s="13">
        <v>-2.9362180098774459E-2</v>
      </c>
      <c r="M316" s="13">
        <v>-6.5927321593189925E-4</v>
      </c>
      <c r="N316" s="13">
        <v>2.5947778033285539E-2</v>
      </c>
      <c r="O316" s="13">
        <v>2.6188644114946098E-2</v>
      </c>
      <c r="P316" s="13">
        <v>3.1623293656169893E-2</v>
      </c>
      <c r="Q316" s="13">
        <v>1.954395713409841E-2</v>
      </c>
      <c r="R316" s="13">
        <v>4.4531753103794543E-2</v>
      </c>
      <c r="S316" s="13">
        <v>7.9747722372607188E-2</v>
      </c>
    </row>
    <row r="317" spans="1:19" x14ac:dyDescent="0.2">
      <c r="A317" s="11">
        <v>44298</v>
      </c>
      <c r="B317" s="7">
        <v>3650.23</v>
      </c>
      <c r="C317" s="8">
        <f t="shared" si="4"/>
        <v>4.4468048221415479E-3</v>
      </c>
      <c r="D317" s="6">
        <v>0.73299999999999998</v>
      </c>
      <c r="E317" s="3">
        <v>2257</v>
      </c>
      <c r="F317" s="13">
        <v>0.46231470998290281</v>
      </c>
      <c r="G317" s="13">
        <v>2.193912732758763E-2</v>
      </c>
      <c r="H317" s="13">
        <v>2.2584094264230681E-2</v>
      </c>
      <c r="I317" s="13">
        <v>5.7677760306863987E-2</v>
      </c>
      <c r="J317" s="13">
        <v>-2.241856053044888E-2</v>
      </c>
      <c r="K317" s="13">
        <v>2.3681089053114921E-2</v>
      </c>
      <c r="L317" s="13">
        <v>-9.2012763929826324E-2</v>
      </c>
      <c r="M317" s="13">
        <v>-2.437767899835383E-2</v>
      </c>
      <c r="N317" s="13">
        <v>2.773487420569401E-2</v>
      </c>
      <c r="O317" s="13">
        <v>2.7250688904510271E-2</v>
      </c>
      <c r="P317" s="13">
        <v>-5.0184631961963648E-5</v>
      </c>
      <c r="Q317" s="13">
        <v>3.0542051787833271E-2</v>
      </c>
      <c r="R317" s="13">
        <v>-1.8511788816229561E-2</v>
      </c>
      <c r="S317" s="13">
        <v>1.5208560951483799E-2</v>
      </c>
    </row>
    <row r="318" spans="1:19" x14ac:dyDescent="0.2">
      <c r="A318" s="11">
        <v>44299</v>
      </c>
      <c r="B318" s="7">
        <v>3653.57</v>
      </c>
      <c r="C318" s="8">
        <f t="shared" si="4"/>
        <v>9.1501083493383817E-4</v>
      </c>
      <c r="D318" s="6">
        <v>0.57999999999999996</v>
      </c>
      <c r="E318" s="3">
        <v>2258</v>
      </c>
      <c r="F318" s="13">
        <v>0.10582787972905899</v>
      </c>
      <c r="G318" s="13">
        <v>0.14144551362465341</v>
      </c>
      <c r="H318" s="13">
        <v>0.1155233013571013</v>
      </c>
      <c r="I318" s="13">
        <v>-0.16436172537372831</v>
      </c>
      <c r="J318" s="13">
        <v>0.12986521550661589</v>
      </c>
      <c r="K318" s="13">
        <v>2.650699483925199E-2</v>
      </c>
      <c r="L318" s="13">
        <v>-8.972855763713608E-2</v>
      </c>
      <c r="M318" s="13">
        <v>0.1228628305276773</v>
      </c>
      <c r="N318" s="13">
        <v>3.0452836886438909E-2</v>
      </c>
      <c r="O318" s="13">
        <v>2.8712304084837499E-2</v>
      </c>
      <c r="P318" s="13">
        <v>0.12823483127067509</v>
      </c>
      <c r="Q318" s="13">
        <v>3.110076377028162E-2</v>
      </c>
      <c r="R318" s="13">
        <v>1.4467598530512099E-2</v>
      </c>
      <c r="S318" s="13">
        <v>5.4839099702390703E-2</v>
      </c>
    </row>
    <row r="319" spans="1:19" x14ac:dyDescent="0.2">
      <c r="A319" s="11">
        <v>44300</v>
      </c>
      <c r="B319" s="7">
        <v>3666.17</v>
      </c>
      <c r="C319" s="8">
        <f t="shared" ref="C319:C382" si="5">B319/B318-1</f>
        <v>3.4486817003642756E-3</v>
      </c>
      <c r="D319" s="6">
        <v>0.69799999999999995</v>
      </c>
      <c r="E319" s="3">
        <v>2259</v>
      </c>
      <c r="F319" s="13">
        <v>0.32652799796002441</v>
      </c>
      <c r="G319" s="13">
        <v>8.4699761169196613E-2</v>
      </c>
      <c r="H319" s="13">
        <v>6.3103677166929953E-2</v>
      </c>
      <c r="I319" s="13">
        <v>-0.19664366690691171</v>
      </c>
      <c r="J319" s="13">
        <v>8.4294602041897981E-2</v>
      </c>
      <c r="K319" s="13">
        <v>2.5923553667237611E-2</v>
      </c>
      <c r="L319" s="13">
        <v>-9.0037749445338516E-2</v>
      </c>
      <c r="M319" s="13">
        <v>7.7834317793811919E-2</v>
      </c>
      <c r="N319" s="13">
        <v>3.01364092860772E-2</v>
      </c>
      <c r="O319" s="13">
        <v>2.888718781180084E-2</v>
      </c>
      <c r="P319" s="13">
        <v>7.806547148020801E-2</v>
      </c>
      <c r="Q319" s="13">
        <v>3.208183913470343E-2</v>
      </c>
      <c r="R319" s="13">
        <v>2.1527001526086661E-2</v>
      </c>
      <c r="S319" s="13">
        <v>-8.7783451156990266E-3</v>
      </c>
    </row>
    <row r="320" spans="1:19" x14ac:dyDescent="0.2">
      <c r="A320" s="11">
        <v>44301</v>
      </c>
      <c r="B320" s="7">
        <v>3665.49</v>
      </c>
      <c r="C320" s="8">
        <f t="shared" si="5"/>
        <v>-1.854796695189842E-4</v>
      </c>
      <c r="D320" s="6">
        <v>0.48499999999999999</v>
      </c>
      <c r="E320" s="3">
        <v>2260</v>
      </c>
      <c r="F320" s="13">
        <v>-4.0399288585957198E-2</v>
      </c>
      <c r="G320" s="13">
        <v>0.1213953326361977</v>
      </c>
      <c r="H320" s="13">
        <v>-9.8445691579632733E-2</v>
      </c>
      <c r="I320" s="13">
        <v>-0.33025996650833328</v>
      </c>
      <c r="J320" s="13">
        <v>7.8027200894646404E-2</v>
      </c>
      <c r="K320" s="13">
        <v>2.4568534464398491E-2</v>
      </c>
      <c r="L320" s="13">
        <v>-7.9859261880593446E-2</v>
      </c>
      <c r="M320" s="13">
        <v>7.4544675016607859E-2</v>
      </c>
      <c r="N320" s="13">
        <v>2.6835482688378161E-2</v>
      </c>
      <c r="O320" s="13">
        <v>2.7006923670706121E-2</v>
      </c>
      <c r="P320" s="13">
        <v>7.0272630896430349E-2</v>
      </c>
      <c r="Q320" s="13">
        <v>2.6018830712765301E-2</v>
      </c>
      <c r="R320" s="13">
        <v>-7.7784865681752016E-3</v>
      </c>
      <c r="S320" s="13">
        <v>-0.20961208186905861</v>
      </c>
    </row>
    <row r="321" spans="1:19" x14ac:dyDescent="0.2">
      <c r="A321" s="11">
        <v>44302</v>
      </c>
      <c r="B321" s="7">
        <v>3620.4</v>
      </c>
      <c r="C321" s="8">
        <f t="shared" si="5"/>
        <v>-1.2301220300696358E-2</v>
      </c>
      <c r="D321" s="6">
        <v>5.7000000000000002E-2</v>
      </c>
      <c r="E321" s="3">
        <v>2261</v>
      </c>
      <c r="F321" s="13">
        <v>-1.235071298797819</v>
      </c>
      <c r="G321" s="13">
        <v>-0.37691134144009608</v>
      </c>
      <c r="H321" s="13">
        <v>-0.39434320657091693</v>
      </c>
      <c r="I321" s="13">
        <v>-0.31922241399610052</v>
      </c>
      <c r="J321" s="13">
        <v>-0.26889564581517889</v>
      </c>
      <c r="K321" s="13">
        <v>1.296196724682388E-2</v>
      </c>
      <c r="L321" s="13">
        <v>-4.2322937395383287E-2</v>
      </c>
      <c r="M321" s="13">
        <v>-0.25532871397186258</v>
      </c>
      <c r="N321" s="13">
        <v>1.008848102605198E-2</v>
      </c>
      <c r="O321" s="13">
        <v>1.375218407793787E-2</v>
      </c>
      <c r="P321" s="13">
        <v>-0.30401058154543897</v>
      </c>
      <c r="Q321" s="13">
        <v>-4.0720215727854427E-2</v>
      </c>
      <c r="R321" s="13">
        <v>-2.689779374531848E-2</v>
      </c>
      <c r="S321" s="13">
        <v>-0.1046879042857561</v>
      </c>
    </row>
    <row r="322" spans="1:19" x14ac:dyDescent="0.2">
      <c r="A322" s="11">
        <v>44305</v>
      </c>
      <c r="B322" s="7">
        <v>3595.57</v>
      </c>
      <c r="C322" s="8">
        <f t="shared" si="5"/>
        <v>-6.8583581924649417E-3</v>
      </c>
      <c r="D322" s="6">
        <v>0.159</v>
      </c>
      <c r="E322" s="3">
        <v>2262</v>
      </c>
      <c r="F322" s="13">
        <v>-0.65990950529022374</v>
      </c>
      <c r="G322" s="13">
        <v>-0.28329426388524093</v>
      </c>
      <c r="H322" s="13">
        <v>-0.27211136999515417</v>
      </c>
      <c r="I322" s="13">
        <v>-0.26462339303120153</v>
      </c>
      <c r="J322" s="13">
        <v>-0.40850793850420808</v>
      </c>
      <c r="K322" s="13">
        <v>8.5903393067998518E-3</v>
      </c>
      <c r="L322" s="13">
        <v>-9.6068563343050875E-2</v>
      </c>
      <c r="M322" s="13">
        <v>-0.44516271401051022</v>
      </c>
      <c r="N322" s="13">
        <v>2.9430428185686919E-3</v>
      </c>
      <c r="O322" s="13">
        <v>3.5052996020305161E-3</v>
      </c>
      <c r="P322" s="13">
        <v>-0.39401897897539018</v>
      </c>
      <c r="Q322" s="13">
        <v>-5.7002300957450742E-2</v>
      </c>
      <c r="R322" s="13">
        <v>-6.7441125625785692E-2</v>
      </c>
      <c r="S322" s="13">
        <v>6.2675227820865945E-2</v>
      </c>
    </row>
    <row r="323" spans="1:19" x14ac:dyDescent="0.2">
      <c r="A323" s="11">
        <v>44306</v>
      </c>
      <c r="B323" s="7">
        <v>3606.42</v>
      </c>
      <c r="C323" s="8">
        <f t="shared" si="5"/>
        <v>3.0176022160603999E-3</v>
      </c>
      <c r="D323" s="6">
        <v>0.67500000000000004</v>
      </c>
      <c r="E323" s="3">
        <v>2263</v>
      </c>
      <c r="F323" s="13">
        <v>0.34234488835840349</v>
      </c>
      <c r="G323" s="13">
        <v>0.1147753722004714</v>
      </c>
      <c r="H323" s="13">
        <v>-2.0628680666732419E-2</v>
      </c>
      <c r="I323" s="13">
        <v>3.2984555583633363E-2</v>
      </c>
      <c r="J323" s="13">
        <v>0.15125651857393421</v>
      </c>
      <c r="K323" s="13">
        <v>2.1566415668734452E-2</v>
      </c>
      <c r="L323" s="13">
        <v>-4.510784927412903E-2</v>
      </c>
      <c r="M323" s="13">
        <v>0.18292344648766201</v>
      </c>
      <c r="N323" s="13">
        <v>2.5244726989793159E-2</v>
      </c>
      <c r="O323" s="13">
        <v>2.3782278840662009E-2</v>
      </c>
      <c r="P323" s="13">
        <v>0.1161275425284639</v>
      </c>
      <c r="Q323" s="13">
        <v>-1.112059469177362E-3</v>
      </c>
      <c r="R323" s="13">
        <v>4.1631346468294583E-2</v>
      </c>
      <c r="S323" s="13">
        <v>0.1348636168884054</v>
      </c>
    </row>
    <row r="324" spans="1:19" x14ac:dyDescent="0.2">
      <c r="A324" s="11">
        <v>44307</v>
      </c>
      <c r="B324" s="7">
        <v>3636.26</v>
      </c>
      <c r="C324" s="8">
        <f t="shared" si="5"/>
        <v>8.2741333510794046E-3</v>
      </c>
      <c r="D324" s="6">
        <v>0.85499999999999998</v>
      </c>
      <c r="E324" s="3">
        <v>2264</v>
      </c>
      <c r="F324" s="13">
        <v>0.80535977316775753</v>
      </c>
      <c r="G324" s="13">
        <v>0.2682617482904745</v>
      </c>
      <c r="H324" s="13">
        <v>0.12875099744179089</v>
      </c>
      <c r="I324" s="13">
        <v>0.37731471908803188</v>
      </c>
      <c r="J324" s="13">
        <v>0.21609466505171049</v>
      </c>
      <c r="K324" s="13">
        <v>2.3597231857976731E-2</v>
      </c>
      <c r="L324" s="13">
        <v>-6.890811539462513E-2</v>
      </c>
      <c r="M324" s="13">
        <v>0.26680781690623551</v>
      </c>
      <c r="N324" s="13">
        <v>2.6607701564040489E-2</v>
      </c>
      <c r="O324" s="13">
        <v>2.5684223682168991E-2</v>
      </c>
      <c r="P324" s="13">
        <v>0.218662833632954</v>
      </c>
      <c r="Q324" s="13">
        <v>2.1600664799790281E-2</v>
      </c>
      <c r="R324" s="13">
        <v>1.346152528570504E-2</v>
      </c>
      <c r="S324" s="13">
        <v>-5.3944974337169528E-3</v>
      </c>
    </row>
    <row r="325" spans="1:19" x14ac:dyDescent="0.2">
      <c r="A325" s="11">
        <v>44308</v>
      </c>
      <c r="B325" s="7">
        <v>3639.12</v>
      </c>
      <c r="C325" s="8">
        <f t="shared" si="5"/>
        <v>7.8652241588872407E-4</v>
      </c>
      <c r="D325" s="6">
        <v>0.57199999999999995</v>
      </c>
      <c r="E325" s="3">
        <v>2265</v>
      </c>
      <c r="F325" s="13">
        <v>2.056156664620445E-3</v>
      </c>
      <c r="G325" s="13">
        <v>-0.30179065911412989</v>
      </c>
      <c r="H325" s="13">
        <v>9.0930175445380623E-4</v>
      </c>
      <c r="I325" s="13">
        <v>7.4158993296355072E-2</v>
      </c>
      <c r="J325" s="13">
        <v>-0.13949080981536899</v>
      </c>
      <c r="K325" s="13">
        <v>1.94285639019352E-2</v>
      </c>
      <c r="L325" s="13">
        <v>-7.6508877536195508E-3</v>
      </c>
      <c r="M325" s="13">
        <v>-0.1286612621763322</v>
      </c>
      <c r="N325" s="13">
        <v>2.2837443232056769E-2</v>
      </c>
      <c r="O325" s="13">
        <v>2.291834196934573E-2</v>
      </c>
      <c r="P325" s="13">
        <v>-0.14204029092891771</v>
      </c>
      <c r="Q325" s="13">
        <v>-8.7459411611581356E-3</v>
      </c>
      <c r="R325" s="13">
        <v>3.7771332602529177E-2</v>
      </c>
      <c r="S325" s="13">
        <v>-2.5843704291249291E-2</v>
      </c>
    </row>
    <row r="326" spans="1:19" x14ac:dyDescent="0.2">
      <c r="A326" s="11">
        <v>44309</v>
      </c>
      <c r="B326" s="7">
        <v>3630.81</v>
      </c>
      <c r="C326" s="8">
        <f t="shared" si="5"/>
        <v>-2.2835190925278859E-3</v>
      </c>
      <c r="D326" s="6">
        <v>0.35499999999999998</v>
      </c>
      <c r="E326" s="3">
        <v>2266</v>
      </c>
      <c r="F326" s="13">
        <v>-0.15156385349157639</v>
      </c>
      <c r="G326" s="13">
        <v>0.12681660879722079</v>
      </c>
      <c r="H326" s="13">
        <v>0.30899891220450959</v>
      </c>
      <c r="I326" s="13">
        <v>0.16013627782948289</v>
      </c>
      <c r="J326" s="13">
        <v>0.14106108350994159</v>
      </c>
      <c r="K326" s="13">
        <v>2.29475111499833E-2</v>
      </c>
      <c r="L326" s="13">
        <v>-7.2740910917053536E-2</v>
      </c>
      <c r="M326" s="13">
        <v>0.1445480607065478</v>
      </c>
      <c r="N326" s="13">
        <v>2.6173649516383651E-2</v>
      </c>
      <c r="O326" s="13">
        <v>2.5891276025320049E-2</v>
      </c>
      <c r="P326" s="13">
        <v>0.15544216812115089</v>
      </c>
      <c r="Q326" s="13">
        <v>2.3733936825769832E-2</v>
      </c>
      <c r="R326" s="13">
        <v>-1.159026511807437E-3</v>
      </c>
      <c r="S326" s="13">
        <v>4.0162524002584653E-2</v>
      </c>
    </row>
    <row r="327" spans="1:19" x14ac:dyDescent="0.2">
      <c r="A327" s="11">
        <v>44312</v>
      </c>
      <c r="B327" s="7">
        <v>3640.07</v>
      </c>
      <c r="C327" s="8">
        <f t="shared" si="5"/>
        <v>2.5503950909027129E-3</v>
      </c>
      <c r="D327" s="6">
        <v>0.64400000000000002</v>
      </c>
      <c r="E327" s="3">
        <v>2267</v>
      </c>
      <c r="F327" s="13">
        <v>0.22929216750111611</v>
      </c>
      <c r="G327" s="13">
        <v>0.13158236497681039</v>
      </c>
      <c r="H327" s="13">
        <v>0.1566801993531203</v>
      </c>
      <c r="I327" s="13">
        <v>-0.1875909050706086</v>
      </c>
      <c r="J327" s="13">
        <v>8.7451676602634032E-2</v>
      </c>
      <c r="K327" s="13">
        <v>2.2914905578668699E-2</v>
      </c>
      <c r="L327" s="13">
        <v>-5.429191630422886E-2</v>
      </c>
      <c r="M327" s="13">
        <v>9.7083729525133527E-2</v>
      </c>
      <c r="N327" s="13">
        <v>2.6657051142410161E-2</v>
      </c>
      <c r="O327" s="13">
        <v>2.5686986593868779E-2</v>
      </c>
      <c r="P327" s="13">
        <v>7.1321172717221548E-2</v>
      </c>
      <c r="Q327" s="13">
        <v>2.0458968307933551E-2</v>
      </c>
      <c r="R327" s="13">
        <v>1.6918814016582299E-2</v>
      </c>
      <c r="S327" s="13">
        <v>8.7011890831182104E-2</v>
      </c>
    </row>
    <row r="328" spans="1:19" x14ac:dyDescent="0.2">
      <c r="A328" s="11">
        <v>44313</v>
      </c>
      <c r="B328" s="7">
        <v>3659.62</v>
      </c>
      <c r="C328" s="8">
        <f t="shared" si="5"/>
        <v>5.3707758367282921E-3</v>
      </c>
      <c r="D328" s="6">
        <v>0.76600000000000001</v>
      </c>
      <c r="E328" s="3">
        <v>2268</v>
      </c>
      <c r="F328" s="13">
        <v>0.5201976374623829</v>
      </c>
      <c r="G328" s="13">
        <v>0.2413164020318381</v>
      </c>
      <c r="H328" s="13">
        <v>0.72004293235842265</v>
      </c>
      <c r="I328" s="13">
        <v>0.63002123363550155</v>
      </c>
      <c r="J328" s="13">
        <v>0.24912574448733099</v>
      </c>
      <c r="K328" s="13">
        <v>5.4299736931229407E-2</v>
      </c>
      <c r="L328" s="13">
        <v>-1.007104056651743E-2</v>
      </c>
      <c r="M328" s="13">
        <v>0.2422179666948879</v>
      </c>
      <c r="N328" s="13">
        <v>8.4401846587138923E-2</v>
      </c>
      <c r="O328" s="13">
        <v>6.2816398290470365E-2</v>
      </c>
      <c r="P328" s="13">
        <v>0.24337317694936419</v>
      </c>
      <c r="Q328" s="13">
        <v>4.3220558072022047E-2</v>
      </c>
      <c r="R328" s="13">
        <v>0.15997048255357929</v>
      </c>
      <c r="S328" s="13">
        <v>0.26791927112359859</v>
      </c>
    </row>
    <row r="329" spans="1:19" x14ac:dyDescent="0.2">
      <c r="A329" s="11">
        <v>44314</v>
      </c>
      <c r="B329" s="7">
        <v>3717.46</v>
      </c>
      <c r="C329" s="8">
        <f t="shared" si="5"/>
        <v>1.5804919636465131E-2</v>
      </c>
      <c r="D329" s="6">
        <v>0.96899999999999997</v>
      </c>
      <c r="E329" s="3">
        <v>2269</v>
      </c>
      <c r="F329" s="13">
        <v>1.5877901144780271</v>
      </c>
      <c r="G329" s="13">
        <v>0.64880923394861678</v>
      </c>
      <c r="H329" s="13">
        <v>0.57878130439975317</v>
      </c>
      <c r="I329" s="13">
        <v>0.65081847114434532</v>
      </c>
      <c r="J329" s="13">
        <v>0.4452115811946859</v>
      </c>
      <c r="K329" s="13">
        <v>6.9541296382687107E-2</v>
      </c>
      <c r="L329" s="13">
        <v>7.7590683711001973E-2</v>
      </c>
      <c r="M329" s="13">
        <v>0.41954272951822269</v>
      </c>
      <c r="N329" s="13">
        <v>0.1129267232285433</v>
      </c>
      <c r="O329" s="13">
        <v>9.5376314098238907E-2</v>
      </c>
      <c r="P329" s="13">
        <v>0.45943047452540481</v>
      </c>
      <c r="Q329" s="13">
        <v>5.3325191734552448E-2</v>
      </c>
      <c r="R329" s="13">
        <v>0.1362812617659068</v>
      </c>
      <c r="S329" s="13">
        <v>-9.3093070571581393E-2</v>
      </c>
    </row>
    <row r="330" spans="1:19" x14ac:dyDescent="0.2">
      <c r="A330" s="11">
        <v>44315</v>
      </c>
      <c r="B330" s="7">
        <v>3699.74</v>
      </c>
      <c r="C330" s="8">
        <f t="shared" si="5"/>
        <v>-4.7666955394275456E-3</v>
      </c>
      <c r="D330" s="6">
        <v>0.223</v>
      </c>
      <c r="E330" s="3">
        <v>2270</v>
      </c>
      <c r="F330" s="13">
        <v>-0.47917686697271922</v>
      </c>
      <c r="G330" s="13">
        <v>-0.47135068515955619</v>
      </c>
      <c r="H330" s="13">
        <v>0.15051704735799981</v>
      </c>
      <c r="I330" s="13">
        <v>1.0526051414213139E-2</v>
      </c>
      <c r="J330" s="13">
        <v>-0.35137342778388941</v>
      </c>
      <c r="K330" s="13">
        <v>3.3655504372880528E-2</v>
      </c>
      <c r="L330" s="13">
        <v>8.1420040848804304E-3</v>
      </c>
      <c r="M330" s="13">
        <v>-0.27971075852452187</v>
      </c>
      <c r="N330" s="13">
        <v>4.5225040445163733E-2</v>
      </c>
      <c r="O330" s="13">
        <v>4.1788055096976383E-2</v>
      </c>
      <c r="P330" s="13">
        <v>-0.34128351266929352</v>
      </c>
      <c r="Q330" s="13">
        <v>3.6285409923793289E-2</v>
      </c>
      <c r="R330" s="13">
        <v>0.1565768645646535</v>
      </c>
      <c r="S330" s="13">
        <v>5.9262178626216633E-2</v>
      </c>
    </row>
    <row r="331" spans="1:19" x14ac:dyDescent="0.2">
      <c r="A331" s="11">
        <v>44316</v>
      </c>
      <c r="B331" s="7">
        <v>3712.89</v>
      </c>
      <c r="C331" s="8">
        <f t="shared" si="5"/>
        <v>3.5543038159437934E-3</v>
      </c>
      <c r="D331" s="6">
        <v>0.70399999999999996</v>
      </c>
      <c r="E331" s="3">
        <v>2271</v>
      </c>
      <c r="F331" s="13">
        <v>0.32988702363592193</v>
      </c>
      <c r="G331" s="13">
        <v>-0.23258846247789389</v>
      </c>
      <c r="H331" s="13">
        <v>0.25711152540544729</v>
      </c>
      <c r="I331" s="13">
        <v>0.1957424658300819</v>
      </c>
      <c r="J331" s="13">
        <v>0.15301881788748481</v>
      </c>
      <c r="K331" s="13">
        <v>5.6025045444826768E-2</v>
      </c>
      <c r="L331" s="13">
        <v>1.9579683575334201E-2</v>
      </c>
      <c r="M331" s="13">
        <v>0.1486915483264494</v>
      </c>
      <c r="N331" s="13">
        <v>8.5113022134522542E-2</v>
      </c>
      <c r="O331" s="13">
        <v>7.0706425420515931E-2</v>
      </c>
      <c r="P331" s="13">
        <v>0.14904227410736509</v>
      </c>
      <c r="Q331" s="13">
        <v>4.5564610596566843E-2</v>
      </c>
      <c r="R331" s="13">
        <v>0.15226908626232441</v>
      </c>
      <c r="S331" s="13">
        <v>0.13111404314510841</v>
      </c>
    </row>
    <row r="332" spans="1:19" x14ac:dyDescent="0.2">
      <c r="A332" s="11">
        <v>44319</v>
      </c>
      <c r="B332" s="7">
        <v>3740.14</v>
      </c>
      <c r="C332" s="8">
        <f t="shared" si="5"/>
        <v>7.3392963432796776E-3</v>
      </c>
      <c r="D332" s="6">
        <v>0.82799999999999996</v>
      </c>
      <c r="E332" s="3">
        <v>2272</v>
      </c>
      <c r="F332" s="13">
        <v>0.78420364837690215</v>
      </c>
      <c r="G332" s="13">
        <v>-0.13260745752338149</v>
      </c>
      <c r="H332" s="13">
        <v>0.48069214051335812</v>
      </c>
      <c r="I332" s="13">
        <v>0.34059065864903271</v>
      </c>
      <c r="J332" s="13">
        <v>0.1602602550361977</v>
      </c>
      <c r="K332" s="13">
        <v>0.12117172792628</v>
      </c>
      <c r="L332" s="13">
        <v>8.4657404370291081E-2</v>
      </c>
      <c r="M332" s="13">
        <v>0.152036078232994</v>
      </c>
      <c r="N332" s="13">
        <v>0.2074474929946824</v>
      </c>
      <c r="O332" s="13">
        <v>0.16462813221827671</v>
      </c>
      <c r="P332" s="13">
        <v>0.1710743872823639</v>
      </c>
      <c r="Q332" s="13">
        <v>8.0814458518801313E-2</v>
      </c>
      <c r="R332" s="13">
        <v>0.1936887288113017</v>
      </c>
      <c r="S332" s="13">
        <v>0.33937277531824339</v>
      </c>
    </row>
    <row r="333" spans="1:19" x14ac:dyDescent="0.2">
      <c r="A333" s="11">
        <v>44320</v>
      </c>
      <c r="B333" s="7">
        <v>3816.65</v>
      </c>
      <c r="C333" s="8">
        <f t="shared" si="5"/>
        <v>2.0456453501740635E-2</v>
      </c>
      <c r="D333" s="6">
        <v>0.98899999999999999</v>
      </c>
      <c r="E333" s="3">
        <v>2273</v>
      </c>
      <c r="F333" s="13">
        <v>2.0123987901634171</v>
      </c>
      <c r="G333" s="13">
        <v>0.45911660774665591</v>
      </c>
      <c r="H333" s="13">
        <v>0.45982984124318399</v>
      </c>
      <c r="I333" s="13">
        <v>0.1059556101048445</v>
      </c>
      <c r="J333" s="13">
        <v>0.50975910214188636</v>
      </c>
      <c r="K333" s="13">
        <v>0.2041958408488912</v>
      </c>
      <c r="L333" s="13">
        <v>0.40005735250109431</v>
      </c>
      <c r="M333" s="13">
        <v>0.45867460934027138</v>
      </c>
      <c r="N333" s="13">
        <v>0.30320084573079131</v>
      </c>
      <c r="O333" s="13">
        <v>0.27930846948538762</v>
      </c>
      <c r="P333" s="13">
        <v>0.47293065887412961</v>
      </c>
      <c r="Q333" s="13">
        <v>0.1304061679185145</v>
      </c>
      <c r="R333" s="13">
        <v>0.40257769094700419</v>
      </c>
      <c r="S333" s="13">
        <v>5.293011388225332E-2</v>
      </c>
    </row>
    <row r="334" spans="1:19" x14ac:dyDescent="0.2">
      <c r="A334" s="11">
        <v>44321</v>
      </c>
      <c r="B334" s="7">
        <v>3831.35</v>
      </c>
      <c r="C334" s="8">
        <f t="shared" si="5"/>
        <v>3.8515452032541475E-3</v>
      </c>
      <c r="D334" s="6">
        <v>0.71599999999999997</v>
      </c>
      <c r="E334" s="3">
        <v>2274</v>
      </c>
      <c r="F334" s="13">
        <v>0.38763058996471589</v>
      </c>
      <c r="G334" s="13">
        <v>4.8478716212935667E-2</v>
      </c>
      <c r="H334" s="13">
        <v>0.48691763406680122</v>
      </c>
      <c r="I334" s="13">
        <v>0.30370597501095947</v>
      </c>
      <c r="J334" s="13">
        <v>0.18515200014114161</v>
      </c>
      <c r="K334" s="13">
        <v>0.2364364195208945</v>
      </c>
      <c r="L334" s="13">
        <v>0.39169425926915152</v>
      </c>
      <c r="M334" s="13">
        <v>0.18693569100297419</v>
      </c>
      <c r="N334" s="13">
        <v>0.34520893009749698</v>
      </c>
      <c r="O334" s="13">
        <v>0.29244186369123271</v>
      </c>
      <c r="P334" s="13">
        <v>0.15343825465349401</v>
      </c>
      <c r="Q334" s="13">
        <v>0.14407457617931671</v>
      </c>
      <c r="R334" s="13">
        <v>0.40919330420963013</v>
      </c>
      <c r="S334" s="13">
        <v>6.6920147998625376E-2</v>
      </c>
    </row>
    <row r="335" spans="1:19" x14ac:dyDescent="0.2">
      <c r="A335" s="11">
        <v>44322</v>
      </c>
      <c r="B335" s="7">
        <v>3846.28</v>
      </c>
      <c r="C335" s="8">
        <f t="shared" si="5"/>
        <v>3.896798778498578E-3</v>
      </c>
      <c r="D335" s="6">
        <v>0.72099999999999997</v>
      </c>
      <c r="E335" s="3">
        <v>2275</v>
      </c>
      <c r="F335" s="13">
        <v>0.40446254842216872</v>
      </c>
      <c r="G335" s="13">
        <v>-0.3723038499589082</v>
      </c>
      <c r="H335" s="13">
        <v>0.34547031522949218</v>
      </c>
      <c r="I335" s="13">
        <v>0.11773319915085501</v>
      </c>
      <c r="J335" s="13">
        <v>-0.1850405246009485</v>
      </c>
      <c r="K335" s="13">
        <v>0.21940998020699301</v>
      </c>
      <c r="L335" s="13">
        <v>0.35197910678549438</v>
      </c>
      <c r="M335" s="13">
        <v>-0.1027586047237561</v>
      </c>
      <c r="N335" s="13">
        <v>0.34396648244753231</v>
      </c>
      <c r="O335" s="13">
        <v>0.29603892085976191</v>
      </c>
      <c r="P335" s="13">
        <v>-0.17175889510250469</v>
      </c>
      <c r="Q335" s="13">
        <v>0.1372726710616736</v>
      </c>
      <c r="R335" s="13">
        <v>0.41496593407360072</v>
      </c>
      <c r="S335" s="13">
        <v>-0.2057804229987116</v>
      </c>
    </row>
    <row r="336" spans="1:19" x14ac:dyDescent="0.2">
      <c r="A336" s="11">
        <v>44323</v>
      </c>
      <c r="B336" s="7">
        <v>3800.33</v>
      </c>
      <c r="C336" s="8">
        <f t="shared" si="5"/>
        <v>-1.1946608151252702E-2</v>
      </c>
      <c r="D336" s="6">
        <v>6.4000000000000001E-2</v>
      </c>
      <c r="E336" s="3">
        <v>2276</v>
      </c>
      <c r="F336" s="13">
        <v>-1.1880817922524709</v>
      </c>
      <c r="G336" s="13">
        <v>0.29635289533135162</v>
      </c>
      <c r="H336" s="13">
        <v>-0.19931204340772621</v>
      </c>
      <c r="I336" s="13">
        <v>0.180759972566883</v>
      </c>
      <c r="J336" s="13">
        <v>0.2049798676065758</v>
      </c>
      <c r="K336" s="13">
        <v>6.7523959220114657E-2</v>
      </c>
      <c r="L336" s="13">
        <v>-0.1071088396847059</v>
      </c>
      <c r="M336" s="13">
        <v>0.1745993999048637</v>
      </c>
      <c r="N336" s="13">
        <v>0.1033447375237648</v>
      </c>
      <c r="O336" s="13">
        <v>8.0185940106429821E-2</v>
      </c>
      <c r="P336" s="13">
        <v>0.24637307198392019</v>
      </c>
      <c r="Q336" s="13">
        <v>4.6659476012864631E-2</v>
      </c>
      <c r="R336" s="13">
        <v>0.14019644810651211</v>
      </c>
      <c r="S336" s="13">
        <v>-0.1545946192913959</v>
      </c>
    </row>
    <row r="337" spans="1:19" x14ac:dyDescent="0.2">
      <c r="A337" s="11">
        <v>44326</v>
      </c>
      <c r="B337" s="7">
        <v>3765.33</v>
      </c>
      <c r="C337" s="8">
        <f t="shared" si="5"/>
        <v>-9.2097265237492953E-3</v>
      </c>
      <c r="D337" s="6">
        <v>8.7999999999999995E-2</v>
      </c>
      <c r="E337" s="3">
        <v>2277</v>
      </c>
      <c r="F337" s="13">
        <v>-0.94736241926351994</v>
      </c>
      <c r="G337" s="13">
        <v>-4.0855132234542298E-2</v>
      </c>
      <c r="H337" s="13">
        <v>-0.56815761116319186</v>
      </c>
      <c r="I337" s="13">
        <v>0.13612014406666401</v>
      </c>
      <c r="J337" s="13">
        <v>-0.30030629784396218</v>
      </c>
      <c r="K337" s="13">
        <v>2.368565390574268E-2</v>
      </c>
      <c r="L337" s="13">
        <v>-6.9002639057806098E-2</v>
      </c>
      <c r="M337" s="13">
        <v>-0.31619499861421091</v>
      </c>
      <c r="N337" s="13">
        <v>2.9734930103760691E-2</v>
      </c>
      <c r="O337" s="13">
        <v>2.7618423277822501E-2</v>
      </c>
      <c r="P337" s="13">
        <v>-0.32568142511266068</v>
      </c>
      <c r="Q337" s="13">
        <v>3.1049461936653769E-2</v>
      </c>
      <c r="R337" s="13">
        <v>-5.6451789510579831E-3</v>
      </c>
      <c r="S337" s="13">
        <v>-0.22385978489930741</v>
      </c>
    </row>
    <row r="338" spans="1:19" x14ac:dyDescent="0.2">
      <c r="A338" s="11">
        <v>44327</v>
      </c>
      <c r="B338" s="7">
        <v>3714.94</v>
      </c>
      <c r="C338" s="8">
        <f t="shared" si="5"/>
        <v>-1.3382625161672435E-2</v>
      </c>
      <c r="D338" s="6">
        <v>5.0999999999999997E-2</v>
      </c>
      <c r="E338" s="3">
        <v>2278</v>
      </c>
      <c r="F338" s="13">
        <v>-1.3302058405233459</v>
      </c>
      <c r="G338" s="13">
        <v>-0.65306811887637495</v>
      </c>
      <c r="H338" s="13">
        <v>-0.47319980881933088</v>
      </c>
      <c r="I338" s="13">
        <v>-0.46592052408653639</v>
      </c>
      <c r="J338" s="13">
        <v>-0.47195713103959253</v>
      </c>
      <c r="K338" s="13">
        <v>2.2899490723909819E-2</v>
      </c>
      <c r="L338" s="13">
        <v>-6.299881878394499E-2</v>
      </c>
      <c r="M338" s="13">
        <v>-0.49474089418746853</v>
      </c>
      <c r="N338" s="13">
        <v>2.7079375815652691E-2</v>
      </c>
      <c r="O338" s="13">
        <v>2.0981294014483991E-2</v>
      </c>
      <c r="P338" s="13">
        <v>-0.44639893105652212</v>
      </c>
      <c r="Q338" s="13">
        <v>2.6933581461759601E-3</v>
      </c>
      <c r="R338" s="13">
        <v>2.0403500047934061E-2</v>
      </c>
      <c r="S338" s="13">
        <v>-4.9941871689629262E-2</v>
      </c>
    </row>
    <row r="339" spans="1:19" x14ac:dyDescent="0.2">
      <c r="A339" s="11">
        <v>44328</v>
      </c>
      <c r="B339" s="7">
        <v>3703.2</v>
      </c>
      <c r="C339" s="8">
        <f t="shared" si="5"/>
        <v>-3.160212547174468E-3</v>
      </c>
      <c r="D339" s="6">
        <v>0.307</v>
      </c>
      <c r="E339" s="3">
        <v>2279</v>
      </c>
      <c r="F339" s="13">
        <v>-0.33406922988969973</v>
      </c>
      <c r="G339" s="13">
        <v>-4.3796935405151088E-2</v>
      </c>
      <c r="H339" s="13">
        <v>-0.26795547834505362</v>
      </c>
      <c r="I339" s="13">
        <v>4.4424134552544632E-2</v>
      </c>
      <c r="J339" s="13">
        <v>2.003083545683287E-2</v>
      </c>
      <c r="K339" s="13">
        <v>2.353701718343898E-2</v>
      </c>
      <c r="L339" s="13">
        <v>-5.2729834902336063E-2</v>
      </c>
      <c r="M339" s="13">
        <v>6.5456290350575366E-3</v>
      </c>
      <c r="N339" s="13">
        <v>2.6710922241211969E-2</v>
      </c>
      <c r="O339" s="13">
        <v>2.1440920090800571E-2</v>
      </c>
      <c r="P339" s="13">
        <v>5.3348247150941233E-2</v>
      </c>
      <c r="Q339" s="13">
        <v>5.0151920212753512E-3</v>
      </c>
      <c r="R339" s="13">
        <v>1.7693725684346021E-2</v>
      </c>
      <c r="S339" s="13">
        <v>0.15622896552704579</v>
      </c>
    </row>
    <row r="340" spans="1:19" x14ac:dyDescent="0.2">
      <c r="A340" s="11">
        <v>44329</v>
      </c>
      <c r="B340" s="7">
        <v>3734.09</v>
      </c>
      <c r="C340" s="8">
        <f t="shared" si="5"/>
        <v>8.3414344350831726E-3</v>
      </c>
      <c r="D340" s="6">
        <v>0.85899999999999999</v>
      </c>
      <c r="E340" s="3">
        <v>2280</v>
      </c>
      <c r="F340" s="13">
        <v>0.89265904742019675</v>
      </c>
      <c r="G340" s="13">
        <v>0.36952300353039552</v>
      </c>
      <c r="H340" s="13">
        <v>-0.1151858024668118</v>
      </c>
      <c r="I340" s="13">
        <v>0.43401313310884942</v>
      </c>
      <c r="J340" s="13">
        <v>0.18157327489638139</v>
      </c>
      <c r="K340" s="13">
        <v>2.404105030725184E-2</v>
      </c>
      <c r="L340" s="13">
        <v>-8.1957109139860096E-2</v>
      </c>
      <c r="M340" s="13">
        <v>0.19911537797925749</v>
      </c>
      <c r="N340" s="13">
        <v>2.86086703093569E-2</v>
      </c>
      <c r="O340" s="13">
        <v>2.7011753260388571E-2</v>
      </c>
      <c r="P340" s="13">
        <v>0.217970840957496</v>
      </c>
      <c r="Q340" s="13">
        <v>2.8294363494498081E-2</v>
      </c>
      <c r="R340" s="13">
        <v>-7.6357484426881062E-4</v>
      </c>
      <c r="S340" s="13">
        <v>-4.4516934324552192E-2</v>
      </c>
    </row>
    <row r="341" spans="1:19" x14ac:dyDescent="0.2">
      <c r="A341" s="11">
        <v>44330</v>
      </c>
      <c r="B341" s="7">
        <v>3728.09</v>
      </c>
      <c r="C341" s="8">
        <f t="shared" si="5"/>
        <v>-1.6068171897303252E-3</v>
      </c>
      <c r="D341" s="6">
        <v>0.41499999999999998</v>
      </c>
      <c r="E341" s="3">
        <v>2281</v>
      </c>
      <c r="F341" s="13">
        <v>-0.22424896501976879</v>
      </c>
      <c r="G341" s="13">
        <v>-3.8096065475408711E-2</v>
      </c>
      <c r="H341" s="13">
        <v>-0.16148316965123061</v>
      </c>
      <c r="I341" s="13">
        <v>0.2077759436555105</v>
      </c>
      <c r="J341" s="13">
        <v>0.1243355878987261</v>
      </c>
      <c r="K341" s="13">
        <v>2.40739025122391E-2</v>
      </c>
      <c r="L341" s="13">
        <v>-1.087487837749869E-2</v>
      </c>
      <c r="M341" s="13">
        <v>0.13979970644160639</v>
      </c>
      <c r="N341" s="13">
        <v>2.7227842920857431E-2</v>
      </c>
      <c r="O341" s="13">
        <v>2.6140121187456539E-2</v>
      </c>
      <c r="P341" s="13">
        <v>0.16110178729382321</v>
      </c>
      <c r="Q341" s="13">
        <v>6.4111000483812464E-3</v>
      </c>
      <c r="R341" s="13">
        <v>5.0658024833837863E-2</v>
      </c>
      <c r="S341" s="13">
        <v>-0.1995434052941866</v>
      </c>
    </row>
    <row r="342" spans="1:19" x14ac:dyDescent="0.2">
      <c r="A342" s="11">
        <v>44334</v>
      </c>
      <c r="B342" s="7">
        <v>3682.84</v>
      </c>
      <c r="C342" s="8">
        <f t="shared" si="5"/>
        <v>-1.2137582515443612E-2</v>
      </c>
      <c r="D342" s="6">
        <v>5.8999999999999997E-2</v>
      </c>
      <c r="E342" s="3">
        <v>2282</v>
      </c>
      <c r="F342" s="13">
        <v>-1.166234302152358</v>
      </c>
      <c r="G342" s="13">
        <v>-8.992402499195247E-2</v>
      </c>
      <c r="H342" s="13">
        <v>-0.2444986297174559</v>
      </c>
      <c r="I342" s="13">
        <v>-6.1384346424173467E-2</v>
      </c>
      <c r="J342" s="13">
        <v>-0.1123861609256484</v>
      </c>
      <c r="K342" s="13">
        <v>3.9091854021945302E-3</v>
      </c>
      <c r="L342" s="13">
        <v>-0.11198056215112751</v>
      </c>
      <c r="M342" s="13">
        <v>-0.1194461767253923</v>
      </c>
      <c r="N342" s="13">
        <v>-3.9370499493170882E-3</v>
      </c>
      <c r="O342" s="13">
        <v>-4.8374473624773623E-3</v>
      </c>
      <c r="P342" s="13">
        <v>-0.1183077513931259</v>
      </c>
      <c r="Q342" s="13">
        <v>-8.9822320993283383E-2</v>
      </c>
      <c r="R342" s="13">
        <v>-8.7846542140335437E-2</v>
      </c>
      <c r="S342" s="13">
        <v>-0.1222072302224778</v>
      </c>
    </row>
    <row r="343" spans="1:19" x14ac:dyDescent="0.2">
      <c r="A343" s="11">
        <v>44335</v>
      </c>
      <c r="B343" s="7">
        <v>3655.74</v>
      </c>
      <c r="C343" s="8">
        <f t="shared" si="5"/>
        <v>-7.3584516297205971E-3</v>
      </c>
      <c r="D343" s="6">
        <v>0.13400000000000001</v>
      </c>
      <c r="E343" s="3">
        <v>2283</v>
      </c>
      <c r="F343" s="13">
        <v>-0.7564029108560355</v>
      </c>
      <c r="G343" s="13">
        <v>-0.54070315294623894</v>
      </c>
      <c r="H343" s="13">
        <v>-0.27329890261846129</v>
      </c>
      <c r="I343" s="13">
        <v>-0.81300359747537543</v>
      </c>
      <c r="J343" s="13">
        <v>-0.38623810684187199</v>
      </c>
      <c r="K343" s="13">
        <v>-1.6852275882081529E-2</v>
      </c>
      <c r="L343" s="13">
        <v>-0.23079815202829371</v>
      </c>
      <c r="M343" s="13">
        <v>-0.42644016145625951</v>
      </c>
      <c r="N343" s="13">
        <v>-4.7671389459566921E-2</v>
      </c>
      <c r="O343" s="13">
        <v>-3.5823074864750358E-2</v>
      </c>
      <c r="P343" s="13">
        <v>-0.4261876544426727</v>
      </c>
      <c r="Q343" s="13">
        <v>-0.1963340073317347</v>
      </c>
      <c r="R343" s="13">
        <v>-0.12396146406144461</v>
      </c>
      <c r="S343" s="13">
        <v>0.135933547458056</v>
      </c>
    </row>
    <row r="344" spans="1:19" x14ac:dyDescent="0.2">
      <c r="A344" s="11">
        <v>44336</v>
      </c>
      <c r="B344" s="7">
        <v>3682.66</v>
      </c>
      <c r="C344" s="8">
        <f t="shared" si="5"/>
        <v>7.3637621931537112E-3</v>
      </c>
      <c r="D344" s="6">
        <v>0.83199999999999996</v>
      </c>
      <c r="E344" s="3">
        <v>2284</v>
      </c>
      <c r="F344" s="13">
        <v>0.75153761642166028</v>
      </c>
      <c r="G344" s="13">
        <v>0.37364228565654639</v>
      </c>
      <c r="H344" s="13">
        <v>3.6034354280958622E-2</v>
      </c>
      <c r="I344" s="13">
        <v>3.008411970399745E-2</v>
      </c>
      <c r="J344" s="13">
        <v>0.37275156433170409</v>
      </c>
      <c r="K344" s="13">
        <v>1.141768927636525E-2</v>
      </c>
      <c r="L344" s="13">
        <v>-4.1845222310588751E-2</v>
      </c>
      <c r="M344" s="13">
        <v>0.46711584922941968</v>
      </c>
      <c r="N344" s="13">
        <v>8.7749612644747073E-3</v>
      </c>
      <c r="O344" s="13">
        <v>1.4352709839386191E-2</v>
      </c>
      <c r="P344" s="13">
        <v>0.36094433042022972</v>
      </c>
      <c r="Q344" s="13">
        <v>-4.6871142959874178E-2</v>
      </c>
      <c r="R344" s="13">
        <v>-3.4030479585055839E-2</v>
      </c>
      <c r="S344" s="13">
        <v>0.16950826914846689</v>
      </c>
    </row>
    <row r="345" spans="1:19" x14ac:dyDescent="0.2">
      <c r="A345" s="11">
        <v>44337</v>
      </c>
      <c r="B345" s="7">
        <v>3721.57</v>
      </c>
      <c r="C345" s="8">
        <f t="shared" si="5"/>
        <v>1.0565732378226667E-2</v>
      </c>
      <c r="D345" s="6">
        <v>0.92500000000000004</v>
      </c>
      <c r="E345" s="3">
        <v>2285</v>
      </c>
      <c r="F345" s="13">
        <v>1.0164439862086589</v>
      </c>
      <c r="G345" s="13">
        <v>0.25268665469076979</v>
      </c>
      <c r="H345" s="13">
        <v>8.0541167061452132E-2</v>
      </c>
      <c r="I345" s="13">
        <v>0.22057055039083451</v>
      </c>
      <c r="J345" s="13">
        <v>0.18014879394547159</v>
      </c>
      <c r="K345" s="13">
        <v>2.4088871396219382E-2</v>
      </c>
      <c r="L345" s="13">
        <v>-3.6888718924231359E-2</v>
      </c>
      <c r="M345" s="13">
        <v>0.24737482820146639</v>
      </c>
      <c r="N345" s="13">
        <v>2.7790181052113259E-2</v>
      </c>
      <c r="O345" s="13">
        <v>2.7805754920877699E-2</v>
      </c>
      <c r="P345" s="13">
        <v>0.21791952564873809</v>
      </c>
      <c r="Q345" s="13">
        <v>1.324262847991994E-2</v>
      </c>
      <c r="R345" s="13">
        <v>3.3662437210558838E-2</v>
      </c>
      <c r="S345" s="13">
        <v>7.9323285484992317E-2</v>
      </c>
    </row>
    <row r="346" spans="1:19" x14ac:dyDescent="0.2">
      <c r="A346" s="11">
        <v>44340</v>
      </c>
      <c r="B346" s="7">
        <v>3738.19</v>
      </c>
      <c r="C346" s="8">
        <f t="shared" si="5"/>
        <v>4.4658571516860146E-3</v>
      </c>
      <c r="D346" s="6">
        <v>0.73499999999999999</v>
      </c>
      <c r="E346" s="3">
        <v>2286</v>
      </c>
      <c r="F346" s="13">
        <v>0.50778708425218699</v>
      </c>
      <c r="G346" s="13">
        <v>-0.1254957921515957</v>
      </c>
      <c r="H346" s="13">
        <v>0.25653622999202791</v>
      </c>
      <c r="I346" s="13">
        <v>0.247594082240671</v>
      </c>
      <c r="J346" s="13">
        <v>-2.9718873516417391E-2</v>
      </c>
      <c r="K346" s="13">
        <v>2.2773650830840379E-2</v>
      </c>
      <c r="L346" s="13">
        <v>-9.195325146782142E-2</v>
      </c>
      <c r="M346" s="13">
        <v>-2.6023354809326601E-2</v>
      </c>
      <c r="N346" s="13">
        <v>2.8319511215151721E-2</v>
      </c>
      <c r="O346" s="13">
        <v>2.8256555774331209E-2</v>
      </c>
      <c r="P346" s="13">
        <v>-5.0967095987089289E-2</v>
      </c>
      <c r="Q346" s="13">
        <v>2.9149000281810809E-2</v>
      </c>
      <c r="R346" s="13">
        <v>-1.910457181755559E-2</v>
      </c>
      <c r="S346" s="13">
        <v>4.2047766218543933E-2</v>
      </c>
    </row>
    <row r="347" spans="1:19" x14ac:dyDescent="0.2">
      <c r="A347" s="11">
        <v>44341</v>
      </c>
      <c r="B347" s="7">
        <v>3750.66</v>
      </c>
      <c r="C347" s="8">
        <f t="shared" si="5"/>
        <v>3.3358390022979467E-3</v>
      </c>
      <c r="D347" s="6">
        <v>0.69</v>
      </c>
      <c r="E347" s="3">
        <v>2287</v>
      </c>
      <c r="F347" s="13">
        <v>0.26713535846543118</v>
      </c>
      <c r="G347" s="13">
        <v>2.3880711489079821E-2</v>
      </c>
      <c r="H347" s="13">
        <v>3.6907272226999739E-3</v>
      </c>
      <c r="I347" s="13">
        <v>-9.4166073391244456E-2</v>
      </c>
      <c r="J347" s="13">
        <v>5.9617544707593638E-2</v>
      </c>
      <c r="K347" s="13">
        <v>2.355813119186417E-2</v>
      </c>
      <c r="L347" s="13">
        <v>-9.6352493382175969E-2</v>
      </c>
      <c r="M347" s="13">
        <v>5.4002454804307432E-2</v>
      </c>
      <c r="N347" s="13">
        <v>2.7934845465220921E-2</v>
      </c>
      <c r="O347" s="13">
        <v>2.8096609542317061E-2</v>
      </c>
      <c r="P347" s="13">
        <v>0.1075991824950502</v>
      </c>
      <c r="Q347" s="13">
        <v>2.56495288849189E-2</v>
      </c>
      <c r="R347" s="13">
        <v>-1.6867673265262732E-2</v>
      </c>
      <c r="S347" s="13">
        <v>-6.1616230698219067E-2</v>
      </c>
    </row>
    <row r="348" spans="1:19" x14ac:dyDescent="0.2">
      <c r="A348" s="11">
        <v>44342</v>
      </c>
      <c r="B348" s="7">
        <v>3735.41</v>
      </c>
      <c r="C348" s="8">
        <f t="shared" si="5"/>
        <v>-4.0659510592802039E-3</v>
      </c>
      <c r="D348" s="6">
        <v>0.26</v>
      </c>
      <c r="E348" s="3">
        <v>2288</v>
      </c>
      <c r="F348" s="13">
        <v>-0.34180936121239741</v>
      </c>
      <c r="G348" s="13">
        <v>0.1796566798703767</v>
      </c>
      <c r="H348" s="13">
        <v>0.15539155158264281</v>
      </c>
      <c r="I348" s="13">
        <v>4.7051786226872672E-3</v>
      </c>
      <c r="J348" s="13">
        <v>5.6803193379753161E-2</v>
      </c>
      <c r="K348" s="13">
        <v>2.3246513670556E-2</v>
      </c>
      <c r="L348" s="13">
        <v>-9.8116939992517818E-2</v>
      </c>
      <c r="M348" s="13">
        <v>2.4095791573196652E-2</v>
      </c>
      <c r="N348" s="13">
        <v>2.8040074333248271E-2</v>
      </c>
      <c r="O348" s="13">
        <v>2.8108420042621551E-2</v>
      </c>
      <c r="P348" s="13">
        <v>6.262021870389059E-2</v>
      </c>
      <c r="Q348" s="13">
        <v>2.8223995603442679E-2</v>
      </c>
      <c r="R348" s="13">
        <v>-2.1732542271082789E-2</v>
      </c>
      <c r="S348" s="13">
        <v>5.1969955017113822E-2</v>
      </c>
    </row>
    <row r="349" spans="1:19" x14ac:dyDescent="0.2">
      <c r="A349" s="11">
        <v>44343</v>
      </c>
      <c r="B349" s="7">
        <v>3747.48</v>
      </c>
      <c r="C349" s="8">
        <f t="shared" si="5"/>
        <v>3.2312383379602405E-3</v>
      </c>
      <c r="D349" s="6">
        <v>0.68300000000000005</v>
      </c>
      <c r="E349" s="3">
        <v>2289</v>
      </c>
      <c r="F349" s="13">
        <v>0.28284619358360802</v>
      </c>
      <c r="G349" s="13">
        <v>-5.6868544029497238E-2</v>
      </c>
      <c r="H349" s="13">
        <v>0.1132535737268424</v>
      </c>
      <c r="I349" s="13">
        <v>9.2263392882804968E-2</v>
      </c>
      <c r="J349" s="13">
        <v>-2.3298555237181721E-2</v>
      </c>
      <c r="K349" s="13">
        <v>2.392954291014527E-2</v>
      </c>
      <c r="L349" s="13">
        <v>-9.4588022538786384E-2</v>
      </c>
      <c r="M349" s="13">
        <v>-1.540908175393646E-2</v>
      </c>
      <c r="N349" s="13">
        <v>2.829635245522464E-2</v>
      </c>
      <c r="O349" s="13">
        <v>2.8355496775064659E-2</v>
      </c>
      <c r="P349" s="13">
        <v>-4.1098547251187251E-2</v>
      </c>
      <c r="Q349" s="13">
        <v>3.0947989960522459E-2</v>
      </c>
      <c r="R349" s="13">
        <v>-9.1520261773265221E-3</v>
      </c>
      <c r="S349" s="13">
        <v>-8.9459155765906656E-2</v>
      </c>
    </row>
    <row r="350" spans="1:19" x14ac:dyDescent="0.2">
      <c r="A350" s="11">
        <v>44344</v>
      </c>
      <c r="B350" s="7">
        <v>3729.02</v>
      </c>
      <c r="C350" s="8">
        <f t="shared" si="5"/>
        <v>-4.9259769231589923E-3</v>
      </c>
      <c r="D350" s="6">
        <v>0.214</v>
      </c>
      <c r="E350" s="3">
        <v>2290</v>
      </c>
      <c r="F350" s="13">
        <v>-0.50267934936779612</v>
      </c>
      <c r="G350" s="13">
        <v>-9.6707286338660089E-2</v>
      </c>
      <c r="H350" s="13">
        <v>8.730070666362999E-2</v>
      </c>
      <c r="I350" s="13">
        <v>-4.5795880688588558E-2</v>
      </c>
      <c r="J350" s="13">
        <v>-7.8452366976073329E-2</v>
      </c>
      <c r="K350" s="13">
        <v>2.2957909464997959E-2</v>
      </c>
      <c r="L350" s="13">
        <v>-5.2909465041588902E-2</v>
      </c>
      <c r="M350" s="13">
        <v>-8.5739204620942283E-2</v>
      </c>
      <c r="N350" s="13">
        <v>2.8082579848637001E-2</v>
      </c>
      <c r="O350" s="13">
        <v>2.6893038829654568E-2</v>
      </c>
      <c r="P350" s="13">
        <v>-7.097281662862992E-2</v>
      </c>
      <c r="Q350" s="13">
        <v>2.6436352492556211E-2</v>
      </c>
      <c r="R350" s="13">
        <v>1.075113376306841E-2</v>
      </c>
      <c r="S350" s="13">
        <v>-6.7415717419063395E-2</v>
      </c>
    </row>
    <row r="351" spans="1:19" x14ac:dyDescent="0.2">
      <c r="A351" s="11">
        <v>44347</v>
      </c>
      <c r="B351" s="7">
        <v>3715.28</v>
      </c>
      <c r="C351" s="8">
        <f t="shared" si="5"/>
        <v>-3.6846141881781147E-3</v>
      </c>
      <c r="D351" s="6">
        <v>0.27600000000000002</v>
      </c>
      <c r="E351" s="3">
        <v>2291</v>
      </c>
      <c r="F351" s="13">
        <v>-0.4133784104305871</v>
      </c>
      <c r="G351" s="13">
        <v>-0.15041530473938511</v>
      </c>
      <c r="H351" s="13">
        <v>0.1808987702757951</v>
      </c>
      <c r="I351" s="13">
        <v>0.1208517159506219</v>
      </c>
      <c r="J351" s="13">
        <v>-0.17961377924371069</v>
      </c>
      <c r="K351" s="13">
        <v>2.218983698709474E-2</v>
      </c>
      <c r="L351" s="13">
        <v>1.017927007794424E-2</v>
      </c>
      <c r="M351" s="13">
        <v>-0.19002909193074799</v>
      </c>
      <c r="N351" s="13">
        <v>2.6436040932257199E-2</v>
      </c>
      <c r="O351" s="13">
        <v>2.5521131455629131E-2</v>
      </c>
      <c r="P351" s="13">
        <v>-0.1744419210235581</v>
      </c>
      <c r="Q351" s="13">
        <v>1.883488576678775E-2</v>
      </c>
      <c r="R351" s="13">
        <v>4.9147270710451392E-2</v>
      </c>
      <c r="S351" s="13">
        <v>-1.5366661081632361E-2</v>
      </c>
    </row>
    <row r="352" spans="1:19" x14ac:dyDescent="0.2">
      <c r="A352" s="11">
        <v>44348</v>
      </c>
      <c r="B352" s="7">
        <v>3715.28</v>
      </c>
      <c r="C352" s="8">
        <f t="shared" si="5"/>
        <v>0</v>
      </c>
      <c r="D352" s="6">
        <v>0.502</v>
      </c>
      <c r="E352" s="3">
        <v>2292</v>
      </c>
      <c r="F352" s="13">
        <v>-0.108791298899058</v>
      </c>
      <c r="G352" s="13">
        <v>-4.1244133223233108E-2</v>
      </c>
      <c r="H352" s="13">
        <v>0.24960356475316331</v>
      </c>
      <c r="I352" s="13">
        <v>0.22355790782973181</v>
      </c>
      <c r="J352" s="13">
        <v>-6.8013536588243995E-2</v>
      </c>
      <c r="K352" s="13">
        <v>2.2296049516571981E-2</v>
      </c>
      <c r="L352" s="13">
        <v>1.267071293926658E-2</v>
      </c>
      <c r="M352" s="13">
        <v>-7.0506588659121905E-2</v>
      </c>
      <c r="N352" s="13">
        <v>2.636064528592065E-2</v>
      </c>
      <c r="O352" s="13">
        <v>2.5751995789299389E-2</v>
      </c>
      <c r="P352" s="13">
        <v>-5.416543928693851E-2</v>
      </c>
      <c r="Q352" s="13">
        <v>2.3007201711248568E-2</v>
      </c>
      <c r="R352" s="13">
        <v>4.669842641971933E-2</v>
      </c>
      <c r="S352" s="13">
        <v>-0.178569205576836</v>
      </c>
    </row>
    <row r="353" spans="1:19" x14ac:dyDescent="0.2">
      <c r="A353" s="11">
        <v>44349</v>
      </c>
      <c r="B353" s="7">
        <v>3671.38</v>
      </c>
      <c r="C353" s="8">
        <f t="shared" si="5"/>
        <v>-1.1816067698800614E-2</v>
      </c>
      <c r="D353" s="6">
        <v>6.6000000000000003E-2</v>
      </c>
      <c r="E353" s="3">
        <v>2293</v>
      </c>
      <c r="F353" s="13">
        <v>-1.034711690695711</v>
      </c>
      <c r="G353" s="13">
        <v>-0.32496848338931772</v>
      </c>
      <c r="H353" s="13">
        <v>-0.1105648112213206</v>
      </c>
      <c r="I353" s="13">
        <v>-0.29324250156411519</v>
      </c>
      <c r="J353" s="13">
        <v>-0.31074344164064532</v>
      </c>
      <c r="K353" s="13">
        <v>-1.080301376674361E-2</v>
      </c>
      <c r="L353" s="13">
        <v>-0.1010263919617494</v>
      </c>
      <c r="M353" s="13">
        <v>-0.33638474416138547</v>
      </c>
      <c r="N353" s="13">
        <v>-4.2979989066277292E-2</v>
      </c>
      <c r="O353" s="13">
        <v>-3.0168085524237831E-2</v>
      </c>
      <c r="P353" s="13">
        <v>-0.34172257454033461</v>
      </c>
      <c r="Q353" s="13">
        <v>-7.3472878907276884E-2</v>
      </c>
      <c r="R353" s="13">
        <v>-0.1135485736433282</v>
      </c>
      <c r="S353" s="13">
        <v>-0.1205920262240109</v>
      </c>
    </row>
    <row r="354" spans="1:19" x14ac:dyDescent="0.2">
      <c r="A354" s="11">
        <v>44350</v>
      </c>
      <c r="B354" s="7">
        <v>3642.29</v>
      </c>
      <c r="C354" s="8">
        <f t="shared" si="5"/>
        <v>-7.92345112736903E-3</v>
      </c>
      <c r="D354" s="6">
        <v>0.115</v>
      </c>
      <c r="E354" s="3">
        <v>2294</v>
      </c>
      <c r="F354" s="13">
        <v>-0.74209418243650349</v>
      </c>
      <c r="G354" s="13">
        <v>2.5381316999217859E-2</v>
      </c>
      <c r="H354" s="13">
        <v>-0.1901377716388071</v>
      </c>
      <c r="I354" s="13">
        <v>-4.8856867884160993E-2</v>
      </c>
      <c r="J354" s="13">
        <v>-7.0170334241852289E-2</v>
      </c>
      <c r="K354" s="13">
        <v>-2.4391269608262569E-2</v>
      </c>
      <c r="L354" s="13">
        <v>-0.18647597123345219</v>
      </c>
      <c r="M354" s="13">
        <v>-8.0155943668045126E-2</v>
      </c>
      <c r="N354" s="13">
        <v>-6.8720764140280791E-2</v>
      </c>
      <c r="O354" s="13">
        <v>-6.5315005149698388E-2</v>
      </c>
      <c r="P354" s="13">
        <v>-8.2329851566400158E-2</v>
      </c>
      <c r="Q354" s="13">
        <v>-0.1012320193293115</v>
      </c>
      <c r="R354" s="13">
        <v>-0.14566251826932611</v>
      </c>
      <c r="S354" s="13">
        <v>7.188663421848708E-2</v>
      </c>
    </row>
    <row r="355" spans="1:19" x14ac:dyDescent="0.2">
      <c r="A355" s="11">
        <v>44351</v>
      </c>
      <c r="B355" s="7">
        <v>3657.41</v>
      </c>
      <c r="C355" s="8">
        <f t="shared" si="5"/>
        <v>4.1512345255318994E-3</v>
      </c>
      <c r="D355" s="6">
        <v>0.72299999999999998</v>
      </c>
      <c r="E355" s="3">
        <v>2295</v>
      </c>
      <c r="F355" s="13">
        <v>0.37746828704594559</v>
      </c>
      <c r="G355" s="13">
        <v>0.2193545279253383</v>
      </c>
      <c r="H355" s="13">
        <v>-2.671172900166616E-2</v>
      </c>
      <c r="I355" s="13">
        <v>-1.445944231984346E-2</v>
      </c>
      <c r="J355" s="13">
        <v>2.8690023984493111E-2</v>
      </c>
      <c r="K355" s="13">
        <v>-6.9235659827043237E-3</v>
      </c>
      <c r="L355" s="13">
        <v>-5.8717381958004258E-2</v>
      </c>
      <c r="M355" s="13">
        <v>2.1296789158948951E-2</v>
      </c>
      <c r="N355" s="13">
        <v>-3.1515111832139633E-2</v>
      </c>
      <c r="O355" s="13">
        <v>-2.262075139737579E-2</v>
      </c>
      <c r="P355" s="13">
        <v>-7.0283738976410493E-3</v>
      </c>
      <c r="Q355" s="13">
        <v>-5.711334542893598E-2</v>
      </c>
      <c r="R355" s="13">
        <v>-0.1050211968584592</v>
      </c>
      <c r="S355" s="13">
        <v>-0.23621471192220489</v>
      </c>
    </row>
    <row r="356" spans="1:19" x14ac:dyDescent="0.2">
      <c r="A356" s="11">
        <v>44355</v>
      </c>
      <c r="B356" s="7">
        <v>3609.2</v>
      </c>
      <c r="C356" s="8">
        <f t="shared" si="5"/>
        <v>-1.3181459010611296E-2</v>
      </c>
      <c r="D356" s="6">
        <v>5.2999999999999999E-2</v>
      </c>
      <c r="E356" s="3">
        <v>2296</v>
      </c>
      <c r="F356" s="13">
        <v>-1.348066099210554</v>
      </c>
      <c r="G356" s="13">
        <v>-0.15791194531940431</v>
      </c>
      <c r="H356" s="13">
        <v>-0.34985165095461068</v>
      </c>
      <c r="I356" s="13">
        <v>-0.50252309296774023</v>
      </c>
      <c r="J356" s="13">
        <v>-0.16695982645999979</v>
      </c>
      <c r="K356" s="13">
        <v>-9.6836913102316236E-2</v>
      </c>
      <c r="L356" s="13">
        <v>-0.31089651329854773</v>
      </c>
      <c r="M356" s="13">
        <v>-0.1629387239640388</v>
      </c>
      <c r="N356" s="13">
        <v>-0.20165292218232519</v>
      </c>
      <c r="O356" s="13">
        <v>-0.1715115136220379</v>
      </c>
      <c r="P356" s="13">
        <v>-0.21749163215229811</v>
      </c>
      <c r="Q356" s="13">
        <v>-0.23604105182511659</v>
      </c>
      <c r="R356" s="13">
        <v>-0.23029619991649411</v>
      </c>
      <c r="S356" s="13">
        <v>-3.9475844519608297E-2</v>
      </c>
    </row>
    <row r="357" spans="1:19" x14ac:dyDescent="0.2">
      <c r="A357" s="11">
        <v>44356</v>
      </c>
      <c r="B357" s="7">
        <v>3597.18</v>
      </c>
      <c r="C357" s="8">
        <f t="shared" si="5"/>
        <v>-3.3303779230854369E-3</v>
      </c>
      <c r="D357" s="6">
        <v>0.30099999999999999</v>
      </c>
      <c r="E357" s="3">
        <v>2297</v>
      </c>
      <c r="F357" s="13">
        <v>-0.28745207835966241</v>
      </c>
      <c r="G357" s="13">
        <v>0.16672087887125059</v>
      </c>
      <c r="H357" s="13">
        <v>-0.31626311809855617</v>
      </c>
      <c r="I357" s="13">
        <v>-8.021239825650521E-2</v>
      </c>
      <c r="J357" s="13">
        <v>-3.3821609288512272E-2</v>
      </c>
      <c r="K357" s="13">
        <v>-8.9958419083206301E-2</v>
      </c>
      <c r="L357" s="13">
        <v>-0.29740745246831901</v>
      </c>
      <c r="M357" s="13">
        <v>-7.9063774569016199E-2</v>
      </c>
      <c r="N357" s="13">
        <v>-0.20093206918835779</v>
      </c>
      <c r="O357" s="13">
        <v>-0.1697411621571826</v>
      </c>
      <c r="P357" s="13">
        <v>-6.1743235771706373E-2</v>
      </c>
      <c r="Q357" s="13">
        <v>-0.22593799590599251</v>
      </c>
      <c r="R357" s="13">
        <v>-0.2291396346125544</v>
      </c>
      <c r="S357" s="13">
        <v>-3.7919060233163333E-2</v>
      </c>
    </row>
    <row r="358" spans="1:19" x14ac:dyDescent="0.2">
      <c r="A358" s="11">
        <v>44357</v>
      </c>
      <c r="B358" s="7">
        <v>3588.41</v>
      </c>
      <c r="C358" s="8">
        <f t="shared" si="5"/>
        <v>-2.4380208941447989E-3</v>
      </c>
      <c r="D358" s="6">
        <v>0.34699999999999998</v>
      </c>
      <c r="E358" s="3">
        <v>2298</v>
      </c>
      <c r="F358" s="13">
        <v>-0.23133124893689461</v>
      </c>
      <c r="G358" s="13">
        <v>-0.2390403141680999</v>
      </c>
      <c r="H358" s="13">
        <v>-2.0752519807736281E-2</v>
      </c>
      <c r="I358" s="13">
        <v>-0.33258830833625902</v>
      </c>
      <c r="J358" s="13">
        <v>-4.2330206044187628E-2</v>
      </c>
      <c r="K358" s="13">
        <v>-4.0502163421956963E-2</v>
      </c>
      <c r="L358" s="13">
        <v>-0.19885369871575659</v>
      </c>
      <c r="M358" s="13">
        <v>-4.073711152538953E-2</v>
      </c>
      <c r="N358" s="13">
        <v>-0.1000859401767754</v>
      </c>
      <c r="O358" s="13">
        <v>-7.5480466170126229E-2</v>
      </c>
      <c r="P358" s="13">
        <v>-4.3244798073711573E-2</v>
      </c>
      <c r="Q358" s="13">
        <v>-0.1348163264886911</v>
      </c>
      <c r="R358" s="13">
        <v>-0.15577876279812719</v>
      </c>
      <c r="S358" s="13">
        <v>5.1987114241030391E-3</v>
      </c>
    </row>
    <row r="359" spans="1:19" x14ac:dyDescent="0.2">
      <c r="A359" s="11">
        <v>44358</v>
      </c>
      <c r="B359" s="7">
        <v>3589.86</v>
      </c>
      <c r="C359" s="8">
        <f t="shared" si="5"/>
        <v>4.040786866608137E-4</v>
      </c>
      <c r="D359" s="6">
        <v>0.53900000000000003</v>
      </c>
      <c r="E359" s="3">
        <v>2299</v>
      </c>
      <c r="F359" s="13">
        <v>2.007078299222087E-2</v>
      </c>
      <c r="G359" s="13">
        <v>-3.5295956758661408E-2</v>
      </c>
      <c r="H359" s="13">
        <v>9.0981269629708192E-2</v>
      </c>
      <c r="I359" s="13">
        <v>-2.769542518567536E-3</v>
      </c>
      <c r="J359" s="13">
        <v>1.910256181153791E-2</v>
      </c>
      <c r="K359" s="13">
        <v>-1.261981039670689E-2</v>
      </c>
      <c r="L359" s="13">
        <v>-7.4999498141705936E-2</v>
      </c>
      <c r="M359" s="13">
        <v>3.500272342809177E-2</v>
      </c>
      <c r="N359" s="13">
        <v>-4.0896816379883558E-2</v>
      </c>
      <c r="O359" s="13">
        <v>-2.5332416588648571E-2</v>
      </c>
      <c r="P359" s="13">
        <v>4.5096963610382353E-2</v>
      </c>
      <c r="Q359" s="13">
        <v>-7.5942695719703246E-2</v>
      </c>
      <c r="R359" s="13">
        <v>-0.1092038464627013</v>
      </c>
      <c r="S359" s="13">
        <v>0.17369795645436911</v>
      </c>
    </row>
    <row r="360" spans="1:19" x14ac:dyDescent="0.2">
      <c r="A360" s="11">
        <v>44362</v>
      </c>
      <c r="B360" s="7">
        <v>3626.02</v>
      </c>
      <c r="C360" s="8">
        <f t="shared" si="5"/>
        <v>1.0072816210102919E-2</v>
      </c>
      <c r="D360" s="6">
        <v>0.91500000000000004</v>
      </c>
      <c r="E360" s="3">
        <v>2300</v>
      </c>
      <c r="F360" s="13">
        <v>1.003764731063628</v>
      </c>
      <c r="G360" s="13">
        <v>1.1953310319923071E-2</v>
      </c>
      <c r="H360" s="13">
        <v>0.328441455824448</v>
      </c>
      <c r="I360" s="13">
        <v>0.33830591847000868</v>
      </c>
      <c r="J360" s="13">
        <v>6.0739306457002457E-2</v>
      </c>
      <c r="K360" s="13">
        <v>2.162259481612468E-2</v>
      </c>
      <c r="L360" s="13">
        <v>6.9747288053034762E-5</v>
      </c>
      <c r="M360" s="13">
        <v>5.6039286515549597E-2</v>
      </c>
      <c r="N360" s="13">
        <v>2.6184833595547321E-2</v>
      </c>
      <c r="O360" s="13">
        <v>2.4394209245772579E-2</v>
      </c>
      <c r="P360" s="13">
        <v>9.7544351878780911E-2</v>
      </c>
      <c r="Q360" s="13">
        <v>2.0683175793897321E-2</v>
      </c>
      <c r="R360" s="13">
        <v>4.1976158216967097E-2</v>
      </c>
      <c r="S360" s="13">
        <v>0.3225995770678422</v>
      </c>
    </row>
    <row r="361" spans="1:19" x14ac:dyDescent="0.2">
      <c r="A361" s="11">
        <v>44363</v>
      </c>
      <c r="B361" s="7">
        <v>3693.35</v>
      </c>
      <c r="C361" s="8">
        <f t="shared" si="5"/>
        <v>1.8568568292508081E-2</v>
      </c>
      <c r="D361" s="6">
        <v>0.98099999999999998</v>
      </c>
      <c r="E361" s="3">
        <v>2301</v>
      </c>
      <c r="F361" s="13">
        <v>1.893025823272287</v>
      </c>
      <c r="G361" s="13">
        <v>0.61572255575585033</v>
      </c>
      <c r="H361" s="13">
        <v>0.44659808751686131</v>
      </c>
      <c r="I361" s="13">
        <v>0.60598264982005634</v>
      </c>
      <c r="J361" s="13">
        <v>0.43319349524827222</v>
      </c>
      <c r="K361" s="13">
        <v>2.5427126113457439E-2</v>
      </c>
      <c r="L361" s="13">
        <v>3.7305724684259162E-2</v>
      </c>
      <c r="M361" s="13">
        <v>0.35768352890682642</v>
      </c>
      <c r="N361" s="13">
        <v>3.1649642412591203E-2</v>
      </c>
      <c r="O361" s="13">
        <v>3.3644196570007993E-2</v>
      </c>
      <c r="P361" s="13">
        <v>0.46402409307642722</v>
      </c>
      <c r="Q361" s="13">
        <v>3.3087156478513062E-2</v>
      </c>
      <c r="R361" s="13">
        <v>0.1189226528141037</v>
      </c>
      <c r="S361" s="13">
        <v>-4.0453634540322067E-2</v>
      </c>
    </row>
    <row r="362" spans="1:19" x14ac:dyDescent="0.2">
      <c r="A362" s="11">
        <v>44364</v>
      </c>
      <c r="B362" s="7">
        <v>3690.56</v>
      </c>
      <c r="C362" s="8">
        <f t="shared" si="5"/>
        <v>-7.5541175355708923E-4</v>
      </c>
      <c r="D362" s="6">
        <v>0.45600000000000002</v>
      </c>
      <c r="E362" s="3">
        <v>2302</v>
      </c>
      <c r="F362" s="13">
        <v>-0.1444159556975744</v>
      </c>
      <c r="G362" s="13">
        <v>-0.27105934225907818</v>
      </c>
      <c r="H362" s="13">
        <v>0.13785315653861599</v>
      </c>
      <c r="I362" s="13">
        <v>-8.6328214576410198E-2</v>
      </c>
      <c r="J362" s="13">
        <v>-0.11294393745782599</v>
      </c>
      <c r="K362" s="13">
        <v>2.322122332641215E-2</v>
      </c>
      <c r="L362" s="13">
        <v>-3.6247785337330543E-2</v>
      </c>
      <c r="M362" s="13">
        <v>-4.3278996463052E-2</v>
      </c>
      <c r="N362" s="13">
        <v>2.724851837954954E-2</v>
      </c>
      <c r="O362" s="13">
        <v>2.6763560922371619E-2</v>
      </c>
      <c r="P362" s="13">
        <v>-5.8139996807394838E-2</v>
      </c>
      <c r="Q362" s="13">
        <v>3.1261914202745822E-2</v>
      </c>
      <c r="R362" s="13">
        <v>-4.9721386487474586E-3</v>
      </c>
      <c r="S362" s="13">
        <v>0.19439560923719809</v>
      </c>
    </row>
    <row r="363" spans="1:19" x14ac:dyDescent="0.2">
      <c r="A363" s="11">
        <v>44365</v>
      </c>
      <c r="B363" s="7">
        <v>3730.45</v>
      </c>
      <c r="C363" s="8">
        <f t="shared" si="5"/>
        <v>1.0808657764675322E-2</v>
      </c>
      <c r="D363" s="6">
        <v>0.92900000000000005</v>
      </c>
      <c r="E363" s="3">
        <v>2303</v>
      </c>
      <c r="F363" s="13">
        <v>1.1151642191034259</v>
      </c>
      <c r="G363" s="13">
        <v>-0.53814529523306798</v>
      </c>
      <c r="H363" s="13">
        <v>0.53292722176553664</v>
      </c>
      <c r="I363" s="13">
        <v>0.31138332972824362</v>
      </c>
      <c r="J363" s="13">
        <v>-0.44482585770694161</v>
      </c>
      <c r="K363" s="13">
        <v>4.870864220518091E-2</v>
      </c>
      <c r="L363" s="13">
        <v>0.1285228194564689</v>
      </c>
      <c r="M363" s="13">
        <v>-0.42801732148093852</v>
      </c>
      <c r="N363" s="13">
        <v>7.2086340066858989E-2</v>
      </c>
      <c r="O363" s="13">
        <v>8.0472985180852386E-2</v>
      </c>
      <c r="P363" s="13">
        <v>-0.39833548668559338</v>
      </c>
      <c r="Q363" s="13">
        <v>4.320043459996576E-2</v>
      </c>
      <c r="R363" s="13">
        <v>0.13487009702111311</v>
      </c>
      <c r="S363" s="13">
        <v>0.10772020153271</v>
      </c>
    </row>
    <row r="364" spans="1:19" x14ac:dyDescent="0.2">
      <c r="A364" s="11">
        <v>44368</v>
      </c>
      <c r="B364" s="7">
        <v>3753.77</v>
      </c>
      <c r="C364" s="8">
        <f t="shared" si="5"/>
        <v>6.2512565508183737E-3</v>
      </c>
      <c r="D364" s="6">
        <v>0.80100000000000005</v>
      </c>
      <c r="E364" s="3">
        <v>2304</v>
      </c>
      <c r="F364" s="13">
        <v>0.6607450155567518</v>
      </c>
      <c r="G364" s="13">
        <v>-0.14200273376295791</v>
      </c>
      <c r="H364" s="13">
        <v>0.72957088826647798</v>
      </c>
      <c r="I364" s="13">
        <v>0.41375383633521401</v>
      </c>
      <c r="J364" s="13">
        <v>0.30615949925066588</v>
      </c>
      <c r="K364" s="13">
        <v>0.1053573385772206</v>
      </c>
      <c r="L364" s="13">
        <v>0.18436322045131651</v>
      </c>
      <c r="M364" s="13">
        <v>0.34762255783602619</v>
      </c>
      <c r="N364" s="13">
        <v>0.17719563344840081</v>
      </c>
      <c r="O364" s="13">
        <v>0.1729526159807028</v>
      </c>
      <c r="P364" s="13">
        <v>0.36765709228465632</v>
      </c>
      <c r="Q364" s="13">
        <v>7.8571207357404083E-2</v>
      </c>
      <c r="R364" s="13">
        <v>0.23521786381496701</v>
      </c>
      <c r="S364" s="13">
        <v>1.6583221778105679E-2</v>
      </c>
    </row>
    <row r="365" spans="1:19" x14ac:dyDescent="0.2">
      <c r="A365" s="11">
        <v>44369</v>
      </c>
      <c r="B365" s="7">
        <v>3758.08</v>
      </c>
      <c r="C365" s="8">
        <f t="shared" si="5"/>
        <v>1.1481790306810957E-3</v>
      </c>
      <c r="D365" s="6">
        <v>0.59</v>
      </c>
      <c r="E365" s="3">
        <v>2305</v>
      </c>
      <c r="F365" s="13">
        <v>0.1198337554017659</v>
      </c>
      <c r="G365" s="13">
        <v>-0.24070626398944811</v>
      </c>
      <c r="H365" s="13">
        <v>0.49917373482418192</v>
      </c>
      <c r="I365" s="13">
        <v>2.8766372084443308E-2</v>
      </c>
      <c r="J365" s="13">
        <v>-0.38735996205067919</v>
      </c>
      <c r="K365" s="13">
        <v>8.0347789040205841E-2</v>
      </c>
      <c r="L365" s="13">
        <v>7.3012176662988496E-2</v>
      </c>
      <c r="M365" s="13">
        <v>-0.28999677146989039</v>
      </c>
      <c r="N365" s="13">
        <v>0.13014109237887739</v>
      </c>
      <c r="O365" s="13">
        <v>0.11997485085918599</v>
      </c>
      <c r="P365" s="13">
        <v>-0.38226308852398988</v>
      </c>
      <c r="Q365" s="13">
        <v>5.9685489834862902E-2</v>
      </c>
      <c r="R365" s="13">
        <v>0.1447026795642902</v>
      </c>
      <c r="S365" s="13">
        <v>0.1127313046977842</v>
      </c>
    </row>
    <row r="366" spans="1:19" x14ac:dyDescent="0.2">
      <c r="A366" s="11">
        <v>44370</v>
      </c>
      <c r="B366" s="7">
        <v>3784.45</v>
      </c>
      <c r="C366" s="8">
        <f t="shared" si="5"/>
        <v>7.0168809604904681E-3</v>
      </c>
      <c r="D366" s="6">
        <v>0.82399999999999995</v>
      </c>
      <c r="E366" s="3">
        <v>2306</v>
      </c>
      <c r="F366" s="13">
        <v>0.65235232024283274</v>
      </c>
      <c r="G366" s="13">
        <v>0.1592698093040408</v>
      </c>
      <c r="H366" s="13">
        <v>0.43230411131327351</v>
      </c>
      <c r="I366" s="13">
        <v>0.46435464820692129</v>
      </c>
      <c r="J366" s="13">
        <v>0.14150896284400249</v>
      </c>
      <c r="K366" s="13">
        <v>9.339495149838678E-2</v>
      </c>
      <c r="L366" s="13">
        <v>0.1097175060323226</v>
      </c>
      <c r="M366" s="13">
        <v>0.1575473236897687</v>
      </c>
      <c r="N366" s="13">
        <v>0.1542850325672451</v>
      </c>
      <c r="O366" s="13">
        <v>0.1241209042964649</v>
      </c>
      <c r="P366" s="13">
        <v>0.12713424651645161</v>
      </c>
      <c r="Q366" s="13">
        <v>6.7800305942842684E-2</v>
      </c>
      <c r="R366" s="13">
        <v>0.14919512218341571</v>
      </c>
      <c r="S366" s="13">
        <v>-4.5157714142320567E-2</v>
      </c>
    </row>
    <row r="367" spans="1:19" x14ac:dyDescent="0.2">
      <c r="A367" s="11">
        <v>44371</v>
      </c>
      <c r="B367" s="7">
        <v>3773.11</v>
      </c>
      <c r="C367" s="8">
        <f t="shared" si="5"/>
        <v>-2.9964724068225479E-3</v>
      </c>
      <c r="D367" s="6">
        <v>0.32</v>
      </c>
      <c r="E367" s="3">
        <v>2307</v>
      </c>
      <c r="F367" s="13">
        <v>-0.23690073376100301</v>
      </c>
      <c r="G367" s="13">
        <v>1.6160442755008501E-2</v>
      </c>
      <c r="H367" s="13">
        <v>0.26883565948898058</v>
      </c>
      <c r="I367" s="13">
        <v>0.24397580029834601</v>
      </c>
      <c r="J367" s="13">
        <v>8.7464838287925895E-3</v>
      </c>
      <c r="K367" s="13">
        <v>8.2439403069537939E-2</v>
      </c>
      <c r="L367" s="13">
        <v>7.3693668732182924E-3</v>
      </c>
      <c r="M367" s="13">
        <v>-1.752141412066463E-3</v>
      </c>
      <c r="N367" s="13">
        <v>0.13393220070712161</v>
      </c>
      <c r="O367" s="13">
        <v>0.10432136237168919</v>
      </c>
      <c r="P367" s="13">
        <v>2.003697358528778E-2</v>
      </c>
      <c r="Q367" s="13">
        <v>5.8730503018530562E-2</v>
      </c>
      <c r="R367" s="13">
        <v>0.13595767842639911</v>
      </c>
      <c r="S367" s="13">
        <v>-1.656256756442134E-2</v>
      </c>
    </row>
    <row r="368" spans="1:19" x14ac:dyDescent="0.2">
      <c r="A368" s="11">
        <v>44372</v>
      </c>
      <c r="B368" s="7">
        <v>3770.35</v>
      </c>
      <c r="C368" s="8">
        <f t="shared" si="5"/>
        <v>-7.3149205827560682E-4</v>
      </c>
      <c r="D368" s="6">
        <v>0.45800000000000002</v>
      </c>
      <c r="E368" s="3">
        <v>2308</v>
      </c>
      <c r="F368" s="13">
        <v>-0.1037044321046898</v>
      </c>
      <c r="G368" s="13">
        <v>-7.8537759810490368E-2</v>
      </c>
      <c r="H368" s="13">
        <v>9.9785007333589582E-2</v>
      </c>
      <c r="I368" s="13">
        <v>7.9993699752620828E-2</v>
      </c>
      <c r="J368" s="13">
        <v>3.923881708125726E-2</v>
      </c>
      <c r="K368" s="13">
        <v>4.6429647035872608E-2</v>
      </c>
      <c r="L368" s="13">
        <v>-2.381515659756522E-2</v>
      </c>
      <c r="M368" s="13">
        <v>3.0591831372081619E-2</v>
      </c>
      <c r="N368" s="13">
        <v>6.6947901921336941E-2</v>
      </c>
      <c r="O368" s="13">
        <v>5.0973401485877437E-2</v>
      </c>
      <c r="P368" s="13">
        <v>2.0483135244140051E-2</v>
      </c>
      <c r="Q368" s="13">
        <v>4.1232098738881832E-2</v>
      </c>
      <c r="R368" s="13">
        <v>0.16694969184160299</v>
      </c>
      <c r="S368" s="13">
        <v>-0.14597036357014881</v>
      </c>
    </row>
    <row r="369" spans="1:19" x14ac:dyDescent="0.2">
      <c r="A369" s="11">
        <v>44375</v>
      </c>
      <c r="B369" s="7">
        <v>3739.03</v>
      </c>
      <c r="C369" s="8">
        <f t="shared" si="5"/>
        <v>-8.3069211081198135E-3</v>
      </c>
      <c r="D369" s="6">
        <v>0.107</v>
      </c>
      <c r="E369" s="3">
        <v>2309</v>
      </c>
      <c r="F369" s="13">
        <v>-0.84339649293261321</v>
      </c>
      <c r="G369" s="13">
        <v>-0.25933821709942639</v>
      </c>
      <c r="H369" s="13">
        <v>-0.14179420404376991</v>
      </c>
      <c r="I369" s="13">
        <v>-0.13004213368084111</v>
      </c>
      <c r="J369" s="13">
        <v>-0.14213096709732681</v>
      </c>
      <c r="K369" s="13">
        <v>3.0324534682691081E-2</v>
      </c>
      <c r="L369" s="13">
        <v>-0.1083846842658001</v>
      </c>
      <c r="M369" s="13">
        <v>-0.1333780571519905</v>
      </c>
      <c r="N369" s="13">
        <v>3.7445984236444928E-2</v>
      </c>
      <c r="O369" s="13">
        <v>3.058179417457196E-2</v>
      </c>
      <c r="P369" s="13">
        <v>-0.1458967636211925</v>
      </c>
      <c r="Q369" s="13">
        <v>3.4794332172141833E-2</v>
      </c>
      <c r="R369" s="13">
        <v>5.837099522166922E-2</v>
      </c>
      <c r="S369" s="13">
        <v>-0.1229662833875044</v>
      </c>
    </row>
    <row r="370" spans="1:19" x14ac:dyDescent="0.2">
      <c r="A370" s="11">
        <v>44376</v>
      </c>
      <c r="B370" s="7">
        <v>3713.17</v>
      </c>
      <c r="C370" s="8">
        <f t="shared" si="5"/>
        <v>-6.9162322848439484E-3</v>
      </c>
      <c r="D370" s="6">
        <v>0.154</v>
      </c>
      <c r="E370" s="3">
        <v>2310</v>
      </c>
      <c r="F370" s="13">
        <v>-0.73508771830417263</v>
      </c>
      <c r="G370" s="13">
        <v>-0.17586432699848409</v>
      </c>
      <c r="H370" s="13">
        <v>-0.4613995174762649</v>
      </c>
      <c r="I370" s="13">
        <v>-0.29182257413082291</v>
      </c>
      <c r="J370" s="13">
        <v>-0.2614548445271348</v>
      </c>
      <c r="K370" s="13">
        <v>2.3327598776379941E-2</v>
      </c>
      <c r="L370" s="13">
        <v>-5.4224476918651829E-2</v>
      </c>
      <c r="M370" s="13">
        <v>-0.26799328313439341</v>
      </c>
      <c r="N370" s="13">
        <v>2.6467313406574381E-2</v>
      </c>
      <c r="O370" s="13">
        <v>2.488715046425163E-2</v>
      </c>
      <c r="P370" s="13">
        <v>-0.26988455203943112</v>
      </c>
      <c r="Q370" s="13">
        <v>2.260776789510403E-2</v>
      </c>
      <c r="R370" s="13">
        <v>2.515689791424874E-2</v>
      </c>
      <c r="S370" s="13">
        <v>0.22063601762532309</v>
      </c>
    </row>
    <row r="371" spans="1:19" x14ac:dyDescent="0.2">
      <c r="A371" s="11">
        <v>44377</v>
      </c>
      <c r="B371" s="7">
        <v>3756.67</v>
      </c>
      <c r="C371" s="8">
        <f t="shared" si="5"/>
        <v>1.1715057484575242E-2</v>
      </c>
      <c r="D371" s="6">
        <v>0.93799999999999994</v>
      </c>
      <c r="E371" s="3">
        <v>2311</v>
      </c>
      <c r="F371" s="13">
        <v>1.242390633543011</v>
      </c>
      <c r="G371" s="13">
        <v>0.37020343418175278</v>
      </c>
      <c r="H371" s="13">
        <v>0.22361251675971</v>
      </c>
      <c r="I371" s="13">
        <v>0.36384452948843238</v>
      </c>
      <c r="J371" s="13">
        <v>0.1977330645569394</v>
      </c>
      <c r="K371" s="13">
        <v>4.3435622219155312E-2</v>
      </c>
      <c r="L371" s="13">
        <v>-0.10843506340370659</v>
      </c>
      <c r="M371" s="13">
        <v>0.2376082726809931</v>
      </c>
      <c r="N371" s="13">
        <v>6.0477972006450408E-2</v>
      </c>
      <c r="O371" s="13">
        <v>4.0299440177764642E-2</v>
      </c>
      <c r="P371" s="13">
        <v>0.18877629960146619</v>
      </c>
      <c r="Q371" s="13">
        <v>3.7530360142269487E-2</v>
      </c>
      <c r="R371" s="13">
        <v>0.14503594986771681</v>
      </c>
      <c r="S371" s="13">
        <v>-4.5236351534311901E-2</v>
      </c>
    </row>
    <row r="372" spans="1:19" x14ac:dyDescent="0.2">
      <c r="A372" s="11">
        <v>44378</v>
      </c>
      <c r="B372" s="7">
        <v>3748.5</v>
      </c>
      <c r="C372" s="8">
        <f t="shared" si="5"/>
        <v>-2.1747984252010744E-3</v>
      </c>
      <c r="D372" s="6">
        <v>0.36299999999999999</v>
      </c>
      <c r="E372" s="3">
        <v>2312</v>
      </c>
      <c r="F372" s="13">
        <v>-0.21482654457928299</v>
      </c>
      <c r="G372" s="13">
        <v>0.41362870937395452</v>
      </c>
      <c r="H372" s="13">
        <v>3.605986530268029E-3</v>
      </c>
      <c r="I372" s="13">
        <v>6.7311541147318008E-2</v>
      </c>
      <c r="J372" s="13">
        <v>0.41393495473838288</v>
      </c>
      <c r="K372" s="13">
        <v>2.9922554359924379E-2</v>
      </c>
      <c r="L372" s="13">
        <v>-0.1295487056268603</v>
      </c>
      <c r="M372" s="13">
        <v>0.44819444178463791</v>
      </c>
      <c r="N372" s="13">
        <v>3.6760671609598491E-2</v>
      </c>
      <c r="O372" s="13">
        <v>3.088427070872098E-2</v>
      </c>
      <c r="P372" s="13">
        <v>0.4165901552038408</v>
      </c>
      <c r="Q372" s="13">
        <v>4.3315047863903312E-2</v>
      </c>
      <c r="R372" s="13">
        <v>5.4920486027850657E-2</v>
      </c>
      <c r="S372" s="13">
        <v>0.12712603549782159</v>
      </c>
    </row>
    <row r="373" spans="1:19" x14ac:dyDescent="0.2">
      <c r="A373" s="11">
        <v>44379</v>
      </c>
      <c r="B373" s="7">
        <v>3775.53</v>
      </c>
      <c r="C373" s="8">
        <f t="shared" si="5"/>
        <v>7.210884353741509E-3</v>
      </c>
      <c r="D373" s="6">
        <v>0.82599999999999996</v>
      </c>
      <c r="E373" s="3">
        <v>2313</v>
      </c>
      <c r="F373" s="13">
        <v>0.72850802475366017</v>
      </c>
      <c r="G373" s="13">
        <v>0.27258020138473071</v>
      </c>
      <c r="H373" s="13">
        <v>0.45899656142504452</v>
      </c>
      <c r="I373" s="13">
        <v>0.51520595155783189</v>
      </c>
      <c r="J373" s="13">
        <v>8.7950905170215518E-2</v>
      </c>
      <c r="K373" s="13">
        <v>6.4092532857619997E-2</v>
      </c>
      <c r="L373" s="13">
        <v>-9.7721787688259384E-2</v>
      </c>
      <c r="M373" s="13">
        <v>5.4753435316535232E-2</v>
      </c>
      <c r="N373" s="13">
        <v>0.1021390933486535</v>
      </c>
      <c r="O373" s="13">
        <v>6.7890938925738942E-2</v>
      </c>
      <c r="P373" s="13">
        <v>7.5512132052780623E-2</v>
      </c>
      <c r="Q373" s="13">
        <v>5.3719287477835782E-2</v>
      </c>
      <c r="R373" s="13">
        <v>0.15393503808868869</v>
      </c>
      <c r="S373" s="13">
        <v>-6.0060284932110944E-3</v>
      </c>
    </row>
    <row r="374" spans="1:19" x14ac:dyDescent="0.2">
      <c r="A374" s="11">
        <v>44383</v>
      </c>
      <c r="B374" s="7">
        <v>3777.17</v>
      </c>
      <c r="C374" s="8">
        <f t="shared" si="5"/>
        <v>4.3437610083874034E-4</v>
      </c>
      <c r="D374" s="6">
        <v>0.54300000000000004</v>
      </c>
      <c r="E374" s="3">
        <v>2314</v>
      </c>
      <c r="F374" s="13">
        <v>-1.091062896525496E-2</v>
      </c>
      <c r="G374" s="13">
        <v>0.1115351489468193</v>
      </c>
      <c r="H374" s="13">
        <v>-0.23477812784166249</v>
      </c>
      <c r="I374" s="13">
        <v>-0.53844457312324212</v>
      </c>
      <c r="J374" s="13">
        <v>0.15167520606449211</v>
      </c>
      <c r="K374" s="13">
        <v>2.4787331895850091E-2</v>
      </c>
      <c r="L374" s="13">
        <v>-0.1044269910071961</v>
      </c>
      <c r="M374" s="13">
        <v>0.16447982402615571</v>
      </c>
      <c r="N374" s="13">
        <v>2.7656204448302919E-2</v>
      </c>
      <c r="O374" s="13">
        <v>2.8010971891930879E-2</v>
      </c>
      <c r="P374" s="13">
        <v>0.14809927539952661</v>
      </c>
      <c r="Q374" s="13">
        <v>6.1700121932880631E-2</v>
      </c>
      <c r="R374" s="13">
        <v>1.58371197874041E-4</v>
      </c>
      <c r="S374" s="13">
        <v>2.435610019041556E-2</v>
      </c>
    </row>
    <row r="375" spans="1:19" x14ac:dyDescent="0.2">
      <c r="A375" s="11">
        <v>44384</v>
      </c>
      <c r="B375" s="7">
        <v>3782.27</v>
      </c>
      <c r="C375" s="8">
        <f t="shared" si="5"/>
        <v>1.3502172261243839E-3</v>
      </c>
      <c r="D375" s="6">
        <v>0.60099999999999998</v>
      </c>
      <c r="E375" s="3">
        <v>2315</v>
      </c>
      <c r="F375" s="13">
        <v>0.14066057408137489</v>
      </c>
      <c r="G375" s="13">
        <v>-1.525046367251608E-2</v>
      </c>
      <c r="H375" s="13">
        <v>0.16638947882562119</v>
      </c>
      <c r="I375" s="13">
        <v>-0.43017927307059012</v>
      </c>
      <c r="J375" s="13">
        <v>6.6185855066853927E-2</v>
      </c>
      <c r="K375" s="13">
        <v>3.6480925012575507E-2</v>
      </c>
      <c r="L375" s="13">
        <v>-0.104376952780142</v>
      </c>
      <c r="M375" s="13">
        <v>5.9380896247226943E-2</v>
      </c>
      <c r="N375" s="13">
        <v>4.8760156425956241E-2</v>
      </c>
      <c r="O375" s="13">
        <v>4.3102347833424502E-2</v>
      </c>
      <c r="P375" s="13">
        <v>7.0698419838591098E-2</v>
      </c>
      <c r="Q375" s="13">
        <v>5.663614386273267E-2</v>
      </c>
      <c r="R375" s="13">
        <v>0.15384072163271231</v>
      </c>
      <c r="S375" s="13">
        <v>0.1603405001327573</v>
      </c>
    </row>
    <row r="376" spans="1:19" x14ac:dyDescent="0.2">
      <c r="A376" s="11">
        <v>44385</v>
      </c>
      <c r="B376" s="7">
        <v>3815.22</v>
      </c>
      <c r="C376" s="8">
        <f t="shared" si="5"/>
        <v>8.7116995878135928E-3</v>
      </c>
      <c r="D376" s="6">
        <v>0.86699999999999999</v>
      </c>
      <c r="E376" s="3">
        <v>2316</v>
      </c>
      <c r="F376" s="13">
        <v>0.9323137077332122</v>
      </c>
      <c r="G376" s="13">
        <v>0.20959499832615541</v>
      </c>
      <c r="H376" s="13">
        <v>0.41748460975072937</v>
      </c>
      <c r="I376" s="13">
        <v>0.29586138219551678</v>
      </c>
      <c r="J376" s="13">
        <v>0.21758990589872451</v>
      </c>
      <c r="K376" s="13">
        <v>0.1170523084402401</v>
      </c>
      <c r="L376" s="13">
        <v>-0.14579849876603879</v>
      </c>
      <c r="M376" s="13">
        <v>0.21525157266957121</v>
      </c>
      <c r="N376" s="13">
        <v>0.19041281737549759</v>
      </c>
      <c r="O376" s="13">
        <v>0.13743163462552929</v>
      </c>
      <c r="P376" s="13">
        <v>0.20091164599851569</v>
      </c>
      <c r="Q376" s="13">
        <v>6.1961095945112808E-2</v>
      </c>
      <c r="R376" s="13">
        <v>0.1611558811862735</v>
      </c>
      <c r="S376" s="13">
        <v>0.13715684804450939</v>
      </c>
    </row>
    <row r="377" spans="1:19" x14ac:dyDescent="0.2">
      <c r="A377" s="11">
        <v>44386</v>
      </c>
      <c r="B377" s="7">
        <v>3850.46</v>
      </c>
      <c r="C377" s="8">
        <f t="shared" si="5"/>
        <v>9.2366888410104764E-3</v>
      </c>
      <c r="D377" s="6">
        <v>0.88800000000000001</v>
      </c>
      <c r="E377" s="3">
        <v>2317</v>
      </c>
      <c r="F377" s="13">
        <v>0.82159570201236765</v>
      </c>
      <c r="G377" s="13">
        <v>0.54224424588544351</v>
      </c>
      <c r="H377" s="13">
        <v>0.2170184636795674</v>
      </c>
      <c r="I377" s="13">
        <v>-1.708776618320423E-2</v>
      </c>
      <c r="J377" s="13">
        <v>0.56024520641982867</v>
      </c>
      <c r="K377" s="13">
        <v>0.11656300980592579</v>
      </c>
      <c r="L377" s="13">
        <v>-9.9964134849780367E-2</v>
      </c>
      <c r="M377" s="13">
        <v>0.53235429535774381</v>
      </c>
      <c r="N377" s="13">
        <v>0.18157687987321611</v>
      </c>
      <c r="O377" s="13">
        <v>0.14789777625520659</v>
      </c>
      <c r="P377" s="13">
        <v>0.521932046243617</v>
      </c>
      <c r="Q377" s="13">
        <v>6.1843262312522768E-2</v>
      </c>
      <c r="R377" s="13">
        <v>0.18905514195990819</v>
      </c>
      <c r="S377" s="13">
        <v>-8.4920132797501574E-2</v>
      </c>
    </row>
    <row r="378" spans="1:19" x14ac:dyDescent="0.2">
      <c r="A378" s="11">
        <v>44389</v>
      </c>
      <c r="B378" s="7">
        <v>3829.46</v>
      </c>
      <c r="C378" s="8">
        <f t="shared" si="5"/>
        <v>-5.4538938204785614E-3</v>
      </c>
      <c r="D378" s="6">
        <v>0.19400000000000001</v>
      </c>
      <c r="E378" s="3">
        <v>2318</v>
      </c>
      <c r="F378" s="13">
        <v>-0.46247987255482181</v>
      </c>
      <c r="G378" s="13">
        <v>-0.35680243638278708</v>
      </c>
      <c r="H378" s="13">
        <v>-5.3058565785238161E-2</v>
      </c>
      <c r="I378" s="13">
        <v>5.3834747816057238E-2</v>
      </c>
      <c r="J378" s="13">
        <v>-0.35250733889552138</v>
      </c>
      <c r="K378" s="13">
        <v>7.8617876915787088E-2</v>
      </c>
      <c r="L378" s="13">
        <v>-9.7855294121742153E-2</v>
      </c>
      <c r="M378" s="13">
        <v>-0.34979474069120908</v>
      </c>
      <c r="N378" s="13">
        <v>0.1207242714937484</v>
      </c>
      <c r="O378" s="13">
        <v>8.8786090086072356E-2</v>
      </c>
      <c r="P378" s="13">
        <v>-0.3390608422248198</v>
      </c>
      <c r="Q378" s="13">
        <v>5.7893691709017849E-2</v>
      </c>
      <c r="R378" s="13">
        <v>0.12894912610558751</v>
      </c>
      <c r="S378" s="13">
        <v>-2.5663912489010478E-2</v>
      </c>
    </row>
    <row r="379" spans="1:19" x14ac:dyDescent="0.2">
      <c r="A379" s="11">
        <v>44390</v>
      </c>
      <c r="B379" s="7">
        <v>3824.08</v>
      </c>
      <c r="C379" s="8">
        <f t="shared" si="5"/>
        <v>-1.4048978184914018E-3</v>
      </c>
      <c r="D379" s="6">
        <v>0.435</v>
      </c>
      <c r="E379" s="3">
        <v>2319</v>
      </c>
      <c r="F379" s="13">
        <v>-0.16447143359135111</v>
      </c>
      <c r="G379" s="13">
        <v>9.2561034541379095E-2</v>
      </c>
      <c r="H379" s="13">
        <v>-0.22927295386913921</v>
      </c>
      <c r="I379" s="13">
        <v>-4.3102590833884062E-2</v>
      </c>
      <c r="J379" s="13">
        <v>0.1288529676565035</v>
      </c>
      <c r="K379" s="13">
        <v>5.5540786739641947E-2</v>
      </c>
      <c r="L379" s="13">
        <v>-7.4965207854720467E-2</v>
      </c>
      <c r="M379" s="13">
        <v>0.1334812022488279</v>
      </c>
      <c r="N379" s="13">
        <v>7.9654209191284325E-2</v>
      </c>
      <c r="O379" s="13">
        <v>6.0273260062497412E-2</v>
      </c>
      <c r="P379" s="13">
        <v>0.1193060672986806</v>
      </c>
      <c r="Q379" s="13">
        <v>5.4317087171212787E-2</v>
      </c>
      <c r="R379" s="13">
        <v>0.14971873972565911</v>
      </c>
      <c r="S379" s="13">
        <v>1.324744734049977E-2</v>
      </c>
    </row>
    <row r="380" spans="1:19" x14ac:dyDescent="0.2">
      <c r="A380" s="11">
        <v>44391</v>
      </c>
      <c r="B380" s="7">
        <v>3826.85</v>
      </c>
      <c r="C380" s="8">
        <f t="shared" si="5"/>
        <v>7.2435723102026728E-4</v>
      </c>
      <c r="D380" s="6">
        <v>0.56399999999999995</v>
      </c>
      <c r="E380" s="3">
        <v>2320</v>
      </c>
      <c r="F380" s="13">
        <v>7.0791778019496654E-2</v>
      </c>
      <c r="G380" s="13">
        <v>-7.0176232274388323E-2</v>
      </c>
      <c r="H380" s="13">
        <v>-0.33128603995797368</v>
      </c>
      <c r="I380" s="13">
        <v>-0.30143903905691488</v>
      </c>
      <c r="J380" s="13">
        <v>-0.12154175913248499</v>
      </c>
      <c r="K380" s="13">
        <v>5.0269590668225568E-2</v>
      </c>
      <c r="L380" s="13">
        <v>-6.4729782963963312E-2</v>
      </c>
      <c r="M380" s="13">
        <v>-9.0441257069834205E-2</v>
      </c>
      <c r="N380" s="13">
        <v>6.9379945064942883E-2</v>
      </c>
      <c r="O380" s="13">
        <v>5.2735504545841312E-2</v>
      </c>
      <c r="P380" s="13">
        <v>-0.13446676072679389</v>
      </c>
      <c r="Q380" s="13">
        <v>5.1687515778058232E-2</v>
      </c>
      <c r="R380" s="13">
        <v>0.15681494705058799</v>
      </c>
      <c r="S380" s="13">
        <v>-0.1416034515278593</v>
      </c>
    </row>
    <row r="381" spans="1:19" x14ac:dyDescent="0.2">
      <c r="A381" s="11">
        <v>44392</v>
      </c>
      <c r="B381" s="7">
        <v>3796.07</v>
      </c>
      <c r="C381" s="8">
        <f t="shared" si="5"/>
        <v>-8.0431686635221711E-3</v>
      </c>
      <c r="D381" s="6">
        <v>0.111</v>
      </c>
      <c r="E381" s="3">
        <v>2321</v>
      </c>
      <c r="F381" s="13">
        <v>-0.81629392673223666</v>
      </c>
      <c r="G381" s="13">
        <v>-0.27103438452159262</v>
      </c>
      <c r="H381" s="13">
        <v>-0.39834105391573821</v>
      </c>
      <c r="I381" s="13">
        <v>-0.46098254196512628</v>
      </c>
      <c r="J381" s="13">
        <v>-0.25460983672813908</v>
      </c>
      <c r="K381" s="13">
        <v>2.5286801481440621E-2</v>
      </c>
      <c r="L381" s="13">
        <v>-9.5684438791663551E-2</v>
      </c>
      <c r="M381" s="13">
        <v>-0.26250598717121582</v>
      </c>
      <c r="N381" s="13">
        <v>2.9788873676518661E-2</v>
      </c>
      <c r="O381" s="13">
        <v>2.8870564657003651E-2</v>
      </c>
      <c r="P381" s="13">
        <v>-0.23811702032114099</v>
      </c>
      <c r="Q381" s="13">
        <v>5.559697744731297E-2</v>
      </c>
      <c r="R381" s="13">
        <v>-2.7499301282152278E-4</v>
      </c>
      <c r="S381" s="13">
        <v>6.5832882181862076E-2</v>
      </c>
    </row>
    <row r="382" spans="1:19" x14ac:dyDescent="0.2">
      <c r="A382" s="11">
        <v>44393</v>
      </c>
      <c r="B382" s="7">
        <v>3809.07</v>
      </c>
      <c r="C382" s="8">
        <f t="shared" si="5"/>
        <v>3.4245943831383574E-3</v>
      </c>
      <c r="D382" s="6">
        <v>0.69599999999999995</v>
      </c>
      <c r="E382" s="3">
        <v>2322</v>
      </c>
      <c r="F382" s="13">
        <v>0.35357292826427861</v>
      </c>
      <c r="G382" s="13">
        <v>3.545473994347316E-2</v>
      </c>
      <c r="H382" s="13">
        <v>-0.17229313741833091</v>
      </c>
      <c r="I382" s="13">
        <v>-1.614297428937576E-2</v>
      </c>
      <c r="J382" s="13">
        <v>-6.8298229971107544E-2</v>
      </c>
      <c r="K382" s="13">
        <v>3.5613731791095588E-2</v>
      </c>
      <c r="L382" s="13">
        <v>-8.4282102680645107E-2</v>
      </c>
      <c r="M382" s="13">
        <v>-7.1492426376466869E-2</v>
      </c>
      <c r="N382" s="13">
        <v>4.5863924046620687E-2</v>
      </c>
      <c r="O382" s="13">
        <v>3.4290863691411849E-2</v>
      </c>
      <c r="P382" s="13">
        <v>-5.9235886363155549E-2</v>
      </c>
      <c r="Q382" s="13">
        <v>5.2903351702189773E-2</v>
      </c>
      <c r="R382" s="13">
        <v>0.1040141743552931</v>
      </c>
      <c r="S382" s="13">
        <v>-4.3186108519881992E-3</v>
      </c>
    </row>
    <row r="383" spans="1:19" x14ac:dyDescent="0.2">
      <c r="A383" s="11">
        <v>44396</v>
      </c>
      <c r="B383" s="7">
        <v>3808.46</v>
      </c>
      <c r="C383" s="8">
        <f t="shared" ref="C383:C446" si="6">B383/B382-1</f>
        <v>-1.6014407716324897E-4</v>
      </c>
      <c r="D383" s="6">
        <v>0.49299999999999999</v>
      </c>
      <c r="E383" s="3">
        <v>2323</v>
      </c>
      <c r="F383" s="13">
        <v>-1.309797712204519E-2</v>
      </c>
      <c r="G383" s="13">
        <v>-2.417348584169958E-2</v>
      </c>
      <c r="H383" s="13">
        <v>-0.1021917836463863</v>
      </c>
      <c r="I383" s="13">
        <v>-7.9329677772285612E-2</v>
      </c>
      <c r="J383" s="13">
        <v>4.7673137039179407E-2</v>
      </c>
      <c r="K383" s="13">
        <v>3.6656115722839118E-2</v>
      </c>
      <c r="L383" s="13">
        <v>-8.3289914001132281E-2</v>
      </c>
      <c r="M383" s="13">
        <v>3.857594354769868E-2</v>
      </c>
      <c r="N383" s="13">
        <v>4.6704153132763528E-2</v>
      </c>
      <c r="O383" s="13">
        <v>3.5847818047821438E-2</v>
      </c>
      <c r="P383" s="13">
        <v>4.2967981672659937E-2</v>
      </c>
      <c r="Q383" s="13">
        <v>5.5342836177562638E-2</v>
      </c>
      <c r="R383" s="13">
        <v>0.11556440205352971</v>
      </c>
      <c r="S383" s="13">
        <v>0.15412119316099041</v>
      </c>
    </row>
    <row r="384" spans="1:19" x14ac:dyDescent="0.2">
      <c r="A384" s="11">
        <v>44398</v>
      </c>
      <c r="B384" s="7">
        <v>3842.97</v>
      </c>
      <c r="C384" s="8">
        <f t="shared" si="6"/>
        <v>9.0614053974571451E-3</v>
      </c>
      <c r="D384" s="6">
        <v>0.878</v>
      </c>
      <c r="E384" s="3">
        <v>2324</v>
      </c>
      <c r="F384" s="13">
        <v>0.89279695014163885</v>
      </c>
      <c r="G384" s="13">
        <v>0.13177721834446421</v>
      </c>
      <c r="H384" s="13">
        <v>-0.179971143952594</v>
      </c>
      <c r="I384" s="13">
        <v>-9.9960221746889927E-2</v>
      </c>
      <c r="J384" s="13">
        <v>0.1916830189367785</v>
      </c>
      <c r="K384" s="13">
        <v>4.7514663101781582E-2</v>
      </c>
      <c r="L384" s="13">
        <v>-3.7576173535112813E-2</v>
      </c>
      <c r="M384" s="13">
        <v>0.21625057330437261</v>
      </c>
      <c r="N384" s="13">
        <v>6.7178295592953671E-2</v>
      </c>
      <c r="O384" s="13">
        <v>5.0546093156888669E-2</v>
      </c>
      <c r="P384" s="13">
        <v>0.18012998386270121</v>
      </c>
      <c r="Q384" s="13">
        <v>4.923204602596281E-2</v>
      </c>
      <c r="R384" s="13">
        <v>0.15613974094115601</v>
      </c>
      <c r="S384" s="13">
        <v>5.1980656527661283E-2</v>
      </c>
    </row>
    <row r="385" spans="1:19" x14ac:dyDescent="0.2">
      <c r="A385" s="11">
        <v>44399</v>
      </c>
      <c r="B385" s="7">
        <v>3855.68</v>
      </c>
      <c r="C385" s="8">
        <f t="shared" si="6"/>
        <v>3.3073378142427501E-3</v>
      </c>
      <c r="D385" s="6">
        <v>0.68799999999999994</v>
      </c>
      <c r="E385" s="3">
        <v>2325</v>
      </c>
      <c r="F385" s="13">
        <v>0.3299445141466073</v>
      </c>
      <c r="G385" s="13">
        <v>0.12807478160656069</v>
      </c>
      <c r="H385" s="13">
        <v>-5.4678315071347197E-2</v>
      </c>
      <c r="I385" s="13">
        <v>8.6866633116079825E-2</v>
      </c>
      <c r="J385" s="13">
        <v>6.2032646036541038E-2</v>
      </c>
      <c r="K385" s="13">
        <v>6.7671417643694332E-2</v>
      </c>
      <c r="L385" s="13">
        <v>-1.414007964930006E-3</v>
      </c>
      <c r="M385" s="13">
        <v>5.1873698438859937E-2</v>
      </c>
      <c r="N385" s="13">
        <v>0.1035383959799769</v>
      </c>
      <c r="O385" s="13">
        <v>7.3624285524288485E-2</v>
      </c>
      <c r="P385" s="13">
        <v>7.4025305555251247E-2</v>
      </c>
      <c r="Q385" s="13">
        <v>4.9238737374694058E-2</v>
      </c>
      <c r="R385" s="13">
        <v>0.13447668024065421</v>
      </c>
      <c r="S385" s="13">
        <v>5.1274408896434517E-2</v>
      </c>
    </row>
    <row r="386" spans="1:19" x14ac:dyDescent="0.2">
      <c r="A386" s="11">
        <v>44400</v>
      </c>
      <c r="B386" s="7">
        <v>3866.86</v>
      </c>
      <c r="C386" s="8">
        <f t="shared" si="6"/>
        <v>2.8996182255789371E-3</v>
      </c>
      <c r="D386" s="6">
        <v>0.66900000000000004</v>
      </c>
      <c r="E386" s="3">
        <v>2326</v>
      </c>
      <c r="F386" s="13">
        <v>0.30724452872370472</v>
      </c>
      <c r="G386" s="13">
        <v>4.0208710184521858E-2</v>
      </c>
      <c r="H386" s="13">
        <v>7.2983494894275622E-2</v>
      </c>
      <c r="I386" s="13">
        <v>1.7382297147010891E-2</v>
      </c>
      <c r="J386" s="13">
        <v>7.8155299777827869E-2</v>
      </c>
      <c r="K386" s="13">
        <v>8.7692788996083931E-2</v>
      </c>
      <c r="L386" s="13">
        <v>-2.8926962430330379E-3</v>
      </c>
      <c r="M386" s="13">
        <v>7.3598085236942404E-2</v>
      </c>
      <c r="N386" s="13">
        <v>0.13840491983745709</v>
      </c>
      <c r="O386" s="13">
        <v>0.10334867542370781</v>
      </c>
      <c r="P386" s="13">
        <v>7.1407424594146451E-2</v>
      </c>
      <c r="Q386" s="13">
        <v>5.3172410418974587E-2</v>
      </c>
      <c r="R386" s="13">
        <v>0.12267173139133131</v>
      </c>
      <c r="S386" s="13">
        <v>3.017431317122524E-2</v>
      </c>
    </row>
    <row r="387" spans="1:19" x14ac:dyDescent="0.2">
      <c r="A387" s="11">
        <v>44403</v>
      </c>
      <c r="B387" s="7">
        <v>3874.44</v>
      </c>
      <c r="C387" s="8">
        <f t="shared" si="6"/>
        <v>1.9602468152455366E-3</v>
      </c>
      <c r="D387" s="6">
        <v>0.61499999999999999</v>
      </c>
      <c r="E387" s="3">
        <v>2327</v>
      </c>
      <c r="F387" s="13">
        <v>0.1842784731967084</v>
      </c>
      <c r="G387" s="13">
        <v>0.24160994163629171</v>
      </c>
      <c r="H387" s="13">
        <v>0.1519764292573105</v>
      </c>
      <c r="I387" s="13">
        <v>0.14155356266245911</v>
      </c>
      <c r="J387" s="13">
        <v>0.1735255391124704</v>
      </c>
      <c r="K387" s="13">
        <v>0.108346055379986</v>
      </c>
      <c r="L387" s="13">
        <v>7.7219383288041621E-3</v>
      </c>
      <c r="M387" s="13">
        <v>0.1785075902518555</v>
      </c>
      <c r="N387" s="13">
        <v>0.1808672278598174</v>
      </c>
      <c r="O387" s="13">
        <v>0.12865968778347811</v>
      </c>
      <c r="P387" s="13">
        <v>0.1592915984231553</v>
      </c>
      <c r="Q387" s="13">
        <v>6.0951070920489049E-2</v>
      </c>
      <c r="R387" s="13">
        <v>0.1563747017549674</v>
      </c>
      <c r="S387" s="13">
        <v>0.13408728703096981</v>
      </c>
    </row>
    <row r="388" spans="1:19" x14ac:dyDescent="0.2">
      <c r="A388" s="11">
        <v>44404</v>
      </c>
      <c r="B388" s="7">
        <v>3904.17</v>
      </c>
      <c r="C388" s="8">
        <f t="shared" si="6"/>
        <v>7.6733669898101375E-3</v>
      </c>
      <c r="D388" s="6">
        <v>0.83599999999999997</v>
      </c>
      <c r="E388" s="3">
        <v>2328</v>
      </c>
      <c r="F388" s="13">
        <v>0.78149288346385237</v>
      </c>
      <c r="G388" s="13">
        <v>0.35752339338184008</v>
      </c>
      <c r="H388" s="13">
        <v>0.2080825940557581</v>
      </c>
      <c r="I388" s="13">
        <v>9.6017633463315752E-2</v>
      </c>
      <c r="J388" s="13">
        <v>0.37022329870264931</v>
      </c>
      <c r="K388" s="13">
        <v>0.15259305262522621</v>
      </c>
      <c r="L388" s="13">
        <v>6.2726067306109051E-2</v>
      </c>
      <c r="M388" s="13">
        <v>0.37890104556505222</v>
      </c>
      <c r="N388" s="13">
        <v>0.24075564388479301</v>
      </c>
      <c r="O388" s="13">
        <v>0.1837030354971162</v>
      </c>
      <c r="P388" s="13">
        <v>0.35343183746535278</v>
      </c>
      <c r="Q388" s="13">
        <v>7.4428614229408691E-2</v>
      </c>
      <c r="R388" s="13">
        <v>0.24727532640106489</v>
      </c>
      <c r="S388" s="13">
        <v>5.7751767030279601E-2</v>
      </c>
    </row>
    <row r="389" spans="1:19" x14ac:dyDescent="0.2">
      <c r="A389" s="11">
        <v>44405</v>
      </c>
      <c r="B389" s="7">
        <v>3918.49</v>
      </c>
      <c r="C389" s="8">
        <f t="shared" si="6"/>
        <v>3.667873069051808E-3</v>
      </c>
      <c r="D389" s="6">
        <v>0.71</v>
      </c>
      <c r="E389" s="3">
        <v>2329</v>
      </c>
      <c r="F389" s="13">
        <v>0.35751617606141212</v>
      </c>
      <c r="G389" s="13">
        <v>0.30784205041994822</v>
      </c>
      <c r="H389" s="13">
        <v>6.2816574732486946E-2</v>
      </c>
      <c r="I389" s="13">
        <v>0.13794381991946089</v>
      </c>
      <c r="J389" s="13">
        <v>0.29547598840129941</v>
      </c>
      <c r="K389" s="13">
        <v>0.1650318487983303</v>
      </c>
      <c r="L389" s="13">
        <v>4.7908846901922097E-2</v>
      </c>
      <c r="M389" s="13">
        <v>0.27894692858961229</v>
      </c>
      <c r="N389" s="13">
        <v>0.25529539698792592</v>
      </c>
      <c r="O389" s="13">
        <v>0.18544492916304919</v>
      </c>
      <c r="P389" s="13">
        <v>0.28304134509105577</v>
      </c>
      <c r="Q389" s="13">
        <v>7.6493544669880398E-2</v>
      </c>
      <c r="R389" s="13">
        <v>0.25877526760941322</v>
      </c>
      <c r="S389" s="13">
        <v>-8.7826575545005892E-2</v>
      </c>
    </row>
    <row r="390" spans="1:19" x14ac:dyDescent="0.2">
      <c r="A390" s="11">
        <v>44406</v>
      </c>
      <c r="B390" s="7">
        <v>3902.18</v>
      </c>
      <c r="C390" s="8">
        <f t="shared" si="6"/>
        <v>-4.162317627453449E-3</v>
      </c>
      <c r="D390" s="6">
        <v>0.25600000000000001</v>
      </c>
      <c r="E390" s="3">
        <v>2330</v>
      </c>
      <c r="F390" s="13">
        <v>-0.49667205128954839</v>
      </c>
      <c r="G390" s="13">
        <v>-0.1628888401912876</v>
      </c>
      <c r="H390" s="13">
        <v>-0.79296742530764341</v>
      </c>
      <c r="I390" s="13">
        <v>-0.82128073332437779</v>
      </c>
      <c r="J390" s="13">
        <v>-0.1738276669254919</v>
      </c>
      <c r="K390" s="13">
        <v>3.2903934190579617E-2</v>
      </c>
      <c r="L390" s="13">
        <v>-7.8174254847632282E-2</v>
      </c>
      <c r="M390" s="13">
        <v>-0.16645676637682061</v>
      </c>
      <c r="N390" s="13">
        <v>4.0664862132119152E-2</v>
      </c>
      <c r="O390" s="13">
        <v>3.6776465084142312E-2</v>
      </c>
      <c r="P390" s="13">
        <v>-0.1854157790977343</v>
      </c>
      <c r="Q390" s="13">
        <v>5.7186787845723737E-2</v>
      </c>
      <c r="R390" s="13">
        <v>0.12847022837684921</v>
      </c>
      <c r="S390" s="13">
        <v>-0.26834250655812458</v>
      </c>
    </row>
    <row r="391" spans="1:19" x14ac:dyDescent="0.2">
      <c r="A391" s="11">
        <v>44407</v>
      </c>
      <c r="B391" s="7">
        <v>3836.95</v>
      </c>
      <c r="C391" s="8">
        <f t="shared" si="6"/>
        <v>-1.6716297044216288E-2</v>
      </c>
      <c r="D391" s="6">
        <v>0.02</v>
      </c>
      <c r="E391" s="3">
        <v>2331</v>
      </c>
      <c r="F391" s="13">
        <v>-1.5639867584666729</v>
      </c>
      <c r="G391" s="13">
        <v>-0.39869659665561619</v>
      </c>
      <c r="H391" s="13">
        <v>-0.62828770626649033</v>
      </c>
      <c r="I391" s="13">
        <v>-0.38670529144098142</v>
      </c>
      <c r="J391" s="13">
        <v>-8.3125448499655447E-2</v>
      </c>
      <c r="K391" s="13">
        <v>2.4201301244463101E-2</v>
      </c>
      <c r="L391" s="13">
        <v>-6.4499642677223315E-2</v>
      </c>
      <c r="M391" s="13">
        <v>-6.1604550840793859E-2</v>
      </c>
      <c r="N391" s="13">
        <v>2.838081045932624E-2</v>
      </c>
      <c r="O391" s="13">
        <v>2.825475187101343E-2</v>
      </c>
      <c r="P391" s="13">
        <v>-7.210193002078244E-2</v>
      </c>
      <c r="Q391" s="13">
        <v>6.2402834643104407E-2</v>
      </c>
      <c r="R391" s="13">
        <v>-1.0303275933356171E-2</v>
      </c>
      <c r="S391" s="13">
        <v>0.14554731735647511</v>
      </c>
    </row>
    <row r="392" spans="1:19" x14ac:dyDescent="0.2">
      <c r="A392" s="11">
        <v>44410</v>
      </c>
      <c r="B392" s="7">
        <v>3867.88</v>
      </c>
      <c r="C392" s="8">
        <f t="shared" si="6"/>
        <v>8.06109018882184E-3</v>
      </c>
      <c r="D392" s="6">
        <v>0.84899999999999998</v>
      </c>
      <c r="E392" s="3">
        <v>2332</v>
      </c>
      <c r="F392" s="13">
        <v>0.78822759529812991</v>
      </c>
      <c r="G392" s="13">
        <v>0.23656410132582981</v>
      </c>
      <c r="H392" s="13">
        <v>-0.40383056753900992</v>
      </c>
      <c r="I392" s="13">
        <v>-0.13893406659251481</v>
      </c>
      <c r="J392" s="13">
        <v>0.1201699065811533</v>
      </c>
      <c r="K392" s="13">
        <v>3.2419496096969307E-2</v>
      </c>
      <c r="L392" s="13">
        <v>-7.2545982134027923E-2</v>
      </c>
      <c r="M392" s="13">
        <v>0.1002851867489928</v>
      </c>
      <c r="N392" s="13">
        <v>3.9083779373900382E-2</v>
      </c>
      <c r="O392" s="13">
        <v>3.2714026545514939E-2</v>
      </c>
      <c r="P392" s="13">
        <v>9.8288454539994852E-2</v>
      </c>
      <c r="Q392" s="13">
        <v>5.9380149207941609E-2</v>
      </c>
      <c r="R392" s="13">
        <v>8.3784601223745814E-2</v>
      </c>
      <c r="S392" s="13">
        <v>-1.585224685522655E-2</v>
      </c>
    </row>
    <row r="393" spans="1:19" x14ac:dyDescent="0.2">
      <c r="A393" s="11">
        <v>44411</v>
      </c>
      <c r="B393" s="7">
        <v>3865.46</v>
      </c>
      <c r="C393" s="8">
        <f t="shared" si="6"/>
        <v>-6.2566573937150594E-4</v>
      </c>
      <c r="D393" s="6">
        <v>0.46600000000000003</v>
      </c>
      <c r="E393" s="3">
        <v>2333</v>
      </c>
      <c r="F393" s="13">
        <v>-6.4812752880649693E-2</v>
      </c>
      <c r="G393" s="13">
        <v>0.27375687575010038</v>
      </c>
      <c r="H393" s="13">
        <v>-0.27631037170967948</v>
      </c>
      <c r="I393" s="13">
        <v>0.18683588077562829</v>
      </c>
      <c r="J393" s="13">
        <v>0.25528075473388417</v>
      </c>
      <c r="K393" s="13">
        <v>3.9049856883269493E-2</v>
      </c>
      <c r="L393" s="13">
        <v>-7.3699181206233214E-2</v>
      </c>
      <c r="M393" s="13">
        <v>0.25665139123089231</v>
      </c>
      <c r="N393" s="13">
        <v>5.0111147189727381E-2</v>
      </c>
      <c r="O393" s="13">
        <v>3.6168497325356992E-2</v>
      </c>
      <c r="P393" s="13">
        <v>0.27623264005878878</v>
      </c>
      <c r="Q393" s="13">
        <v>5.7684021277868203E-2</v>
      </c>
      <c r="R393" s="13">
        <v>0.1155573925100504</v>
      </c>
      <c r="S393" s="13">
        <v>0.20535246882898189</v>
      </c>
    </row>
    <row r="394" spans="1:19" x14ac:dyDescent="0.2">
      <c r="A394" s="11">
        <v>44412</v>
      </c>
      <c r="B394" s="7">
        <v>3913.59</v>
      </c>
      <c r="C394" s="8">
        <f t="shared" si="6"/>
        <v>1.2451299457244547E-2</v>
      </c>
      <c r="D394" s="6">
        <v>0.94599999999999995</v>
      </c>
      <c r="E394" s="3">
        <v>2334</v>
      </c>
      <c r="F394" s="13">
        <v>1.192663882297085</v>
      </c>
      <c r="G394" s="13">
        <v>0.21899157577966369</v>
      </c>
      <c r="H394" s="13">
        <v>-0.20092737748733411</v>
      </c>
      <c r="I394" s="13">
        <v>-2.4539485397433908E-2</v>
      </c>
      <c r="J394" s="13">
        <v>-4.352119547223457E-2</v>
      </c>
      <c r="K394" s="13">
        <v>6.6381142195529888E-2</v>
      </c>
      <c r="L394" s="13">
        <v>-6.9262261067811387E-2</v>
      </c>
      <c r="M394" s="13">
        <v>-2.3111409678396821E-2</v>
      </c>
      <c r="N394" s="13">
        <v>9.6690985808090088E-2</v>
      </c>
      <c r="O394" s="13">
        <v>6.3310932353129151E-2</v>
      </c>
      <c r="P394" s="13">
        <v>-5.4191940650974053E-2</v>
      </c>
      <c r="Q394" s="13">
        <v>5.6446908671495377E-2</v>
      </c>
      <c r="R394" s="13">
        <v>0.14865990208482219</v>
      </c>
      <c r="S394" s="13">
        <v>-7.8269341627733146E-3</v>
      </c>
    </row>
    <row r="395" spans="1:19" x14ac:dyDescent="0.2">
      <c r="A395" s="11">
        <v>44413</v>
      </c>
      <c r="B395" s="7">
        <v>3911.36</v>
      </c>
      <c r="C395" s="8">
        <f t="shared" si="6"/>
        <v>-5.698093055225284E-4</v>
      </c>
      <c r="D395" s="6">
        <v>0.46899999999999997</v>
      </c>
      <c r="E395" s="3">
        <v>2335</v>
      </c>
      <c r="F395" s="13">
        <v>-9.7952391801103822E-3</v>
      </c>
      <c r="G395" s="13">
        <v>0.17164677754277591</v>
      </c>
      <c r="H395" s="13">
        <v>-0.21107793818205731</v>
      </c>
      <c r="I395" s="13">
        <v>-2.5633194610431769E-2</v>
      </c>
      <c r="J395" s="13">
        <v>0.141974863651709</v>
      </c>
      <c r="K395" s="13">
        <v>4.9216740901420662E-2</v>
      </c>
      <c r="L395" s="13">
        <v>-6.0670200298454879E-2</v>
      </c>
      <c r="M395" s="13">
        <v>0.1238185274115418</v>
      </c>
      <c r="N395" s="13">
        <v>6.8061484997372967E-2</v>
      </c>
      <c r="O395" s="13">
        <v>5.1710584189825978E-2</v>
      </c>
      <c r="P395" s="13">
        <v>0.1243239073039952</v>
      </c>
      <c r="Q395" s="13">
        <v>5.8150198224921408E-2</v>
      </c>
      <c r="R395" s="13">
        <v>0.15662628795240571</v>
      </c>
      <c r="S395" s="13">
        <v>-1.9072451651053291E-3</v>
      </c>
    </row>
    <row r="396" spans="1:19" x14ac:dyDescent="0.2">
      <c r="A396" s="11">
        <v>44414</v>
      </c>
      <c r="B396" s="7">
        <v>3910.81</v>
      </c>
      <c r="C396" s="8">
        <f t="shared" si="6"/>
        <v>-1.4061605170589964E-4</v>
      </c>
      <c r="D396" s="6">
        <v>0.495</v>
      </c>
      <c r="E396" s="3">
        <v>2336</v>
      </c>
      <c r="F396" s="13">
        <v>-1.140257290062063E-2</v>
      </c>
      <c r="G396" s="13">
        <v>-0.10149710304118061</v>
      </c>
      <c r="H396" s="13">
        <v>-6.0984316877343167E-2</v>
      </c>
      <c r="I396" s="13">
        <v>-0.47131088666975202</v>
      </c>
      <c r="J396" s="13">
        <v>-1.8414587752975661E-2</v>
      </c>
      <c r="K396" s="13">
        <v>6.5246547955385481E-2</v>
      </c>
      <c r="L396" s="13">
        <v>-9.8039462327837279E-2</v>
      </c>
      <c r="M396" s="13">
        <v>-3.1873629410959281E-2</v>
      </c>
      <c r="N396" s="13">
        <v>9.7580678591632677E-2</v>
      </c>
      <c r="O396" s="13">
        <v>7.5119363458307789E-2</v>
      </c>
      <c r="P396" s="13">
        <v>-2.7704508517549301E-2</v>
      </c>
      <c r="Q396" s="13">
        <v>5.459359113800933E-2</v>
      </c>
      <c r="R396" s="13">
        <v>0.13288487895085191</v>
      </c>
      <c r="S396" s="13">
        <v>0.16068939372078361</v>
      </c>
    </row>
    <row r="397" spans="1:19" x14ac:dyDescent="0.2">
      <c r="A397" s="11">
        <v>44417</v>
      </c>
      <c r="B397" s="7">
        <v>3949.33</v>
      </c>
      <c r="C397" s="8">
        <f t="shared" si="6"/>
        <v>9.8496219453259037E-3</v>
      </c>
      <c r="D397" s="6">
        <v>0.90700000000000003</v>
      </c>
      <c r="E397" s="3">
        <v>2337</v>
      </c>
      <c r="F397" s="13">
        <v>0.9356049063542704</v>
      </c>
      <c r="G397" s="13">
        <v>0.30710070692750441</v>
      </c>
      <c r="H397" s="13">
        <v>0.10727802928672869</v>
      </c>
      <c r="I397" s="13">
        <v>5.2029450377442353E-2</v>
      </c>
      <c r="J397" s="13">
        <v>0.2346778456278045</v>
      </c>
      <c r="K397" s="13">
        <v>0.16983818055032349</v>
      </c>
      <c r="L397" s="13">
        <v>-9.0698062559156314E-2</v>
      </c>
      <c r="M397" s="13">
        <v>0.25712225091174679</v>
      </c>
      <c r="N397" s="13">
        <v>0.27016115984643002</v>
      </c>
      <c r="O397" s="13">
        <v>0.19747510160648929</v>
      </c>
      <c r="P397" s="13">
        <v>0.22013648630270721</v>
      </c>
      <c r="Q397" s="13">
        <v>7.4188455638380446E-2</v>
      </c>
      <c r="R397" s="13">
        <v>0.27416072655502222</v>
      </c>
      <c r="S397" s="13">
        <v>0.16875763294046281</v>
      </c>
    </row>
    <row r="398" spans="1:19" x14ac:dyDescent="0.2">
      <c r="A398" s="11">
        <v>44418</v>
      </c>
      <c r="B398" s="7">
        <v>3988.27</v>
      </c>
      <c r="C398" s="8">
        <f t="shared" si="6"/>
        <v>9.8599002868842156E-3</v>
      </c>
      <c r="D398" s="6">
        <v>0.90900000000000003</v>
      </c>
      <c r="E398" s="3">
        <v>2338</v>
      </c>
      <c r="F398" s="13">
        <v>1.008015467482948</v>
      </c>
      <c r="G398" s="13">
        <v>0.49862984912734037</v>
      </c>
      <c r="H398" s="13">
        <v>0.31379780192144929</v>
      </c>
      <c r="I398" s="13">
        <v>0.23175102083499741</v>
      </c>
      <c r="J398" s="13">
        <v>0.52914150074974664</v>
      </c>
      <c r="K398" s="13">
        <v>0.26380607955532959</v>
      </c>
      <c r="L398" s="13">
        <v>0.12983812092186059</v>
      </c>
      <c r="M398" s="13">
        <v>0.50921057719498297</v>
      </c>
      <c r="N398" s="13">
        <v>0.38060671217829928</v>
      </c>
      <c r="O398" s="13">
        <v>0.30770667651868278</v>
      </c>
      <c r="P398" s="13">
        <v>0.48607113013165609</v>
      </c>
      <c r="Q398" s="13">
        <v>0.10326039674820001</v>
      </c>
      <c r="R398" s="13">
        <v>0.35669091175451528</v>
      </c>
      <c r="S398" s="13">
        <v>-3.5957926423779492E-2</v>
      </c>
    </row>
    <row r="399" spans="1:19" x14ac:dyDescent="0.2">
      <c r="A399" s="11">
        <v>44419</v>
      </c>
      <c r="B399" s="7">
        <v>3979.8</v>
      </c>
      <c r="C399" s="8">
        <f t="shared" si="6"/>
        <v>-2.1237278318668729E-3</v>
      </c>
      <c r="D399" s="6">
        <v>0.36699999999999999</v>
      </c>
      <c r="E399" s="3">
        <v>2339</v>
      </c>
      <c r="F399" s="13">
        <v>-0.1768349986654538</v>
      </c>
      <c r="G399" s="13">
        <v>-0.27656120542020712</v>
      </c>
      <c r="H399" s="13">
        <v>-1.2339511156326741E-2</v>
      </c>
      <c r="I399" s="13">
        <v>-4.6374839937678942E-2</v>
      </c>
      <c r="J399" s="13">
        <v>-0.22299262995112959</v>
      </c>
      <c r="K399" s="13">
        <v>0.1116719157592802</v>
      </c>
      <c r="L399" s="13">
        <v>-6.436465320794367E-2</v>
      </c>
      <c r="M399" s="13">
        <v>-0.22732821989374699</v>
      </c>
      <c r="N399" s="13">
        <v>0.1628256379257603</v>
      </c>
      <c r="O399" s="13">
        <v>0.1218626028437894</v>
      </c>
      <c r="P399" s="13">
        <v>-0.17680581912997059</v>
      </c>
      <c r="Q399" s="13">
        <v>6.170963895306688E-2</v>
      </c>
      <c r="R399" s="13">
        <v>0.16082292947601279</v>
      </c>
      <c r="S399" s="13">
        <v>-0.13307676740037699</v>
      </c>
    </row>
    <row r="400" spans="1:19" x14ac:dyDescent="0.2">
      <c r="A400" s="11">
        <v>44420</v>
      </c>
      <c r="B400" s="7">
        <v>3950.43</v>
      </c>
      <c r="C400" s="8">
        <f t="shared" si="6"/>
        <v>-7.3797678275291378E-3</v>
      </c>
      <c r="D400" s="6">
        <v>0.13200000000000001</v>
      </c>
      <c r="E400" s="3">
        <v>2340</v>
      </c>
      <c r="F400" s="13">
        <v>-0.77866979143349502</v>
      </c>
      <c r="G400" s="13">
        <v>0.18432464877344859</v>
      </c>
      <c r="H400" s="13">
        <v>-0.31950319143526151</v>
      </c>
      <c r="I400" s="13">
        <v>-0.24646611698308521</v>
      </c>
      <c r="J400" s="13">
        <v>0.1550981440209849</v>
      </c>
      <c r="K400" s="13">
        <v>4.7595911610883793E-2</v>
      </c>
      <c r="L400" s="13">
        <v>-5.5551664583545379E-2</v>
      </c>
      <c r="M400" s="13">
        <v>0.1682707672054051</v>
      </c>
      <c r="N400" s="13">
        <v>6.1648089706926243E-2</v>
      </c>
      <c r="O400" s="13">
        <v>4.7615159409394182E-2</v>
      </c>
      <c r="P400" s="13">
        <v>0.16460791532941241</v>
      </c>
      <c r="Q400" s="13">
        <v>5.9026847653648247E-2</v>
      </c>
      <c r="R400" s="13">
        <v>0.15337842518570621</v>
      </c>
      <c r="S400" s="13">
        <v>-0.27273021826760258</v>
      </c>
    </row>
    <row r="401" spans="1:19" x14ac:dyDescent="0.2">
      <c r="A401" s="11">
        <v>44421</v>
      </c>
      <c r="B401" s="7">
        <v>3887.07</v>
      </c>
      <c r="C401" s="8">
        <f t="shared" si="6"/>
        <v>-1.6038760337482194E-2</v>
      </c>
      <c r="D401" s="6">
        <v>2.8000000000000001E-2</v>
      </c>
      <c r="E401" s="3">
        <v>2341</v>
      </c>
      <c r="F401" s="13">
        <v>-1.6022575638054091</v>
      </c>
      <c r="G401" s="13">
        <v>-0.49076305350527338</v>
      </c>
      <c r="H401" s="13">
        <v>-0.47357909748164179</v>
      </c>
      <c r="I401" s="13">
        <v>-0.1964884811134284</v>
      </c>
      <c r="J401" s="13">
        <v>-0.32957135905488738</v>
      </c>
      <c r="K401" s="13">
        <v>2.2524310298056859E-2</v>
      </c>
      <c r="L401" s="13">
        <v>-3.9999833346781553E-2</v>
      </c>
      <c r="M401" s="13">
        <v>-0.2907469532762928</v>
      </c>
      <c r="N401" s="13">
        <v>2.611787595656806E-2</v>
      </c>
      <c r="O401" s="13">
        <v>2.5230848906984901E-2</v>
      </c>
      <c r="P401" s="13">
        <v>-0.3344284217490533</v>
      </c>
      <c r="Q401" s="13">
        <v>3.5643030305865388E-2</v>
      </c>
      <c r="R401" s="13">
        <v>3.2196301068257049E-2</v>
      </c>
      <c r="S401" s="13">
        <v>-0.2446027507482573</v>
      </c>
    </row>
    <row r="402" spans="1:19" x14ac:dyDescent="0.2">
      <c r="A402" s="11">
        <v>44425</v>
      </c>
      <c r="B402" s="7">
        <v>3830.25</v>
      </c>
      <c r="C402" s="8">
        <f t="shared" si="6"/>
        <v>-1.4617694047187269E-2</v>
      </c>
      <c r="D402" s="6">
        <v>4.1000000000000002E-2</v>
      </c>
      <c r="E402" s="3">
        <v>2342</v>
      </c>
      <c r="F402" s="13">
        <v>-1.452782483747872</v>
      </c>
      <c r="G402" s="13">
        <v>-0.27443577809656472</v>
      </c>
      <c r="H402" s="13">
        <v>-0.3184472828285515</v>
      </c>
      <c r="I402" s="13">
        <v>-4.400655217280168E-2</v>
      </c>
      <c r="J402" s="13">
        <v>-0.49182990679428501</v>
      </c>
      <c r="K402" s="13">
        <v>1.6581057344691369E-2</v>
      </c>
      <c r="L402" s="13">
        <v>-0.21906781062593</v>
      </c>
      <c r="M402" s="13">
        <v>-0.44714278907470367</v>
      </c>
      <c r="N402" s="13">
        <v>1.453835916999139E-2</v>
      </c>
      <c r="O402" s="13">
        <v>4.50685309329436E-3</v>
      </c>
      <c r="P402" s="13">
        <v>-0.47178397796620869</v>
      </c>
      <c r="Q402" s="13">
        <v>-5.8753875837529369E-2</v>
      </c>
      <c r="R402" s="13">
        <v>-7.0878835264459927E-2</v>
      </c>
      <c r="S402" s="13">
        <v>0.18820865807048839</v>
      </c>
    </row>
    <row r="403" spans="1:19" x14ac:dyDescent="0.2">
      <c r="A403" s="11">
        <v>44426</v>
      </c>
      <c r="B403" s="7">
        <v>3868.41</v>
      </c>
      <c r="C403" s="8">
        <f t="shared" si="6"/>
        <v>9.9627961621304717E-3</v>
      </c>
      <c r="D403" s="6">
        <v>0.91300000000000003</v>
      </c>
      <c r="E403" s="3">
        <v>2343</v>
      </c>
      <c r="F403" s="13">
        <v>1.0277412349820381</v>
      </c>
      <c r="G403" s="13">
        <v>0.30571853329888332</v>
      </c>
      <c r="H403" s="13">
        <v>3.6112037818378913E-2</v>
      </c>
      <c r="I403" s="13">
        <v>0.56704038367385112</v>
      </c>
      <c r="J403" s="13">
        <v>0.21936680101779149</v>
      </c>
      <c r="K403" s="13">
        <v>2.5682795989597759E-2</v>
      </c>
      <c r="L403" s="13">
        <v>-8.410801349520762E-3</v>
      </c>
      <c r="M403" s="13">
        <v>0.2760257625538467</v>
      </c>
      <c r="N403" s="13">
        <v>2.8400671683853958E-2</v>
      </c>
      <c r="O403" s="13">
        <v>2.8046555222536979E-2</v>
      </c>
      <c r="P403" s="13">
        <v>0.2338022139395276</v>
      </c>
      <c r="Q403" s="13">
        <v>6.2490304353466718E-2</v>
      </c>
      <c r="R403" s="13">
        <v>4.1582188024187512E-2</v>
      </c>
      <c r="S403" s="13">
        <v>-4.3004469360449181E-2</v>
      </c>
    </row>
    <row r="404" spans="1:19" x14ac:dyDescent="0.2">
      <c r="A404" s="11">
        <v>44427</v>
      </c>
      <c r="B404" s="7">
        <v>3861.33</v>
      </c>
      <c r="C404" s="8">
        <f t="shared" si="6"/>
        <v>-1.8302093108021333E-3</v>
      </c>
      <c r="D404" s="6">
        <v>0.39200000000000002</v>
      </c>
      <c r="E404" s="3">
        <v>2344</v>
      </c>
      <c r="F404" s="13">
        <v>-0.21054593337489491</v>
      </c>
      <c r="G404" s="13">
        <v>-0.12013625874151319</v>
      </c>
      <c r="H404" s="13">
        <v>5.2870915513768213E-2</v>
      </c>
      <c r="I404" s="13">
        <v>0.52895651532572996</v>
      </c>
      <c r="J404" s="13">
        <v>5.4594262407446997E-2</v>
      </c>
      <c r="K404" s="13">
        <v>2.083887097721504E-2</v>
      </c>
      <c r="L404" s="13">
        <v>-5.8949822033659421E-3</v>
      </c>
      <c r="M404" s="13">
        <v>7.4146264773345488E-2</v>
      </c>
      <c r="N404" s="13">
        <v>2.1784007070547819E-2</v>
      </c>
      <c r="O404" s="13">
        <v>1.8342261785803171E-2</v>
      </c>
      <c r="P404" s="13">
        <v>0.149722866482423</v>
      </c>
      <c r="Q404" s="13">
        <v>1.7305242831744581E-2</v>
      </c>
      <c r="R404" s="13">
        <v>-2.0905896843832369E-2</v>
      </c>
      <c r="S404" s="13">
        <v>6.9587716413144263E-2</v>
      </c>
    </row>
    <row r="405" spans="1:19" x14ac:dyDescent="0.2">
      <c r="A405" s="11">
        <v>44428</v>
      </c>
      <c r="B405" s="7">
        <v>3876.08</v>
      </c>
      <c r="C405" s="8">
        <f t="shared" si="6"/>
        <v>3.8199273307384374E-3</v>
      </c>
      <c r="D405" s="6">
        <v>0.71399999999999997</v>
      </c>
      <c r="E405" s="3">
        <v>2345</v>
      </c>
      <c r="F405" s="13">
        <v>0.39531931090819322</v>
      </c>
      <c r="G405" s="13">
        <v>0.17651893151824599</v>
      </c>
      <c r="H405" s="13">
        <v>0.17447353551005751</v>
      </c>
      <c r="I405" s="13">
        <v>0.47506191077344928</v>
      </c>
      <c r="J405" s="13">
        <v>-0.1165494427908913</v>
      </c>
      <c r="K405" s="13">
        <v>2.5777001931331329E-2</v>
      </c>
      <c r="L405" s="13">
        <v>5.7608492597332958E-3</v>
      </c>
      <c r="M405" s="13">
        <v>-0.1320574533011388</v>
      </c>
      <c r="N405" s="13">
        <v>2.7916197181950229E-2</v>
      </c>
      <c r="O405" s="13">
        <v>2.767449350483495E-2</v>
      </c>
      <c r="P405" s="13">
        <v>-7.343296296817925E-2</v>
      </c>
      <c r="Q405" s="13">
        <v>4.29190450253841E-2</v>
      </c>
      <c r="R405" s="13">
        <v>4.163239827486942E-2</v>
      </c>
      <c r="S405" s="13">
        <v>-6.2285165848821288E-3</v>
      </c>
    </row>
    <row r="406" spans="1:19" x14ac:dyDescent="0.2">
      <c r="A406" s="11">
        <v>44431</v>
      </c>
      <c r="B406" s="7">
        <v>3874.95</v>
      </c>
      <c r="C406" s="8">
        <f t="shared" si="6"/>
        <v>-2.9153165053352748E-4</v>
      </c>
      <c r="D406" s="6">
        <v>0.48099999999999998</v>
      </c>
      <c r="E406" s="3">
        <v>2346</v>
      </c>
      <c r="F406" s="13">
        <v>-2.225549002859983E-2</v>
      </c>
      <c r="G406" s="13">
        <v>-6.6150414826758194E-2</v>
      </c>
      <c r="H406" s="13">
        <v>0.21855909673410701</v>
      </c>
      <c r="I406" s="13">
        <v>0.1125123592455997</v>
      </c>
      <c r="J406" s="13">
        <v>0.14986341365607911</v>
      </c>
      <c r="K406" s="13">
        <v>2.4612695255207179E-2</v>
      </c>
      <c r="L406" s="13">
        <v>-6.0375226296732606E-3</v>
      </c>
      <c r="M406" s="13">
        <v>0.12184614477518391</v>
      </c>
      <c r="N406" s="13">
        <v>2.774622139978844E-2</v>
      </c>
      <c r="O406" s="13">
        <v>2.8420569629060061E-2</v>
      </c>
      <c r="P406" s="13">
        <v>0.1450992758991782</v>
      </c>
      <c r="Q406" s="13">
        <v>4.1507153751369173E-2</v>
      </c>
      <c r="R406" s="13">
        <v>3.5791154614779053E-2</v>
      </c>
      <c r="S406" s="13">
        <v>-3.6118114436036457E-2</v>
      </c>
    </row>
    <row r="407" spans="1:19" x14ac:dyDescent="0.2">
      <c r="A407" s="11">
        <v>44432</v>
      </c>
      <c r="B407" s="7">
        <v>3867.73</v>
      </c>
      <c r="C407" s="8">
        <f t="shared" si="6"/>
        <v>-1.8632498483850402E-3</v>
      </c>
      <c r="D407" s="6">
        <v>0.38800000000000001</v>
      </c>
      <c r="E407" s="3">
        <v>2347</v>
      </c>
      <c r="F407" s="13">
        <v>-0.2098125675683904</v>
      </c>
      <c r="G407" s="13">
        <v>-6.5931459795755445E-2</v>
      </c>
      <c r="H407" s="13">
        <v>0.39992736407249968</v>
      </c>
      <c r="I407" s="13">
        <v>2.5988037857011991E-2</v>
      </c>
      <c r="J407" s="13">
        <v>-2.5592913073521819E-2</v>
      </c>
      <c r="K407" s="13">
        <v>2.4871567555995951E-2</v>
      </c>
      <c r="L407" s="13">
        <v>-2.774885873578016E-2</v>
      </c>
      <c r="M407" s="13">
        <v>-3.0697364740155331E-2</v>
      </c>
      <c r="N407" s="13">
        <v>2.6641258333822301E-2</v>
      </c>
      <c r="O407" s="13">
        <v>2.8799140334486498E-2</v>
      </c>
      <c r="P407" s="13">
        <v>-1.8135877759224681E-2</v>
      </c>
      <c r="Q407" s="13">
        <v>4.9652291751009922E-2</v>
      </c>
      <c r="R407" s="13">
        <v>7.4964518496522534E-3</v>
      </c>
      <c r="S407" s="13">
        <v>-2.1861086665948361E-2</v>
      </c>
    </row>
    <row r="408" spans="1:19" x14ac:dyDescent="0.2">
      <c r="A408" s="11">
        <v>44433</v>
      </c>
      <c r="B408" s="7">
        <v>3861.88</v>
      </c>
      <c r="C408" s="8">
        <f t="shared" si="6"/>
        <v>-1.512515092832234E-3</v>
      </c>
      <c r="D408" s="6">
        <v>0.42899999999999999</v>
      </c>
      <c r="E408" s="3">
        <v>2348</v>
      </c>
      <c r="F408" s="13">
        <v>-0.1339044489056751</v>
      </c>
      <c r="G408" s="13">
        <v>5.3200115948069573E-2</v>
      </c>
      <c r="H408" s="13">
        <v>0.25469695225921601</v>
      </c>
      <c r="I408" s="13">
        <v>0.1655680061912316</v>
      </c>
      <c r="J408" s="13">
        <v>-4.6069847305732206E-3</v>
      </c>
      <c r="K408" s="13">
        <v>2.3194322890057371E-2</v>
      </c>
      <c r="L408" s="13">
        <v>5.0523779871887156E-3</v>
      </c>
      <c r="M408" s="13">
        <v>-1.4200997116160319E-2</v>
      </c>
      <c r="N408" s="13">
        <v>2.585958804951511E-2</v>
      </c>
      <c r="O408" s="13">
        <v>2.7269594919696549E-2</v>
      </c>
      <c r="P408" s="13">
        <v>-3.7090883291054371E-3</v>
      </c>
      <c r="Q408" s="13">
        <v>3.3226810698746383E-2</v>
      </c>
      <c r="R408" s="13">
        <v>3.9482326830821202E-2</v>
      </c>
      <c r="S408" s="13">
        <v>1.485423210621511E-2</v>
      </c>
    </row>
    <row r="409" spans="1:19" x14ac:dyDescent="0.2">
      <c r="A409" s="11">
        <v>44434</v>
      </c>
      <c r="B409" s="7">
        <v>3865.04</v>
      </c>
      <c r="C409" s="8">
        <f t="shared" si="6"/>
        <v>8.1825432172921708E-4</v>
      </c>
      <c r="D409" s="6">
        <v>0.57399999999999995</v>
      </c>
      <c r="E409" s="3">
        <v>2349</v>
      </c>
      <c r="F409" s="13">
        <v>8.122886272816654E-2</v>
      </c>
      <c r="G409" s="13">
        <v>1.2142151213449571E-2</v>
      </c>
      <c r="H409" s="13">
        <v>0.2033079562655965</v>
      </c>
      <c r="I409" s="13">
        <v>0.1122629732196236</v>
      </c>
      <c r="J409" s="13">
        <v>-9.9290126011818691E-3</v>
      </c>
      <c r="K409" s="13">
        <v>2.385633899376086E-2</v>
      </c>
      <c r="L409" s="13">
        <v>6.9437622275016686E-3</v>
      </c>
      <c r="M409" s="13">
        <v>-9.4098452485511935E-3</v>
      </c>
      <c r="N409" s="13">
        <v>2.575224732091104E-2</v>
      </c>
      <c r="O409" s="13">
        <v>2.7770759972085939E-2</v>
      </c>
      <c r="P409" s="13">
        <v>-9.2564623229660359E-3</v>
      </c>
      <c r="Q409" s="13">
        <v>3.0389852251038789E-2</v>
      </c>
      <c r="R409" s="13">
        <v>3.9574335764671509E-2</v>
      </c>
      <c r="S409" s="13">
        <v>2.1350972739450459E-2</v>
      </c>
    </row>
    <row r="410" spans="1:19" x14ac:dyDescent="0.2">
      <c r="A410" s="11">
        <v>44435</v>
      </c>
      <c r="B410" s="7">
        <v>3870.57</v>
      </c>
      <c r="C410" s="8">
        <f t="shared" si="6"/>
        <v>1.4307743257508942E-3</v>
      </c>
      <c r="D410" s="6">
        <v>0.60299999999999998</v>
      </c>
      <c r="E410" s="3">
        <v>2350</v>
      </c>
      <c r="F410" s="13">
        <v>0.12643062143031791</v>
      </c>
      <c r="G410" s="13">
        <v>6.1252790387308499E-2</v>
      </c>
      <c r="H410" s="13">
        <v>0.1077810691059904</v>
      </c>
      <c r="I410" s="13">
        <v>0.1297533388922528</v>
      </c>
      <c r="J410" s="13">
        <v>4.8982166246438093E-2</v>
      </c>
      <c r="K410" s="13">
        <v>2.510906794824911E-2</v>
      </c>
      <c r="L410" s="13">
        <v>-1.828582176778164E-3</v>
      </c>
      <c r="M410" s="13">
        <v>4.8798443666648518E-2</v>
      </c>
      <c r="N410" s="13">
        <v>2.723853229269935E-2</v>
      </c>
      <c r="O410" s="13">
        <v>2.8103462115110701E-2</v>
      </c>
      <c r="P410" s="13">
        <v>4.6665521068615073E-2</v>
      </c>
      <c r="Q410" s="13">
        <v>3.8331721323065802E-2</v>
      </c>
      <c r="R410" s="13">
        <v>3.6437093871960591E-2</v>
      </c>
      <c r="S410" s="13">
        <v>-0.16400008390353021</v>
      </c>
    </row>
    <row r="411" spans="1:19" x14ac:dyDescent="0.2">
      <c r="A411" s="11">
        <v>44438</v>
      </c>
      <c r="B411" s="7">
        <v>3834.13</v>
      </c>
      <c r="C411" s="8">
        <f t="shared" si="6"/>
        <v>-9.4146340203122847E-3</v>
      </c>
      <c r="D411" s="6">
        <v>8.2000000000000003E-2</v>
      </c>
      <c r="E411" s="3">
        <v>2351</v>
      </c>
      <c r="F411" s="13">
        <v>-0.94498514702638925</v>
      </c>
      <c r="G411" s="13">
        <v>-0.3354394023394966</v>
      </c>
      <c r="H411" s="13">
        <v>-6.9600605560502543E-2</v>
      </c>
      <c r="I411" s="13">
        <v>-8.5977087084597198E-2</v>
      </c>
      <c r="J411" s="13">
        <v>-0.32178357310339628</v>
      </c>
      <c r="K411" s="13">
        <v>3.9991811666145738E-3</v>
      </c>
      <c r="L411" s="13">
        <v>-3.3712670925339881E-2</v>
      </c>
      <c r="M411" s="13">
        <v>-0.33162357448712271</v>
      </c>
      <c r="N411" s="13">
        <v>-8.6857804679183817E-3</v>
      </c>
      <c r="O411" s="13">
        <v>1.8543058693865221E-3</v>
      </c>
      <c r="P411" s="13">
        <v>-0.3421066896051459</v>
      </c>
      <c r="Q411" s="13">
        <v>-4.6484910584669463E-2</v>
      </c>
      <c r="R411" s="13">
        <v>-7.0018882774723346E-2</v>
      </c>
      <c r="S411" s="13">
        <v>-0.1163747435575106</v>
      </c>
    </row>
    <row r="412" spans="1:19" x14ac:dyDescent="0.2">
      <c r="A412" s="11">
        <v>44439</v>
      </c>
      <c r="B412" s="7">
        <v>3806.87</v>
      </c>
      <c r="C412" s="8">
        <f t="shared" si="6"/>
        <v>-7.1098267403557625E-3</v>
      </c>
      <c r="D412" s="6">
        <v>0.15</v>
      </c>
      <c r="E412" s="3">
        <v>2352</v>
      </c>
      <c r="F412" s="13">
        <v>-0.70649543505747481</v>
      </c>
      <c r="G412" s="13">
        <v>-7.2291911100709094E-2</v>
      </c>
      <c r="H412" s="13">
        <v>-7.3740753609519594E-2</v>
      </c>
      <c r="I412" s="13">
        <v>-6.2715020175010266E-3</v>
      </c>
      <c r="J412" s="13">
        <v>-0.20968817293422071</v>
      </c>
      <c r="K412" s="13">
        <v>-4.5841921181097277E-3</v>
      </c>
      <c r="L412" s="13">
        <v>-8.4394776792342974E-2</v>
      </c>
      <c r="M412" s="13">
        <v>-0.2158467064433271</v>
      </c>
      <c r="N412" s="13">
        <v>-2.4951046726820851E-2</v>
      </c>
      <c r="O412" s="13">
        <v>-1.5982380972792799E-2</v>
      </c>
      <c r="P412" s="13">
        <v>-0.1984535137071988</v>
      </c>
      <c r="Q412" s="13">
        <v>-0.10251557999235029</v>
      </c>
      <c r="R412" s="13">
        <v>-9.809228131004305E-2</v>
      </c>
      <c r="S412" s="13">
        <v>-0.14904520850656591</v>
      </c>
    </row>
    <row r="413" spans="1:19" x14ac:dyDescent="0.2">
      <c r="A413" s="11">
        <v>44440</v>
      </c>
      <c r="B413" s="7">
        <v>3774</v>
      </c>
      <c r="C413" s="8">
        <f t="shared" si="6"/>
        <v>-8.6343899318862549E-3</v>
      </c>
      <c r="D413" s="6">
        <v>0.10299999999999999</v>
      </c>
      <c r="E413" s="3">
        <v>2353</v>
      </c>
      <c r="F413" s="13">
        <v>-0.88284758459113988</v>
      </c>
      <c r="G413" s="13">
        <v>-0.34346912443457828</v>
      </c>
      <c r="H413" s="13">
        <v>-0.33585098752356152</v>
      </c>
      <c r="I413" s="13">
        <v>-0.66202773201405174</v>
      </c>
      <c r="J413" s="13">
        <v>-0.2049463189328585</v>
      </c>
      <c r="K413" s="13">
        <v>-7.3222739479205906E-2</v>
      </c>
      <c r="L413" s="13">
        <v>-0.31492940462675179</v>
      </c>
      <c r="M413" s="13">
        <v>-0.1749234170025771</v>
      </c>
      <c r="N413" s="13">
        <v>-0.14857885014014319</v>
      </c>
      <c r="O413" s="13">
        <v>-0.121445404089654</v>
      </c>
      <c r="P413" s="13">
        <v>-0.20502918929699721</v>
      </c>
      <c r="Q413" s="13">
        <v>-0.26556610010718079</v>
      </c>
      <c r="R413" s="13">
        <v>-0.20203808472020129</v>
      </c>
      <c r="S413" s="13">
        <v>-8.3545455544622227E-2</v>
      </c>
    </row>
    <row r="414" spans="1:19" x14ac:dyDescent="0.2">
      <c r="A414" s="11">
        <v>44441</v>
      </c>
      <c r="B414" s="7">
        <v>3753.3</v>
      </c>
      <c r="C414" s="8">
        <f t="shared" si="6"/>
        <v>-5.4848966613672001E-3</v>
      </c>
      <c r="D414" s="6">
        <v>0.192</v>
      </c>
      <c r="E414" s="3">
        <v>2354</v>
      </c>
      <c r="F414" s="13">
        <v>-0.50970301372713633</v>
      </c>
      <c r="G414" s="13">
        <v>6.1696502247617323E-2</v>
      </c>
      <c r="H414" s="13">
        <v>-5.5366775607190527E-2</v>
      </c>
      <c r="I414" s="13">
        <v>-8.5667490296201909E-2</v>
      </c>
      <c r="J414" s="13">
        <v>4.3034616378120588E-2</v>
      </c>
      <c r="K414" s="13">
        <v>-6.4433172675253378E-2</v>
      </c>
      <c r="L414" s="13">
        <v>-0.30634820917432198</v>
      </c>
      <c r="M414" s="13">
        <v>8.1059906545128596E-2</v>
      </c>
      <c r="N414" s="13">
        <v>-0.1301913413489352</v>
      </c>
      <c r="O414" s="13">
        <v>-0.117115850106167</v>
      </c>
      <c r="P414" s="13">
        <v>3.189912318300014E-3</v>
      </c>
      <c r="Q414" s="13">
        <v>-0.2352505899140499</v>
      </c>
      <c r="R414" s="13">
        <v>-0.20534044954498451</v>
      </c>
      <c r="S414" s="13">
        <v>0.12991091219236051</v>
      </c>
    </row>
    <row r="415" spans="1:19" x14ac:dyDescent="0.2">
      <c r="A415" s="11">
        <v>44442</v>
      </c>
      <c r="B415" s="7">
        <v>3780.85</v>
      </c>
      <c r="C415" s="8">
        <f t="shared" si="6"/>
        <v>7.3402072842565502E-3</v>
      </c>
      <c r="D415" s="6">
        <v>0.83</v>
      </c>
      <c r="E415" s="3">
        <v>2355</v>
      </c>
      <c r="F415" s="13">
        <v>0.73093522045160064</v>
      </c>
      <c r="G415" s="13">
        <v>0.13394608464465699</v>
      </c>
      <c r="H415" s="13">
        <v>0.54452048525995855</v>
      </c>
      <c r="I415" s="13">
        <v>0.5021902404861569</v>
      </c>
      <c r="J415" s="13">
        <v>5.8821925790217972E-2</v>
      </c>
      <c r="K415" s="13">
        <v>1.6072085555692211E-2</v>
      </c>
      <c r="L415" s="13">
        <v>-7.1913378930321126E-3</v>
      </c>
      <c r="M415" s="13">
        <v>8.8360471125569398E-2</v>
      </c>
      <c r="N415" s="13">
        <v>1.381329663460395E-2</v>
      </c>
      <c r="O415" s="13">
        <v>1.2731200028769041E-2</v>
      </c>
      <c r="P415" s="13">
        <v>9.5407484673590753E-2</v>
      </c>
      <c r="Q415" s="13">
        <v>-2.326177885957036E-2</v>
      </c>
      <c r="R415" s="13">
        <v>-4.0374006970829823E-2</v>
      </c>
      <c r="S415" s="13">
        <v>4.5756314954135187E-2</v>
      </c>
    </row>
    <row r="416" spans="1:19" x14ac:dyDescent="0.2">
      <c r="A416" s="11">
        <v>44445</v>
      </c>
      <c r="B416" s="7">
        <v>3790.04</v>
      </c>
      <c r="C416" s="8">
        <f t="shared" si="6"/>
        <v>2.4306703519050288E-3</v>
      </c>
      <c r="D416" s="6">
        <v>0.63800000000000001</v>
      </c>
      <c r="E416" s="3">
        <v>2356</v>
      </c>
      <c r="F416" s="13">
        <v>0.28986505053161249</v>
      </c>
      <c r="G416" s="13">
        <v>-2.4289080020859041E-2</v>
      </c>
      <c r="H416" s="13">
        <v>0.45993316784970673</v>
      </c>
      <c r="I416" s="13">
        <v>0.25449257011459631</v>
      </c>
      <c r="J416" s="13">
        <v>1.3204753383474099E-2</v>
      </c>
      <c r="K416" s="13">
        <v>1.861470940644476E-2</v>
      </c>
      <c r="L416" s="13">
        <v>1.175984922488881E-2</v>
      </c>
      <c r="M416" s="13">
        <v>3.00051378841821E-2</v>
      </c>
      <c r="N416" s="13">
        <v>1.8130183904613191E-2</v>
      </c>
      <c r="O416" s="13">
        <v>2.1237109760171069E-2</v>
      </c>
      <c r="P416" s="13">
        <v>3.2857907708034977E-2</v>
      </c>
      <c r="Q416" s="13">
        <v>-1.273562232782567E-2</v>
      </c>
      <c r="R416" s="13">
        <v>3.3458304972607271E-3</v>
      </c>
      <c r="S416" s="13">
        <v>1.090379036315349E-2</v>
      </c>
    </row>
    <row r="417" spans="1:19" x14ac:dyDescent="0.2">
      <c r="A417" s="11">
        <v>44446</v>
      </c>
      <c r="B417" s="7">
        <v>3790.04</v>
      </c>
      <c r="C417" s="8">
        <f t="shared" si="6"/>
        <v>0</v>
      </c>
      <c r="D417" s="6">
        <v>0.502</v>
      </c>
      <c r="E417" s="3">
        <v>2357</v>
      </c>
      <c r="F417" s="13">
        <v>7.3198341233071673E-2</v>
      </c>
      <c r="G417" s="13">
        <v>-6.3216586229747157E-2</v>
      </c>
      <c r="H417" s="13">
        <v>0.28519313662339812</v>
      </c>
      <c r="I417" s="13">
        <v>4.0911504112351088E-2</v>
      </c>
      <c r="J417" s="13">
        <v>-7.3981372649412069E-5</v>
      </c>
      <c r="K417" s="13">
        <v>1.620358788105147E-2</v>
      </c>
      <c r="L417" s="13">
        <v>1.8477885719453E-2</v>
      </c>
      <c r="M417" s="13">
        <v>-1.8316736281522649E-2</v>
      </c>
      <c r="N417" s="13">
        <v>1.367483084637215E-2</v>
      </c>
      <c r="O417" s="13">
        <v>2.0926174150130081E-2</v>
      </c>
      <c r="P417" s="13">
        <v>-2.060717626040115E-2</v>
      </c>
      <c r="Q417" s="13">
        <v>-1.5004072419106359E-2</v>
      </c>
      <c r="R417" s="13">
        <v>5.7775483576249509E-3</v>
      </c>
      <c r="S417" s="13">
        <v>8.1815507476240015E-2</v>
      </c>
    </row>
    <row r="418" spans="1:19" x14ac:dyDescent="0.2">
      <c r="A418" s="11">
        <v>44447</v>
      </c>
      <c r="B418" s="7">
        <v>3812.76</v>
      </c>
      <c r="C418" s="8">
        <f t="shared" si="6"/>
        <v>5.994659686969106E-3</v>
      </c>
      <c r="D418" s="6">
        <v>0.78500000000000003</v>
      </c>
      <c r="E418" s="3">
        <v>2358</v>
      </c>
      <c r="F418" s="13">
        <v>0.47396747501986519</v>
      </c>
      <c r="G418" s="13">
        <v>0.23414929458193429</v>
      </c>
      <c r="H418" s="13">
        <v>0.1660043399498628</v>
      </c>
      <c r="I418" s="13">
        <v>-7.2690187668642742E-2</v>
      </c>
      <c r="J418" s="13">
        <v>0.19636796401825041</v>
      </c>
      <c r="K418" s="13">
        <v>1.9744554324059031E-2</v>
      </c>
      <c r="L418" s="13">
        <v>1.2493437824988509E-2</v>
      </c>
      <c r="M418" s="13">
        <v>0.19571176646582689</v>
      </c>
      <c r="N418" s="13">
        <v>1.9267061396989419E-2</v>
      </c>
      <c r="O418" s="13">
        <v>2.5909597518355029E-2</v>
      </c>
      <c r="P418" s="13">
        <v>0.21099945762998881</v>
      </c>
      <c r="Q418" s="13">
        <v>5.4784860873821686E-3</v>
      </c>
      <c r="R418" s="13">
        <v>4.1084235143261698E-2</v>
      </c>
      <c r="S418" s="13">
        <v>1.233754760538478E-2</v>
      </c>
    </row>
    <row r="419" spans="1:19" x14ac:dyDescent="0.2">
      <c r="A419" s="11">
        <v>44448</v>
      </c>
      <c r="B419" s="7">
        <v>3816.14</v>
      </c>
      <c r="C419" s="8">
        <f t="shared" si="6"/>
        <v>8.864969208657314E-4</v>
      </c>
      <c r="D419" s="6">
        <v>0.57799999999999996</v>
      </c>
      <c r="E419" s="3">
        <v>2359</v>
      </c>
      <c r="F419" s="13">
        <v>8.7767235976388136E-2</v>
      </c>
      <c r="G419" s="13">
        <v>0.14590933152342839</v>
      </c>
      <c r="H419" s="13">
        <v>0.29391675516947902</v>
      </c>
      <c r="I419" s="13">
        <v>-2.62080382510473E-2</v>
      </c>
      <c r="J419" s="13">
        <v>0.18514034911697849</v>
      </c>
      <c r="K419" s="13">
        <v>2.4417319787025861E-2</v>
      </c>
      <c r="L419" s="13">
        <v>-3.4289527723679283E-2</v>
      </c>
      <c r="M419" s="13">
        <v>0.17368626163378281</v>
      </c>
      <c r="N419" s="13">
        <v>2.767139765845527E-2</v>
      </c>
      <c r="O419" s="13">
        <v>2.8053576367663619E-2</v>
      </c>
      <c r="P419" s="13">
        <v>0.1694102048237047</v>
      </c>
      <c r="Q419" s="13">
        <v>2.6345451650877819E-2</v>
      </c>
      <c r="R419" s="13">
        <v>8.76657426044819E-3</v>
      </c>
      <c r="S419" s="13">
        <v>5.783087931696921E-2</v>
      </c>
    </row>
    <row r="420" spans="1:19" x14ac:dyDescent="0.2">
      <c r="A420" s="11">
        <v>44449</v>
      </c>
      <c r="B420" s="7">
        <v>3829.72</v>
      </c>
      <c r="C420" s="8">
        <f t="shared" si="6"/>
        <v>3.558569654153132E-3</v>
      </c>
      <c r="D420" s="6">
        <v>0.70599999999999996</v>
      </c>
      <c r="E420" s="3">
        <v>2360</v>
      </c>
      <c r="F420" s="13">
        <v>0.3362236425785925</v>
      </c>
      <c r="G420" s="13">
        <v>0.1102904977772802</v>
      </c>
      <c r="H420" s="13">
        <v>0.36381768729576952</v>
      </c>
      <c r="I420" s="13">
        <v>0.28227793110643939</v>
      </c>
      <c r="J420" s="13">
        <v>0.1453575596855384</v>
      </c>
      <c r="K420" s="13">
        <v>2.575689093723325E-2</v>
      </c>
      <c r="L420" s="13">
        <v>-4.961270719781747E-2</v>
      </c>
      <c r="M420" s="13">
        <v>0.14118584402721879</v>
      </c>
      <c r="N420" s="13">
        <v>2.9782816572583672E-2</v>
      </c>
      <c r="O420" s="13">
        <v>3.002716753691562E-2</v>
      </c>
      <c r="P420" s="13">
        <v>0.13687906092627589</v>
      </c>
      <c r="Q420" s="13">
        <v>4.0445816705041437E-2</v>
      </c>
      <c r="R420" s="13">
        <v>3.2143512842588873E-2</v>
      </c>
      <c r="S420" s="13">
        <v>3.281490876263965E-2</v>
      </c>
    </row>
    <row r="421" spans="1:19" x14ac:dyDescent="0.2">
      <c r="A421" s="11">
        <v>44452</v>
      </c>
      <c r="B421" s="7">
        <v>3836.85</v>
      </c>
      <c r="C421" s="8">
        <f t="shared" si="6"/>
        <v>1.8617549063639771E-3</v>
      </c>
      <c r="D421" s="6">
        <v>0.61099999999999999</v>
      </c>
      <c r="E421" s="3">
        <v>2361</v>
      </c>
      <c r="F421" s="13">
        <v>0.20062514208987189</v>
      </c>
      <c r="G421" s="13">
        <v>0.1974883428527002</v>
      </c>
      <c r="H421" s="13">
        <v>0.1809599177742513</v>
      </c>
      <c r="I421" s="13">
        <v>0.1148490244970331</v>
      </c>
      <c r="J421" s="13">
        <v>0.1555699571927637</v>
      </c>
      <c r="K421" s="13">
        <v>2.4912222165870329E-2</v>
      </c>
      <c r="L421" s="13">
        <v>-5.9282434908489827E-2</v>
      </c>
      <c r="M421" s="13">
        <v>0.15484109309409419</v>
      </c>
      <c r="N421" s="13">
        <v>2.906053450658911E-2</v>
      </c>
      <c r="O421" s="13">
        <v>2.9173074687917688E-2</v>
      </c>
      <c r="P421" s="13">
        <v>0.14919335362778249</v>
      </c>
      <c r="Q421" s="13">
        <v>4.0058102040334463E-2</v>
      </c>
      <c r="R421" s="13">
        <v>6.750620188191836E-3</v>
      </c>
      <c r="S421" s="13">
        <v>-1.101996469055002E-2</v>
      </c>
    </row>
    <row r="422" spans="1:19" x14ac:dyDescent="0.2">
      <c r="A422" s="11">
        <v>44453</v>
      </c>
      <c r="B422" s="7">
        <v>3835.27</v>
      </c>
      <c r="C422" s="8">
        <f t="shared" si="6"/>
        <v>-4.1179613485020639E-4</v>
      </c>
      <c r="D422" s="6">
        <v>0.47699999999999998</v>
      </c>
      <c r="E422" s="3">
        <v>2362</v>
      </c>
      <c r="F422" s="13">
        <v>-5.6535083162745359E-2</v>
      </c>
      <c r="G422" s="13">
        <v>3.9883085937446883E-2</v>
      </c>
      <c r="H422" s="13">
        <v>0.14303673208548481</v>
      </c>
      <c r="I422" s="13">
        <v>1.118112994923252E-2</v>
      </c>
      <c r="J422" s="13">
        <v>6.8780711305342995E-2</v>
      </c>
      <c r="K422" s="13">
        <v>2.5031633796903621E-2</v>
      </c>
      <c r="L422" s="13">
        <v>-5.756436014767477E-2</v>
      </c>
      <c r="M422" s="13">
        <v>6.7255481733395725E-2</v>
      </c>
      <c r="N422" s="13">
        <v>2.8349672842905849E-2</v>
      </c>
      <c r="O422" s="13">
        <v>2.859364557760093E-2</v>
      </c>
      <c r="P422" s="13">
        <v>6.0587281706613288E-2</v>
      </c>
      <c r="Q422" s="13">
        <v>3.8301918898081308E-2</v>
      </c>
      <c r="R422" s="13">
        <v>-1.168035996956235E-2</v>
      </c>
      <c r="S422" s="13">
        <v>-1.7083679552923552E-2</v>
      </c>
    </row>
    <row r="423" spans="1:19" x14ac:dyDescent="0.2">
      <c r="A423" s="11">
        <v>44454</v>
      </c>
      <c r="B423" s="7">
        <v>3830.83</v>
      </c>
      <c r="C423" s="8">
        <f t="shared" si="6"/>
        <v>-1.1576759915208346E-3</v>
      </c>
      <c r="D423" s="6">
        <v>0.44800000000000001</v>
      </c>
      <c r="E423" s="3">
        <v>2363</v>
      </c>
      <c r="F423" s="13">
        <v>-0.1003717599140308</v>
      </c>
      <c r="G423" s="13">
        <v>6.5797136914020254E-2</v>
      </c>
      <c r="H423" s="13">
        <v>0.1346572999570346</v>
      </c>
      <c r="I423" s="13">
        <v>0.13407610339647119</v>
      </c>
      <c r="J423" s="13">
        <v>2.7420605262953899E-2</v>
      </c>
      <c r="K423" s="13">
        <v>2.444776431304671E-2</v>
      </c>
      <c r="L423" s="13">
        <v>-5.5749032488267312E-2</v>
      </c>
      <c r="M423" s="13">
        <v>2.5458763073605239E-2</v>
      </c>
      <c r="N423" s="13">
        <v>2.7849052421500591E-2</v>
      </c>
      <c r="O423" s="13">
        <v>2.8383675435733509E-2</v>
      </c>
      <c r="P423" s="13">
        <v>2.549692330276437E-2</v>
      </c>
      <c r="Q423" s="13">
        <v>3.7710372936469408E-2</v>
      </c>
      <c r="R423" s="13">
        <v>-1.7946938123857559E-2</v>
      </c>
      <c r="S423" s="13">
        <v>-2.6463761833733019E-2</v>
      </c>
    </row>
    <row r="424" spans="1:19" x14ac:dyDescent="0.2">
      <c r="A424" s="11">
        <v>44455</v>
      </c>
      <c r="B424" s="7">
        <v>3825.36</v>
      </c>
      <c r="C424" s="8">
        <f t="shared" si="6"/>
        <v>-1.4278889953351914E-3</v>
      </c>
      <c r="D424" s="6">
        <v>0.433</v>
      </c>
      <c r="E424" s="3">
        <v>2364</v>
      </c>
      <c r="F424" s="13">
        <v>-0.15591536080900029</v>
      </c>
      <c r="G424" s="13">
        <v>-1.33490969371588E-2</v>
      </c>
      <c r="H424" s="13">
        <v>3.2953969279602757E-2</v>
      </c>
      <c r="I424" s="13">
        <v>-5.0205040902810361E-2</v>
      </c>
      <c r="J424" s="13">
        <v>-4.3062925214243403E-2</v>
      </c>
      <c r="K424" s="13">
        <v>2.494917507824914E-2</v>
      </c>
      <c r="L424" s="13">
        <v>-4.2666510342323383E-2</v>
      </c>
      <c r="M424" s="13">
        <v>-3.8270770909024962E-2</v>
      </c>
      <c r="N424" s="13">
        <v>2.7722421531015989E-2</v>
      </c>
      <c r="O424" s="13">
        <v>2.8274852697225551E-2</v>
      </c>
      <c r="P424" s="13">
        <v>-4.3981828903295578E-2</v>
      </c>
      <c r="Q424" s="13">
        <v>3.4694802373181691E-2</v>
      </c>
      <c r="R424" s="13">
        <v>2.8235662098702319E-4</v>
      </c>
      <c r="S424" s="13">
        <v>-2.735157804653042E-2</v>
      </c>
    </row>
    <row r="425" spans="1:19" x14ac:dyDescent="0.2">
      <c r="A425" s="11">
        <v>44456</v>
      </c>
      <c r="B425" s="7">
        <v>3818.16</v>
      </c>
      <c r="C425" s="8">
        <f t="shared" si="6"/>
        <v>-1.8821757952193208E-3</v>
      </c>
      <c r="D425" s="6">
        <v>0.38600000000000001</v>
      </c>
      <c r="E425" s="3">
        <v>2365</v>
      </c>
      <c r="F425" s="13">
        <v>-0.16293478072739731</v>
      </c>
      <c r="G425" s="13">
        <v>-3.3492705348142832E-2</v>
      </c>
      <c r="H425" s="13">
        <v>0.21066081582638929</v>
      </c>
      <c r="I425" s="13">
        <v>0.14706519240016869</v>
      </c>
      <c r="J425" s="13">
        <v>-6.7250142833762544E-2</v>
      </c>
      <c r="K425" s="13">
        <v>2.4933448615417759E-2</v>
      </c>
      <c r="L425" s="13">
        <v>-5.5013799881748808E-2</v>
      </c>
      <c r="M425" s="13">
        <v>-6.5537416252037434E-2</v>
      </c>
      <c r="N425" s="13">
        <v>2.7267785725728261E-2</v>
      </c>
      <c r="O425" s="13">
        <v>2.8288913559337461E-2</v>
      </c>
      <c r="P425" s="13">
        <v>-5.9195753876799838E-2</v>
      </c>
      <c r="Q425" s="13">
        <v>3.7581018253151167E-2</v>
      </c>
      <c r="R425" s="13">
        <v>-1.6116600642691829E-2</v>
      </c>
      <c r="S425" s="13">
        <v>4.1451824765395918E-2</v>
      </c>
    </row>
    <row r="426" spans="1:19" x14ac:dyDescent="0.2">
      <c r="A426" s="11">
        <v>44459</v>
      </c>
      <c r="B426" s="7">
        <v>3828.18</v>
      </c>
      <c r="C426" s="8">
        <f t="shared" si="6"/>
        <v>2.6243007102897398E-3</v>
      </c>
      <c r="D426" s="6">
        <v>0.64600000000000002</v>
      </c>
      <c r="E426" s="3">
        <v>2366</v>
      </c>
      <c r="F426" s="13">
        <v>0.23311589863073129</v>
      </c>
      <c r="G426" s="13">
        <v>4.0385167193302429E-2</v>
      </c>
      <c r="H426" s="13">
        <v>0.31171262519509962</v>
      </c>
      <c r="I426" s="13">
        <v>0.31504291825046699</v>
      </c>
      <c r="J426" s="13">
        <v>1.067689330689506E-2</v>
      </c>
      <c r="K426" s="13">
        <v>2.5909624151017979E-2</v>
      </c>
      <c r="L426" s="13">
        <v>-5.8292828924383013E-2</v>
      </c>
      <c r="M426" s="13">
        <v>1.3309329487310411E-2</v>
      </c>
      <c r="N426" s="13">
        <v>2.9724271127033589E-2</v>
      </c>
      <c r="O426" s="13">
        <v>2.9228558826556492E-2</v>
      </c>
      <c r="P426" s="13">
        <v>1.4429996910180541E-2</v>
      </c>
      <c r="Q426" s="13">
        <v>3.9150778759670733E-2</v>
      </c>
      <c r="R426" s="13">
        <v>2.3194626006928232E-3</v>
      </c>
      <c r="S426" s="13">
        <v>0.1105282043588907</v>
      </c>
    </row>
    <row r="427" spans="1:19" x14ac:dyDescent="0.2">
      <c r="A427" s="11">
        <v>44460</v>
      </c>
      <c r="B427" s="7">
        <v>3851.22</v>
      </c>
      <c r="C427" s="8">
        <f t="shared" si="6"/>
        <v>6.0185257746501186E-3</v>
      </c>
      <c r="D427" s="6">
        <v>0.78900000000000003</v>
      </c>
      <c r="E427" s="3">
        <v>2367</v>
      </c>
      <c r="F427" s="13">
        <v>0.64448301878703429</v>
      </c>
      <c r="G427" s="13">
        <v>0.19615725592398969</v>
      </c>
      <c r="H427" s="13">
        <v>0.23479543798167299</v>
      </c>
      <c r="I427" s="13">
        <v>0.25860516621648377</v>
      </c>
      <c r="J427" s="13">
        <v>0.1633623713258523</v>
      </c>
      <c r="K427" s="13">
        <v>2.7903779383872521E-2</v>
      </c>
      <c r="L427" s="13">
        <v>-1.4711333285277741E-2</v>
      </c>
      <c r="M427" s="13">
        <v>0.16300206842784359</v>
      </c>
      <c r="N427" s="13">
        <v>3.2986201706990619E-2</v>
      </c>
      <c r="O427" s="13">
        <v>3.185369757031932E-2</v>
      </c>
      <c r="P427" s="13">
        <v>0.1577904285159491</v>
      </c>
      <c r="Q427" s="13">
        <v>4.0936442094884777E-2</v>
      </c>
      <c r="R427" s="13">
        <v>5.5904728836712818E-2</v>
      </c>
      <c r="S427" s="13">
        <v>-4.0322082359094492E-2</v>
      </c>
    </row>
    <row r="428" spans="1:19" x14ac:dyDescent="0.2">
      <c r="A428" s="11">
        <v>44461</v>
      </c>
      <c r="B428" s="7">
        <v>3843.77</v>
      </c>
      <c r="C428" s="8">
        <f t="shared" si="6"/>
        <v>-1.9344519399047133E-3</v>
      </c>
      <c r="D428" s="6">
        <v>0.378</v>
      </c>
      <c r="E428" s="3">
        <v>2368</v>
      </c>
      <c r="F428" s="13">
        <v>-0.2094188821406551</v>
      </c>
      <c r="G428" s="13">
        <v>-3.0961561796317452E-2</v>
      </c>
      <c r="H428" s="13">
        <v>0.17238801382271821</v>
      </c>
      <c r="I428" s="13">
        <v>0.14297371660648681</v>
      </c>
      <c r="J428" s="13">
        <v>3.758465232663516E-3</v>
      </c>
      <c r="K428" s="13">
        <v>2.5178634531838402E-2</v>
      </c>
      <c r="L428" s="13">
        <v>-2.7930096803926489E-2</v>
      </c>
      <c r="M428" s="13">
        <v>1.8409847987747221E-2</v>
      </c>
      <c r="N428" s="13">
        <v>2.913963164212369E-2</v>
      </c>
      <c r="O428" s="13">
        <v>2.924839056423556E-2</v>
      </c>
      <c r="P428" s="13">
        <v>-1.911283127455893E-3</v>
      </c>
      <c r="Q428" s="13">
        <v>4.108908022009343E-2</v>
      </c>
      <c r="R428" s="13">
        <v>-4.0567250133358157E-3</v>
      </c>
      <c r="S428" s="13">
        <v>-3.9150954140906892E-2</v>
      </c>
    </row>
    <row r="429" spans="1:19" x14ac:dyDescent="0.2">
      <c r="A429" s="11">
        <v>44462</v>
      </c>
      <c r="B429" s="7">
        <v>3834.66</v>
      </c>
      <c r="C429" s="8">
        <f t="shared" si="6"/>
        <v>-2.3700689687468079E-3</v>
      </c>
      <c r="D429" s="6">
        <v>0.35099999999999998</v>
      </c>
      <c r="E429" s="3">
        <v>2369</v>
      </c>
      <c r="F429" s="13">
        <v>-0.23306517630284909</v>
      </c>
      <c r="G429" s="13">
        <v>5.3475871852765963E-2</v>
      </c>
      <c r="H429" s="13">
        <v>0.12234954826333</v>
      </c>
      <c r="I429" s="13">
        <v>0.19191793776057811</v>
      </c>
      <c r="J429" s="13">
        <v>2.315409620173578E-2</v>
      </c>
      <c r="K429" s="13">
        <v>2.487840233097505E-2</v>
      </c>
      <c r="L429" s="13">
        <v>-4.0162288525862767E-2</v>
      </c>
      <c r="M429" s="13">
        <v>1.340109297874875E-2</v>
      </c>
      <c r="N429" s="13">
        <v>2.7532009671748861E-2</v>
      </c>
      <c r="O429" s="13">
        <v>2.8691141839962589E-2</v>
      </c>
      <c r="P429" s="13">
        <v>3.056424178438524E-2</v>
      </c>
      <c r="Q429" s="13">
        <v>4.1801685427573003E-2</v>
      </c>
      <c r="R429" s="13">
        <v>-1.8838933174686601E-2</v>
      </c>
      <c r="S429" s="13">
        <v>1.3799451510818381E-3</v>
      </c>
    </row>
    <row r="430" spans="1:19" x14ac:dyDescent="0.2">
      <c r="A430" s="11">
        <v>44463</v>
      </c>
      <c r="B430" s="7">
        <v>3835.67</v>
      </c>
      <c r="C430" s="8">
        <f t="shared" si="6"/>
        <v>2.6338710602780147E-4</v>
      </c>
      <c r="D430" s="6">
        <v>0.53300000000000003</v>
      </c>
      <c r="E430" s="3">
        <v>2370</v>
      </c>
      <c r="F430" s="13">
        <v>-4.7364799556914861E-4</v>
      </c>
      <c r="G430" s="13">
        <v>3.335449655645939E-2</v>
      </c>
      <c r="H430" s="13">
        <v>4.1660354009368357E-2</v>
      </c>
      <c r="I430" s="13">
        <v>1.9185004376987069E-2</v>
      </c>
      <c r="J430" s="13">
        <v>-1.9321872876580489E-2</v>
      </c>
      <c r="K430" s="13">
        <v>2.5633799687421011E-2</v>
      </c>
      <c r="L430" s="13">
        <v>-4.3935252257121298E-2</v>
      </c>
      <c r="M430" s="13">
        <v>-9.9080385022880108E-3</v>
      </c>
      <c r="N430" s="13">
        <v>2.7659287933049271E-2</v>
      </c>
      <c r="O430" s="13">
        <v>2.8655012939850691E-2</v>
      </c>
      <c r="P430" s="13">
        <v>-2.7262980943906921E-2</v>
      </c>
      <c r="Q430" s="13">
        <v>4.196988989149085E-2</v>
      </c>
      <c r="R430" s="13">
        <v>-1.8747688414825211E-2</v>
      </c>
      <c r="S430" s="13">
        <v>4.306174229024904E-2</v>
      </c>
    </row>
    <row r="431" spans="1:19" x14ac:dyDescent="0.2">
      <c r="A431" s="11">
        <v>44466</v>
      </c>
      <c r="B431" s="7">
        <v>3844.88</v>
      </c>
      <c r="C431" s="8">
        <f t="shared" si="6"/>
        <v>2.4011450411531854E-3</v>
      </c>
      <c r="D431" s="6">
        <v>0.63600000000000001</v>
      </c>
      <c r="E431" s="3">
        <v>2371</v>
      </c>
      <c r="F431" s="13">
        <v>0.24800974060306119</v>
      </c>
      <c r="G431" s="13">
        <v>8.4138555305876911E-2</v>
      </c>
      <c r="H431" s="13">
        <v>-1.1680453354416909E-2</v>
      </c>
      <c r="I431" s="13">
        <v>-4.0586105231679617E-2</v>
      </c>
      <c r="J431" s="13">
        <v>8.0326019055442427E-2</v>
      </c>
      <c r="K431" s="13">
        <v>2.4944965549712459E-2</v>
      </c>
      <c r="L431" s="13">
        <v>-3.9278605469537542E-2</v>
      </c>
      <c r="M431" s="13">
        <v>7.7249250801887895E-2</v>
      </c>
      <c r="N431" s="13">
        <v>2.783470000601649E-2</v>
      </c>
      <c r="O431" s="13">
        <v>2.8524326922400121E-2</v>
      </c>
      <c r="P431" s="13">
        <v>8.3046929465403152E-2</v>
      </c>
      <c r="Q431" s="13">
        <v>4.1718763245222251E-2</v>
      </c>
      <c r="R431" s="13">
        <v>-1.7964212390659429E-2</v>
      </c>
      <c r="S431" s="13">
        <v>-3.064626727044352E-2</v>
      </c>
    </row>
    <row r="432" spans="1:19" x14ac:dyDescent="0.2">
      <c r="A432" s="11">
        <v>44467</v>
      </c>
      <c r="B432" s="7">
        <v>3837.91</v>
      </c>
      <c r="C432" s="8">
        <f t="shared" si="6"/>
        <v>-1.8128003994923869E-3</v>
      </c>
      <c r="D432" s="6">
        <v>0.39600000000000002</v>
      </c>
      <c r="E432" s="3">
        <v>2372</v>
      </c>
      <c r="F432" s="13">
        <v>-0.16753984994418711</v>
      </c>
      <c r="G432" s="13">
        <v>-8.988679817232767E-3</v>
      </c>
      <c r="H432" s="13">
        <v>0.22542069923726771</v>
      </c>
      <c r="I432" s="13">
        <v>0.27747273647351117</v>
      </c>
      <c r="J432" s="13">
        <v>-7.5479885685963977E-4</v>
      </c>
      <c r="K432" s="13">
        <v>2.519577369220594E-2</v>
      </c>
      <c r="L432" s="13">
        <v>-3.1807659652528852E-2</v>
      </c>
      <c r="M432" s="13">
        <v>3.6709709659691891E-3</v>
      </c>
      <c r="N432" s="13">
        <v>2.8745774025698018E-2</v>
      </c>
      <c r="O432" s="13">
        <v>2.9039336558134021E-2</v>
      </c>
      <c r="P432" s="13">
        <v>-8.7218538458974648E-3</v>
      </c>
      <c r="Q432" s="13">
        <v>4.0995300137737382E-2</v>
      </c>
      <c r="R432" s="13">
        <v>-1.1628180157642391E-2</v>
      </c>
      <c r="S432" s="13">
        <v>2.1685930738490171E-2</v>
      </c>
    </row>
    <row r="433" spans="1:19" x14ac:dyDescent="0.2">
      <c r="A433" s="11">
        <v>44468</v>
      </c>
      <c r="B433" s="7">
        <v>3841.94</v>
      </c>
      <c r="C433" s="8">
        <f t="shared" si="6"/>
        <v>1.0500506786246255E-3</v>
      </c>
      <c r="D433" s="6">
        <v>0.58799999999999997</v>
      </c>
      <c r="E433" s="3">
        <v>2373</v>
      </c>
      <c r="F433" s="13">
        <v>0.11889204362349751</v>
      </c>
      <c r="G433" s="13">
        <v>5.6980826654549323E-2</v>
      </c>
      <c r="H433" s="13">
        <v>-3.8541787531247908E-2</v>
      </c>
      <c r="I433" s="13">
        <v>6.9697616767006504E-2</v>
      </c>
      <c r="J433" s="13">
        <v>2.6660232572850662E-2</v>
      </c>
      <c r="K433" s="13">
        <v>2.4635141528881389E-2</v>
      </c>
      <c r="L433" s="13">
        <v>-3.4956904984167772E-2</v>
      </c>
      <c r="M433" s="13">
        <v>2.26052175780182E-2</v>
      </c>
      <c r="N433" s="13">
        <v>2.7838702982431129E-2</v>
      </c>
      <c r="O433" s="13">
        <v>2.8412479257332469E-2</v>
      </c>
      <c r="P433" s="13">
        <v>3.5617864215880417E-2</v>
      </c>
      <c r="Q433" s="13">
        <v>4.0685849695028878E-2</v>
      </c>
      <c r="R433" s="13">
        <v>-9.5049753815107385E-3</v>
      </c>
      <c r="S433" s="13">
        <v>-4.0366348861031492E-2</v>
      </c>
    </row>
    <row r="434" spans="1:19" x14ac:dyDescent="0.2">
      <c r="A434" s="11">
        <v>44469</v>
      </c>
      <c r="B434" s="7">
        <v>3834.68</v>
      </c>
      <c r="C434" s="8">
        <f t="shared" si="6"/>
        <v>-1.8896703228057365E-3</v>
      </c>
      <c r="D434" s="6">
        <v>0.38200000000000001</v>
      </c>
      <c r="E434" s="3">
        <v>2374</v>
      </c>
      <c r="F434" s="13">
        <v>-0.2283512614269623</v>
      </c>
      <c r="G434" s="13">
        <v>-3.9454962417709294E-3</v>
      </c>
      <c r="H434" s="13">
        <v>0.12235285253061109</v>
      </c>
      <c r="I434" s="13">
        <v>0.1314536340508595</v>
      </c>
      <c r="J434" s="13">
        <v>-2.7134513922345001E-2</v>
      </c>
      <c r="K434" s="13">
        <v>2.5259348174410189E-2</v>
      </c>
      <c r="L434" s="13">
        <v>-3.9108899010906459E-2</v>
      </c>
      <c r="M434" s="13">
        <v>-2.4849910767440041E-2</v>
      </c>
      <c r="N434" s="13">
        <v>2.7698760526050199E-2</v>
      </c>
      <c r="O434" s="13">
        <v>2.8612016127037881E-2</v>
      </c>
      <c r="P434" s="13">
        <v>-2.3358428485312051E-2</v>
      </c>
      <c r="Q434" s="13">
        <v>4.1662818113057103E-2</v>
      </c>
      <c r="R434" s="13">
        <v>-1.5447285673901631E-2</v>
      </c>
      <c r="S434" s="13">
        <v>-9.2532931272864216E-2</v>
      </c>
    </row>
    <row r="435" spans="1:19" x14ac:dyDescent="0.2">
      <c r="A435" s="11">
        <v>44470</v>
      </c>
      <c r="B435" s="7">
        <v>3812.77</v>
      </c>
      <c r="C435" s="8">
        <f t="shared" si="6"/>
        <v>-5.7136449456016702E-3</v>
      </c>
      <c r="D435" s="6">
        <v>0.183</v>
      </c>
      <c r="E435" s="3">
        <v>2375</v>
      </c>
      <c r="F435" s="13">
        <v>-0.54125286233218661</v>
      </c>
      <c r="G435" s="13">
        <v>-0.13285268716453641</v>
      </c>
      <c r="H435" s="13">
        <v>-0.1183787068720195</v>
      </c>
      <c r="I435" s="13">
        <v>-9.2288956389385737E-2</v>
      </c>
      <c r="J435" s="13">
        <v>-0.18940385736625109</v>
      </c>
      <c r="K435" s="13">
        <v>9.6050137695688001E-3</v>
      </c>
      <c r="L435" s="13">
        <v>1.2500292510532741E-2</v>
      </c>
      <c r="M435" s="13">
        <v>-0.1924785881402187</v>
      </c>
      <c r="N435" s="13">
        <v>-2.630521761893673E-3</v>
      </c>
      <c r="O435" s="13">
        <v>9.4422874302615527E-3</v>
      </c>
      <c r="P435" s="13">
        <v>-0.18514388033772169</v>
      </c>
      <c r="Q435" s="13">
        <v>-2.2507732508136029E-2</v>
      </c>
      <c r="R435" s="13">
        <v>-4.4357149562621552E-2</v>
      </c>
      <c r="S435" s="13">
        <v>-0.13672432567323281</v>
      </c>
    </row>
    <row r="436" spans="1:19" x14ac:dyDescent="0.2">
      <c r="A436" s="11">
        <v>44473</v>
      </c>
      <c r="B436" s="7">
        <v>3781.35</v>
      </c>
      <c r="C436" s="8">
        <f t="shared" si="6"/>
        <v>-8.2407278697640418E-3</v>
      </c>
      <c r="D436" s="6">
        <v>0.109</v>
      </c>
      <c r="E436" s="3">
        <v>2376</v>
      </c>
      <c r="F436" s="13">
        <v>-0.80561055204261267</v>
      </c>
      <c r="G436" s="13">
        <v>-0.21913419027315351</v>
      </c>
      <c r="H436" s="13">
        <v>8.3116869930802889E-2</v>
      </c>
      <c r="I436" s="13">
        <v>-1.6567531852389739E-2</v>
      </c>
      <c r="J436" s="13">
        <v>-0.22757495632283051</v>
      </c>
      <c r="K436" s="13">
        <v>-4.0683851846926022E-6</v>
      </c>
      <c r="L436" s="13">
        <v>-5.4836358845737447E-2</v>
      </c>
      <c r="M436" s="13">
        <v>-0.22585335435654999</v>
      </c>
      <c r="N436" s="13">
        <v>-2.4741684880827911E-2</v>
      </c>
      <c r="O436" s="13">
        <v>-1.469367458168663E-2</v>
      </c>
      <c r="P436" s="13">
        <v>-0.21096580194851811</v>
      </c>
      <c r="Q436" s="13">
        <v>-5.3297500037238682E-2</v>
      </c>
      <c r="R436" s="13">
        <v>-9.4777845572239172E-2</v>
      </c>
      <c r="S436" s="13">
        <v>2.3805996884256171E-2</v>
      </c>
    </row>
    <row r="437" spans="1:19" x14ac:dyDescent="0.2">
      <c r="A437" s="11">
        <v>44474</v>
      </c>
      <c r="B437" s="7">
        <v>3786.05</v>
      </c>
      <c r="C437" s="8">
        <f t="shared" si="6"/>
        <v>1.2429423354094471E-3</v>
      </c>
      <c r="D437" s="6">
        <v>0.59699999999999998</v>
      </c>
      <c r="E437" s="3">
        <v>2377</v>
      </c>
      <c r="F437" s="13">
        <v>0.1077662592533946</v>
      </c>
      <c r="G437" s="13">
        <v>2.410021050468503E-2</v>
      </c>
      <c r="H437" s="13">
        <v>0.1157525598321061</v>
      </c>
      <c r="I437" s="13">
        <v>6.4529639088061558E-2</v>
      </c>
      <c r="J437" s="13">
        <v>-2.3071093782972531E-2</v>
      </c>
      <c r="K437" s="13">
        <v>4.4875627060104624E-3</v>
      </c>
      <c r="L437" s="13">
        <v>-2.652860367701371E-2</v>
      </c>
      <c r="M437" s="13">
        <v>-8.6933393928285418E-3</v>
      </c>
      <c r="N437" s="13">
        <v>-1.064919413485443E-2</v>
      </c>
      <c r="O437" s="13">
        <v>-1.980178555574461E-3</v>
      </c>
      <c r="P437" s="13">
        <v>-3.5019822907286668E-2</v>
      </c>
      <c r="Q437" s="13">
        <v>-3.8658959346329111E-2</v>
      </c>
      <c r="R437" s="13">
        <v>-7.3512636887123672E-2</v>
      </c>
      <c r="S437" s="13">
        <v>4.2327482966556799E-2</v>
      </c>
    </row>
    <row r="438" spans="1:19" x14ac:dyDescent="0.2">
      <c r="A438" s="11">
        <v>44475</v>
      </c>
      <c r="B438" s="7">
        <v>3796.3</v>
      </c>
      <c r="C438" s="8">
        <f t="shared" si="6"/>
        <v>2.7073070878620431E-3</v>
      </c>
      <c r="D438" s="6">
        <v>0.65200000000000002</v>
      </c>
      <c r="E438" s="3">
        <v>2378</v>
      </c>
      <c r="F438" s="13">
        <v>0.24753032885953541</v>
      </c>
      <c r="G438" s="13">
        <v>0.12883087130244569</v>
      </c>
      <c r="H438" s="13">
        <v>-2.059472091322655E-2</v>
      </c>
      <c r="I438" s="13">
        <v>-0.1748288472140134</v>
      </c>
      <c r="J438" s="13">
        <v>0.1043748117392482</v>
      </c>
      <c r="K438" s="13">
        <v>-4.7517447730608953E-3</v>
      </c>
      <c r="L438" s="13">
        <v>-3.7926774359050557E-2</v>
      </c>
      <c r="M438" s="13">
        <v>0.1024693381650541</v>
      </c>
      <c r="N438" s="13">
        <v>-3.06174648701136E-2</v>
      </c>
      <c r="O438" s="13">
        <v>-1.208099474176276E-2</v>
      </c>
      <c r="P438" s="13">
        <v>8.6239508941996557E-2</v>
      </c>
      <c r="Q438" s="13">
        <v>-5.8459755525308063E-2</v>
      </c>
      <c r="R438" s="13">
        <v>-8.976475122678218E-2</v>
      </c>
      <c r="S438" s="13">
        <v>-3.6775409791115599E-2</v>
      </c>
    </row>
    <row r="439" spans="1:19" x14ac:dyDescent="0.2">
      <c r="A439" s="11">
        <v>44476</v>
      </c>
      <c r="B439" s="7">
        <v>3788.03</v>
      </c>
      <c r="C439" s="8">
        <f t="shared" si="6"/>
        <v>-2.1784368990859226E-3</v>
      </c>
      <c r="D439" s="6">
        <v>0.36099999999999999</v>
      </c>
      <c r="E439" s="3">
        <v>2379</v>
      </c>
      <c r="F439" s="13">
        <v>-0.20243469288115931</v>
      </c>
      <c r="G439" s="13">
        <v>-2.9427290420270438E-2</v>
      </c>
      <c r="H439" s="13">
        <v>1.250819042787032E-2</v>
      </c>
      <c r="I439" s="13">
        <v>1.361907871491749E-2</v>
      </c>
      <c r="J439" s="13">
        <v>-5.4409982439984628E-4</v>
      </c>
      <c r="K439" s="13">
        <v>6.1616704907473639E-3</v>
      </c>
      <c r="L439" s="13">
        <v>-6.7920408566373436E-3</v>
      </c>
      <c r="M439" s="13">
        <v>6.1194546690060284E-3</v>
      </c>
      <c r="N439" s="13">
        <v>-1.017527184397087E-2</v>
      </c>
      <c r="O439" s="13">
        <v>1.0525320442298441E-3</v>
      </c>
      <c r="P439" s="13">
        <v>-1.289814668659525E-2</v>
      </c>
      <c r="Q439" s="13">
        <v>-3.1055495327495661E-2</v>
      </c>
      <c r="R439" s="13">
        <v>-6.5747057580609836E-2</v>
      </c>
      <c r="S439" s="13">
        <v>-7.065654299639855E-2</v>
      </c>
    </row>
    <row r="440" spans="1:19" x14ac:dyDescent="0.2">
      <c r="A440" s="11">
        <v>44477</v>
      </c>
      <c r="B440" s="7">
        <v>3772.44</v>
      </c>
      <c r="C440" s="8">
        <f t="shared" si="6"/>
        <v>-4.115595705419528E-3</v>
      </c>
      <c r="D440" s="6">
        <v>0.25800000000000001</v>
      </c>
      <c r="E440" s="3">
        <v>2380</v>
      </c>
      <c r="F440" s="13">
        <v>-0.4140782175248825</v>
      </c>
      <c r="G440" s="13">
        <v>8.8757054885841846E-3</v>
      </c>
      <c r="H440" s="13">
        <v>-7.3907071270148103E-2</v>
      </c>
      <c r="I440" s="13">
        <v>-8.5595762977010603E-2</v>
      </c>
      <c r="J440" s="13">
        <v>-7.273936922982116E-4</v>
      </c>
      <c r="K440" s="13">
        <v>-1.63241516842621E-2</v>
      </c>
      <c r="L440" s="13">
        <v>-5.2058105166540899E-2</v>
      </c>
      <c r="M440" s="13">
        <v>9.3004735429768892E-3</v>
      </c>
      <c r="N440" s="13">
        <v>-5.3562404141712608E-2</v>
      </c>
      <c r="O440" s="13">
        <v>-2.5759053577203241E-2</v>
      </c>
      <c r="P440" s="13">
        <v>8.4471119624214552E-3</v>
      </c>
      <c r="Q440" s="13">
        <v>-7.0113685760677807E-2</v>
      </c>
      <c r="R440" s="13">
        <v>-0.1065750500011885</v>
      </c>
      <c r="S440" s="13">
        <v>-2.7714186049786611E-2</v>
      </c>
    </row>
    <row r="441" spans="1:19" x14ac:dyDescent="0.2">
      <c r="A441" s="11">
        <v>44480</v>
      </c>
      <c r="B441" s="7">
        <v>3765.8</v>
      </c>
      <c r="C441" s="8">
        <f t="shared" si="6"/>
        <v>-1.7601340246630182E-3</v>
      </c>
      <c r="D441" s="6">
        <v>0.39800000000000002</v>
      </c>
      <c r="E441" s="3">
        <v>2381</v>
      </c>
      <c r="F441" s="13">
        <v>-0.174962702966619</v>
      </c>
      <c r="G441" s="13">
        <v>-5.0020619244561138E-2</v>
      </c>
      <c r="H441" s="13">
        <v>-5.8480933359005907E-2</v>
      </c>
      <c r="I441" s="13">
        <v>-0.26854010651252269</v>
      </c>
      <c r="J441" s="13">
        <v>-0.1109038692816255</v>
      </c>
      <c r="K441" s="13">
        <v>-1.6288288751000721E-2</v>
      </c>
      <c r="L441" s="13">
        <v>-4.7456515503454477E-2</v>
      </c>
      <c r="M441" s="13">
        <v>-0.10723088783600521</v>
      </c>
      <c r="N441" s="13">
        <v>-5.4872909043864063E-2</v>
      </c>
      <c r="O441" s="13">
        <v>-2.055439967330493E-2</v>
      </c>
      <c r="P441" s="13">
        <v>-0.1082306496654471</v>
      </c>
      <c r="Q441" s="13">
        <v>-7.0864399884567608E-2</v>
      </c>
      <c r="R441" s="13">
        <v>-0.1042609970427617</v>
      </c>
      <c r="S441" s="13">
        <v>-4.0120749244666368E-2</v>
      </c>
    </row>
    <row r="442" spans="1:19" x14ac:dyDescent="0.2">
      <c r="A442" s="11">
        <v>44481</v>
      </c>
      <c r="B442" s="7">
        <v>3765.8</v>
      </c>
      <c r="C442" s="8">
        <f t="shared" si="6"/>
        <v>0</v>
      </c>
      <c r="D442" s="6">
        <v>0.502</v>
      </c>
      <c r="E442" s="3">
        <v>2382</v>
      </c>
      <c r="F442" s="13">
        <v>-0.23724557361998189</v>
      </c>
      <c r="G442" s="13">
        <v>-4.2959736911995228E-2</v>
      </c>
      <c r="H442" s="13">
        <v>-0.18372163228605931</v>
      </c>
      <c r="I442" s="13">
        <v>-0.32393688571768281</v>
      </c>
      <c r="J442" s="13">
        <v>-7.1845225635785603E-2</v>
      </c>
      <c r="K442" s="13">
        <v>-2.9965909034570679E-2</v>
      </c>
      <c r="L442" s="13">
        <v>-8.7070573777756899E-2</v>
      </c>
      <c r="M442" s="13">
        <v>-7.936992779140857E-2</v>
      </c>
      <c r="N442" s="13">
        <v>-8.8582007783570421E-2</v>
      </c>
      <c r="O442" s="13">
        <v>-4.5091461979074939E-2</v>
      </c>
      <c r="P442" s="13">
        <v>-6.5137639011537796E-2</v>
      </c>
      <c r="Q442" s="13">
        <v>-9.7777675152267637E-2</v>
      </c>
      <c r="R442" s="13">
        <v>-0.1259039448902263</v>
      </c>
      <c r="S442" s="13">
        <v>-8.6035134844136385E-2</v>
      </c>
    </row>
    <row r="443" spans="1:19" x14ac:dyDescent="0.2">
      <c r="A443" s="11">
        <v>44482</v>
      </c>
      <c r="B443" s="7">
        <v>3738.48</v>
      </c>
      <c r="C443" s="8">
        <f t="shared" si="6"/>
        <v>-7.2547665834616915E-3</v>
      </c>
      <c r="D443" s="6">
        <v>0.14199999999999999</v>
      </c>
      <c r="E443" s="3">
        <v>2383</v>
      </c>
      <c r="F443" s="13">
        <v>-0.50333300287594973</v>
      </c>
      <c r="G443" s="13">
        <v>-8.921728188037957E-2</v>
      </c>
      <c r="H443" s="13">
        <v>-0.160084134341896</v>
      </c>
      <c r="I443" s="13">
        <v>-0.39303571883350619</v>
      </c>
      <c r="J443" s="13">
        <v>-0.10693869142789481</v>
      </c>
      <c r="K443" s="13">
        <v>-8.0195811954955051E-2</v>
      </c>
      <c r="L443" s="13">
        <v>-0.17171906897851691</v>
      </c>
      <c r="M443" s="13">
        <v>-0.1200295208760397</v>
      </c>
      <c r="N443" s="13">
        <v>-0.1778024048758001</v>
      </c>
      <c r="O443" s="13">
        <v>-0.11948489491164339</v>
      </c>
      <c r="P443" s="13">
        <v>-0.1166005137733449</v>
      </c>
      <c r="Q443" s="13">
        <v>-0.17051920771920029</v>
      </c>
      <c r="R443" s="13">
        <v>-0.1939015778374788</v>
      </c>
      <c r="S443" s="13">
        <v>-5.0053452353749139E-2</v>
      </c>
    </row>
    <row r="444" spans="1:19" x14ac:dyDescent="0.2">
      <c r="A444" s="11">
        <v>44483</v>
      </c>
      <c r="B444" s="7">
        <v>3725.75</v>
      </c>
      <c r="C444" s="8">
        <f t="shared" si="6"/>
        <v>-3.405127217478765E-3</v>
      </c>
      <c r="D444" s="6">
        <v>0.29299999999999998</v>
      </c>
      <c r="E444" s="3">
        <v>2384</v>
      </c>
      <c r="F444" s="13">
        <v>-0.30610351950075548</v>
      </c>
      <c r="G444" s="13">
        <v>-3.5086077026680869E-3</v>
      </c>
      <c r="H444" s="13">
        <v>0.1108058941568993</v>
      </c>
      <c r="I444" s="13">
        <v>0.112939984432886</v>
      </c>
      <c r="J444" s="13">
        <v>-4.6123909105574679E-2</v>
      </c>
      <c r="K444" s="13">
        <v>-5.1902716101284718E-4</v>
      </c>
      <c r="L444" s="13">
        <v>-3.0032653206653079E-2</v>
      </c>
      <c r="M444" s="13">
        <v>-5.0816903413881787E-2</v>
      </c>
      <c r="N444" s="13">
        <v>-2.456358220726652E-2</v>
      </c>
      <c r="O444" s="13">
        <v>-1.191251895837615E-2</v>
      </c>
      <c r="P444" s="13">
        <v>-4.2098852071348968E-2</v>
      </c>
      <c r="Q444" s="13">
        <v>-3.7563560508798263E-2</v>
      </c>
      <c r="R444" s="13">
        <v>-9.8711331696738014E-2</v>
      </c>
      <c r="S444" s="13">
        <v>0.13471375862907189</v>
      </c>
    </row>
    <row r="445" spans="1:19" x14ac:dyDescent="0.2">
      <c r="A445" s="11">
        <v>44484</v>
      </c>
      <c r="B445" s="7">
        <v>3755.29</v>
      </c>
      <c r="C445" s="8">
        <f t="shared" si="6"/>
        <v>7.928604978863385E-3</v>
      </c>
      <c r="D445" s="6">
        <v>0.84</v>
      </c>
      <c r="E445" s="3">
        <v>2385</v>
      </c>
      <c r="F445" s="13">
        <v>0.7629016524293375</v>
      </c>
      <c r="G445" s="13">
        <v>0.12909355472478559</v>
      </c>
      <c r="H445" s="13">
        <v>0.3474562027857091</v>
      </c>
      <c r="I445" s="13">
        <v>0.27258292964754288</v>
      </c>
      <c r="J445" s="13">
        <v>6.88226701825983E-2</v>
      </c>
      <c r="K445" s="13">
        <v>2.3045089162312592E-2</v>
      </c>
      <c r="L445" s="13">
        <v>9.9646701046564798E-3</v>
      </c>
      <c r="M445" s="13">
        <v>7.1677645505205181E-2</v>
      </c>
      <c r="N445" s="13">
        <v>2.3547742639576989E-2</v>
      </c>
      <c r="O445" s="13">
        <v>2.6026514215258721E-2</v>
      </c>
      <c r="P445" s="13">
        <v>5.8023730633495141E-2</v>
      </c>
      <c r="Q445" s="13">
        <v>2.0676979720786921E-2</v>
      </c>
      <c r="R445" s="13">
        <v>4.0526142039745083E-2</v>
      </c>
      <c r="S445" s="13">
        <v>7.0302005275940965E-2</v>
      </c>
    </row>
    <row r="446" spans="1:19" x14ac:dyDescent="0.2">
      <c r="A446" s="11">
        <v>44488</v>
      </c>
      <c r="B446" s="7">
        <v>3772.49</v>
      </c>
      <c r="C446" s="8">
        <f t="shared" si="6"/>
        <v>4.5802055234083205E-3</v>
      </c>
      <c r="D446" s="6">
        <v>0.73899999999999999</v>
      </c>
      <c r="E446" s="3">
        <v>2386</v>
      </c>
      <c r="F446" s="13">
        <v>0.43356531582792179</v>
      </c>
      <c r="G446" s="13">
        <v>0.23822669249335199</v>
      </c>
      <c r="H446" s="13">
        <v>0.14784245458233419</v>
      </c>
      <c r="I446" s="13">
        <v>9.7587543320181019E-3</v>
      </c>
      <c r="J446" s="13">
        <v>0.25147655671709851</v>
      </c>
      <c r="K446" s="13">
        <v>2.1386647834998211E-2</v>
      </c>
      <c r="L446" s="13">
        <v>1.509216333423773E-2</v>
      </c>
      <c r="M446" s="13">
        <v>0.26401695171473882</v>
      </c>
      <c r="N446" s="13">
        <v>2.0872306154076301E-2</v>
      </c>
      <c r="O446" s="13">
        <v>2.592360209942712E-2</v>
      </c>
      <c r="P446" s="13">
        <v>0.25547268013750529</v>
      </c>
      <c r="Q446" s="13">
        <v>1.5383989238579809E-2</v>
      </c>
      <c r="R446" s="13">
        <v>4.1347298487278361E-2</v>
      </c>
      <c r="S446" s="13">
        <v>-2.1692504789054011E-2</v>
      </c>
    </row>
    <row r="447" spans="1:19" x14ac:dyDescent="0.2">
      <c r="A447" s="11">
        <v>44489</v>
      </c>
      <c r="B447" s="7">
        <v>3766.94</v>
      </c>
      <c r="C447" s="8">
        <f t="shared" ref="C447:C474" si="7">B447/B446-1</f>
        <v>-1.4711768619664056E-3</v>
      </c>
      <c r="D447" s="6">
        <v>0.43099999999999999</v>
      </c>
      <c r="E447" s="3">
        <v>2387</v>
      </c>
      <c r="F447" s="13">
        <v>-0.1074932491856861</v>
      </c>
      <c r="G447" s="13">
        <v>-0.1070282832918219</v>
      </c>
      <c r="H447" s="13">
        <v>0.19977894576700511</v>
      </c>
      <c r="I447" s="13">
        <v>0.2232915149738903</v>
      </c>
      <c r="J447" s="13">
        <v>-6.7090022395509458E-2</v>
      </c>
      <c r="K447" s="13">
        <v>2.2138973772389121E-2</v>
      </c>
      <c r="L447" s="13">
        <v>7.3989043982506525E-4</v>
      </c>
      <c r="M447" s="13">
        <v>-7.5526678870668523E-2</v>
      </c>
      <c r="N447" s="13">
        <v>2.4064575996511219E-2</v>
      </c>
      <c r="O447" s="13">
        <v>2.7426846705355619E-2</v>
      </c>
      <c r="P447" s="13">
        <v>-7.8294586873548067E-2</v>
      </c>
      <c r="Q447" s="13">
        <v>2.1773956524682839E-2</v>
      </c>
      <c r="R447" s="13">
        <v>3.8823188414547849E-2</v>
      </c>
      <c r="S447" s="13">
        <v>1.7507626932510019E-2</v>
      </c>
    </row>
    <row r="448" spans="1:19" x14ac:dyDescent="0.2">
      <c r="A448" s="11">
        <v>44490</v>
      </c>
      <c r="B448" s="7">
        <v>3770.58</v>
      </c>
      <c r="C448" s="8">
        <f t="shared" si="7"/>
        <v>9.6630156041777049E-4</v>
      </c>
      <c r="D448" s="6">
        <v>0.58399999999999996</v>
      </c>
      <c r="E448" s="3">
        <v>2388</v>
      </c>
      <c r="F448" s="13">
        <v>9.6376069159931355E-2</v>
      </c>
      <c r="G448" s="13">
        <v>0.22981506431171039</v>
      </c>
      <c r="H448" s="13">
        <v>0.1572375064380242</v>
      </c>
      <c r="I448" s="13">
        <v>0.1909578932113824</v>
      </c>
      <c r="J448" s="13">
        <v>0.20367203841355261</v>
      </c>
      <c r="K448" s="13">
        <v>2.5059290423551119E-2</v>
      </c>
      <c r="L448" s="13">
        <v>-1.7973343993395601E-2</v>
      </c>
      <c r="M448" s="13">
        <v>0.1845441861817681</v>
      </c>
      <c r="N448" s="13">
        <v>2.6131299534227641E-2</v>
      </c>
      <c r="O448" s="13">
        <v>2.8022114397220469E-2</v>
      </c>
      <c r="P448" s="13">
        <v>0.19684686004512719</v>
      </c>
      <c r="Q448" s="13">
        <v>2.5817397103190771E-2</v>
      </c>
      <c r="R448" s="13">
        <v>2.3373860828227181E-2</v>
      </c>
      <c r="S448" s="13">
        <v>5.66936670956463E-2</v>
      </c>
    </row>
    <row r="449" spans="1:19" x14ac:dyDescent="0.2">
      <c r="A449" s="11">
        <v>44491</v>
      </c>
      <c r="B449" s="7">
        <v>3783.3</v>
      </c>
      <c r="C449" s="8">
        <f t="shared" si="7"/>
        <v>3.3734863071464005E-3</v>
      </c>
      <c r="D449" s="6">
        <v>0.69199999999999995</v>
      </c>
      <c r="E449" s="3">
        <v>2389</v>
      </c>
      <c r="F449" s="13">
        <v>0.32951980538684639</v>
      </c>
      <c r="G449" s="13">
        <v>0.11313462415573219</v>
      </c>
      <c r="H449" s="13">
        <v>0.35311329119201312</v>
      </c>
      <c r="I449" s="13">
        <v>5.0985144375950267E-2</v>
      </c>
      <c r="J449" s="13">
        <v>0.11696091824543391</v>
      </c>
      <c r="K449" s="13">
        <v>2.4656606818388958E-2</v>
      </c>
      <c r="L449" s="13">
        <v>-2.3500483568989761E-2</v>
      </c>
      <c r="M449" s="13">
        <v>0.1205753036502521</v>
      </c>
      <c r="N449" s="13">
        <v>2.6990051843068321E-2</v>
      </c>
      <c r="O449" s="13">
        <v>2.8624017978457289E-2</v>
      </c>
      <c r="P449" s="13">
        <v>9.7494757917654634E-2</v>
      </c>
      <c r="Q449" s="13">
        <v>3.2704529950840389E-2</v>
      </c>
      <c r="R449" s="13">
        <v>-9.8857796920979735E-3</v>
      </c>
      <c r="S449" s="13">
        <v>-1.7827164796530549E-2</v>
      </c>
    </row>
    <row r="450" spans="1:19" x14ac:dyDescent="0.2">
      <c r="A450" s="11">
        <v>44494</v>
      </c>
      <c r="B450" s="7">
        <v>3780.38</v>
      </c>
      <c r="C450" s="8">
        <f t="shared" si="7"/>
        <v>-7.7181296751516193E-4</v>
      </c>
      <c r="D450" s="6">
        <v>0.45400000000000001</v>
      </c>
      <c r="E450" s="3">
        <v>2390</v>
      </c>
      <c r="F450" s="13">
        <v>-8.9424119422243376E-2</v>
      </c>
      <c r="G450" s="13">
        <v>5.0111308644002928E-2</v>
      </c>
      <c r="H450" s="13">
        <v>0.17132540314446221</v>
      </c>
      <c r="I450" s="13">
        <v>-3.4502877499115292E-2</v>
      </c>
      <c r="J450" s="13">
        <v>6.738057411366799E-2</v>
      </c>
      <c r="K450" s="13">
        <v>2.4804340123011422E-2</v>
      </c>
      <c r="L450" s="13">
        <v>-2.1099606280153949E-2</v>
      </c>
      <c r="M450" s="13">
        <v>7.1407192696251717E-2</v>
      </c>
      <c r="N450" s="13">
        <v>2.644929415116469E-2</v>
      </c>
      <c r="O450" s="13">
        <v>2.7837132390441131E-2</v>
      </c>
      <c r="P450" s="13">
        <v>7.4225831048195412E-2</v>
      </c>
      <c r="Q450" s="13">
        <v>2.9789496240201239E-2</v>
      </c>
      <c r="R450" s="13">
        <v>6.1090512188596291E-3</v>
      </c>
      <c r="S450" s="13">
        <v>-4.5615225661245873E-2</v>
      </c>
    </row>
    <row r="451" spans="1:19" x14ac:dyDescent="0.2">
      <c r="A451" s="11">
        <v>44495</v>
      </c>
      <c r="B451" s="7">
        <v>3769.98</v>
      </c>
      <c r="C451" s="8">
        <f t="shared" si="7"/>
        <v>-2.7510461911236517E-3</v>
      </c>
      <c r="D451" s="6">
        <v>0.33</v>
      </c>
      <c r="E451" s="3">
        <v>2391</v>
      </c>
      <c r="F451" s="13">
        <v>-0.26564544707292642</v>
      </c>
      <c r="G451" s="13">
        <v>-4.1057911334542313E-3</v>
      </c>
      <c r="H451" s="13">
        <v>0.16732477772233861</v>
      </c>
      <c r="I451" s="13">
        <v>0.18190199530010021</v>
      </c>
      <c r="J451" s="13">
        <v>-4.5958775603928331E-2</v>
      </c>
      <c r="K451" s="13">
        <v>2.2132634371004739E-2</v>
      </c>
      <c r="L451" s="13">
        <v>-2.3657280589873649E-2</v>
      </c>
      <c r="M451" s="13">
        <v>-4.6387445183013402E-2</v>
      </c>
      <c r="N451" s="13">
        <v>2.5548527088378629E-2</v>
      </c>
      <c r="O451" s="13">
        <v>2.8112012705328562E-2</v>
      </c>
      <c r="P451" s="13">
        <v>-4.6113552080640878E-2</v>
      </c>
      <c r="Q451" s="13">
        <v>2.989820373833996E-2</v>
      </c>
      <c r="R451" s="13">
        <v>1.251623714740463E-2</v>
      </c>
      <c r="S451" s="13">
        <v>2.1512179958743369E-2</v>
      </c>
    </row>
    <row r="452" spans="1:19" x14ac:dyDescent="0.2">
      <c r="A452" s="11">
        <v>44496</v>
      </c>
      <c r="B452" s="7">
        <v>3774.46</v>
      </c>
      <c r="C452" s="8">
        <f t="shared" si="7"/>
        <v>1.188335216632419E-3</v>
      </c>
      <c r="D452" s="6">
        <v>0.59199999999999997</v>
      </c>
      <c r="E452" s="3">
        <v>2392</v>
      </c>
      <c r="F452" s="13">
        <v>0.1130144631403818</v>
      </c>
      <c r="G452" s="13">
        <v>4.4115139307832077E-2</v>
      </c>
      <c r="H452" s="13">
        <v>0.18801101015762009</v>
      </c>
      <c r="I452" s="13">
        <v>0.1137190601400236</v>
      </c>
      <c r="J452" s="13">
        <v>-3.785013111481883E-3</v>
      </c>
      <c r="K452" s="13">
        <v>2.4874377062900421E-2</v>
      </c>
      <c r="L452" s="13">
        <v>-2.6434072433339371E-2</v>
      </c>
      <c r="M452" s="13">
        <v>-3.3416639419643068E-3</v>
      </c>
      <c r="N452" s="13">
        <v>2.6404875380265869E-2</v>
      </c>
      <c r="O452" s="13">
        <v>2.813859594970626E-2</v>
      </c>
      <c r="P452" s="13">
        <v>-1.0004488460458321E-3</v>
      </c>
      <c r="Q452" s="13">
        <v>3.1413697355427053E-2</v>
      </c>
      <c r="R452" s="13">
        <v>-7.747920684009868E-3</v>
      </c>
      <c r="S452" s="13">
        <v>-5.9799246788669783E-2</v>
      </c>
    </row>
    <row r="453" spans="1:19" x14ac:dyDescent="0.2">
      <c r="A453" s="11">
        <v>44497</v>
      </c>
      <c r="B453" s="7">
        <v>3761.21</v>
      </c>
      <c r="C453" s="8">
        <f t="shared" si="7"/>
        <v>-3.5104359299078514E-3</v>
      </c>
      <c r="D453" s="6">
        <v>0.28299999999999997</v>
      </c>
      <c r="E453" s="3">
        <v>2393</v>
      </c>
      <c r="F453" s="13">
        <v>-0.33926143471773029</v>
      </c>
      <c r="G453" s="13">
        <v>-6.3935298338851893E-2</v>
      </c>
      <c r="H453" s="13">
        <v>0.15606892179578299</v>
      </c>
      <c r="I453" s="13">
        <v>4.467916815851869E-2</v>
      </c>
      <c r="J453" s="13">
        <v>-8.1920562083083209E-2</v>
      </c>
      <c r="K453" s="13">
        <v>2.4719957792493041E-2</v>
      </c>
      <c r="L453" s="13">
        <v>-1.558888310076448E-2</v>
      </c>
      <c r="M453" s="13">
        <v>-8.1565416281434724E-2</v>
      </c>
      <c r="N453" s="13">
        <v>2.541513237056069E-2</v>
      </c>
      <c r="O453" s="13">
        <v>2.798977209117939E-2</v>
      </c>
      <c r="P453" s="13">
        <v>-6.7320354591253517E-2</v>
      </c>
      <c r="Q453" s="13">
        <v>2.87007519080127E-2</v>
      </c>
      <c r="R453" s="13">
        <v>2.6260271100576219E-2</v>
      </c>
      <c r="S453" s="13">
        <v>2.5597830996926481E-2</v>
      </c>
    </row>
    <row r="454" spans="1:19" x14ac:dyDescent="0.2">
      <c r="A454" s="11">
        <v>44498</v>
      </c>
      <c r="B454" s="7">
        <v>3766.1</v>
      </c>
      <c r="C454" s="8">
        <f t="shared" si="7"/>
        <v>1.3001135272956432E-3</v>
      </c>
      <c r="D454" s="6">
        <v>0.59899999999999998</v>
      </c>
      <c r="E454" s="3">
        <v>2394</v>
      </c>
      <c r="F454" s="13">
        <v>0.1338368991138594</v>
      </c>
      <c r="G454" s="13">
        <v>-3.5590965712545002E-3</v>
      </c>
      <c r="H454" s="13">
        <v>0.42668845729754867</v>
      </c>
      <c r="I454" s="13">
        <v>0.41860286967208848</v>
      </c>
      <c r="J454" s="13">
        <v>-1.549824928412474E-2</v>
      </c>
      <c r="K454" s="13">
        <v>2.513862516962876E-2</v>
      </c>
      <c r="L454" s="13">
        <v>-2.446766444218652E-2</v>
      </c>
      <c r="M454" s="13">
        <v>-1.6091517459700121E-2</v>
      </c>
      <c r="N454" s="13">
        <v>2.8283591740594961E-2</v>
      </c>
      <c r="O454" s="13">
        <v>2.8788225732730561E-2</v>
      </c>
      <c r="P454" s="13">
        <v>-6.1686158802519153E-3</v>
      </c>
      <c r="Q454" s="13">
        <v>3.2544267491802323E-2</v>
      </c>
      <c r="R454" s="13">
        <v>-1.161733675287846E-2</v>
      </c>
      <c r="S454" s="13">
        <v>8.0576890805801313E-2</v>
      </c>
    </row>
    <row r="455" spans="1:19" x14ac:dyDescent="0.2">
      <c r="A455" s="11">
        <v>44502</v>
      </c>
      <c r="B455" s="7">
        <v>3784.44</v>
      </c>
      <c r="C455" s="8">
        <f t="shared" si="7"/>
        <v>4.8697591673083629E-3</v>
      </c>
      <c r="D455" s="6">
        <v>0.752</v>
      </c>
      <c r="E455" s="3">
        <v>2395</v>
      </c>
      <c r="F455" s="13">
        <v>0.46847574475634701</v>
      </c>
      <c r="G455" s="13">
        <v>0.1088227452370195</v>
      </c>
      <c r="H455" s="13">
        <v>-7.8855707054859309E-2</v>
      </c>
      <c r="I455" s="13">
        <v>-7.9002479284664348E-2</v>
      </c>
      <c r="J455" s="13">
        <v>8.0143413540765984E-2</v>
      </c>
      <c r="K455" s="13">
        <v>2.3537552715817481E-2</v>
      </c>
      <c r="L455" s="13">
        <v>-2.573845904706484E-2</v>
      </c>
      <c r="M455" s="13">
        <v>7.9778886721005249E-2</v>
      </c>
      <c r="N455" s="13">
        <v>2.6887638806854491E-2</v>
      </c>
      <c r="O455" s="13">
        <v>2.814564173464424E-2</v>
      </c>
      <c r="P455" s="13">
        <v>8.9065495236362535E-2</v>
      </c>
      <c r="Q455" s="13">
        <v>3.2143293336181752E-2</v>
      </c>
      <c r="R455" s="13">
        <v>-1.188732632967004E-2</v>
      </c>
      <c r="S455" s="13">
        <v>-2.358066245027779E-2</v>
      </c>
    </row>
    <row r="456" spans="1:19" x14ac:dyDescent="0.2">
      <c r="A456" s="11">
        <v>44503</v>
      </c>
      <c r="B456" s="7">
        <v>3778.69</v>
      </c>
      <c r="C456" s="8">
        <f t="shared" si="7"/>
        <v>-1.5193793533521127E-3</v>
      </c>
      <c r="D456" s="6">
        <v>0.42499999999999999</v>
      </c>
      <c r="E456" s="3">
        <v>2396</v>
      </c>
      <c r="F456" s="13">
        <v>-0.1167987016043925</v>
      </c>
      <c r="G456" s="13">
        <v>4.7982492328776327E-2</v>
      </c>
      <c r="H456" s="13">
        <v>0.54151184886977299</v>
      </c>
      <c r="I456" s="13">
        <v>0.47885124707456889</v>
      </c>
      <c r="J456" s="13">
        <v>7.5309085198575793E-2</v>
      </c>
      <c r="K456" s="13">
        <v>3.3805520904316717E-2</v>
      </c>
      <c r="L456" s="13">
        <v>5.355410005385236E-2</v>
      </c>
      <c r="M456" s="13">
        <v>8.7422987372102398E-2</v>
      </c>
      <c r="N456" s="13">
        <v>4.5313355187148123E-2</v>
      </c>
      <c r="O456" s="13">
        <v>3.8209719799618659E-2</v>
      </c>
      <c r="P456" s="13">
        <v>8.4437823058949757E-2</v>
      </c>
      <c r="Q456" s="13">
        <v>3.2661129491049837E-2</v>
      </c>
      <c r="R456" s="13">
        <v>0.1207927151956754</v>
      </c>
      <c r="S456" s="13">
        <v>0.27008649219470832</v>
      </c>
    </row>
    <row r="457" spans="1:19" x14ac:dyDescent="0.2">
      <c r="A457" s="11">
        <v>44504</v>
      </c>
      <c r="B457" s="7">
        <v>3837.84</v>
      </c>
      <c r="C457" s="8">
        <f t="shared" si="7"/>
        <v>1.565357306368087E-2</v>
      </c>
      <c r="D457" s="6">
        <v>0.96599999999999997</v>
      </c>
      <c r="E457" s="3">
        <v>2397</v>
      </c>
      <c r="F457" s="13">
        <v>1.550824820935115</v>
      </c>
      <c r="G457" s="13">
        <v>0.41003266935286581</v>
      </c>
      <c r="H457" s="13">
        <v>0.19234457421850579</v>
      </c>
      <c r="I457" s="13">
        <v>0.26685341904072618</v>
      </c>
      <c r="J457" s="13">
        <v>0.19431213419955989</v>
      </c>
      <c r="K457" s="13">
        <v>6.0524323211068889E-2</v>
      </c>
      <c r="L457" s="13">
        <v>0.1752332887832474</v>
      </c>
      <c r="M457" s="13">
        <v>0.210204177577927</v>
      </c>
      <c r="N457" s="13">
        <v>0.10062021776507291</v>
      </c>
      <c r="O457" s="13">
        <v>8.2413778879404209E-2</v>
      </c>
      <c r="P457" s="13">
        <v>0.22437557295399449</v>
      </c>
      <c r="Q457" s="13">
        <v>4.6459830365596852E-2</v>
      </c>
      <c r="R457" s="13">
        <v>0.13138616307714379</v>
      </c>
      <c r="S457" s="13">
        <v>2.812661929157605E-2</v>
      </c>
    </row>
    <row r="458" spans="1:19" x14ac:dyDescent="0.2">
      <c r="A458" s="11">
        <v>44505</v>
      </c>
      <c r="B458" s="7">
        <v>3847.4</v>
      </c>
      <c r="C458" s="8">
        <f t="shared" si="7"/>
        <v>2.4909845121214857E-3</v>
      </c>
      <c r="D458" s="6">
        <v>0.64</v>
      </c>
      <c r="E458" s="3">
        <v>2398</v>
      </c>
      <c r="F458" s="13">
        <v>0.21880351936904849</v>
      </c>
      <c r="G458" s="13">
        <v>0.37798318688024662</v>
      </c>
      <c r="H458" s="13">
        <v>0.28647086999425048</v>
      </c>
      <c r="I458" s="13">
        <v>0.31685401786805889</v>
      </c>
      <c r="J458" s="13">
        <v>0.27605006304826057</v>
      </c>
      <c r="K458" s="13">
        <v>0.13716326493821779</v>
      </c>
      <c r="L458" s="13">
        <v>0.21477713962241951</v>
      </c>
      <c r="M458" s="13">
        <v>0.25107782525094741</v>
      </c>
      <c r="N458" s="13">
        <v>0.24413024239820491</v>
      </c>
      <c r="O458" s="13">
        <v>0.18840772539985309</v>
      </c>
      <c r="P458" s="13">
        <v>0.31637817665854789</v>
      </c>
      <c r="Q458" s="13">
        <v>7.816636355896156E-2</v>
      </c>
      <c r="R458" s="13">
        <v>0.24393802407350959</v>
      </c>
      <c r="S458" s="13">
        <v>0.15140583569345389</v>
      </c>
    </row>
    <row r="459" spans="1:19" x14ac:dyDescent="0.2">
      <c r="A459" s="11">
        <v>44508</v>
      </c>
      <c r="B459" s="7">
        <v>3881.76</v>
      </c>
      <c r="C459" s="8">
        <f t="shared" si="7"/>
        <v>8.9307064511099377E-3</v>
      </c>
      <c r="D459" s="6">
        <v>0.876</v>
      </c>
      <c r="E459" s="3">
        <v>2399</v>
      </c>
      <c r="F459" s="13">
        <v>0.87899547036616177</v>
      </c>
      <c r="G459" s="13">
        <v>-2.608777075757544E-2</v>
      </c>
      <c r="H459" s="13">
        <v>-6.5485607340701824E-3</v>
      </c>
      <c r="I459" s="13">
        <v>-0.2412038085342566</v>
      </c>
      <c r="J459" s="13">
        <v>-2.5656573989249889E-2</v>
      </c>
      <c r="K459" s="13">
        <v>0.1032201832755765</v>
      </c>
      <c r="L459" s="13">
        <v>0.17873046763199951</v>
      </c>
      <c r="M459" s="13">
        <v>-2.9409562740327199E-2</v>
      </c>
      <c r="N459" s="13">
        <v>0.17365535242589339</v>
      </c>
      <c r="O459" s="13">
        <v>0.1494363358999185</v>
      </c>
      <c r="P459" s="13">
        <v>-2.550649851626258E-2</v>
      </c>
      <c r="Q459" s="13">
        <v>6.5771647053786797E-2</v>
      </c>
      <c r="R459" s="13">
        <v>0.18930061149223129</v>
      </c>
      <c r="S459" s="13">
        <v>-3.1319355016385338E-2</v>
      </c>
    </row>
    <row r="460" spans="1:19" x14ac:dyDescent="0.2">
      <c r="A460" s="11">
        <v>44509</v>
      </c>
      <c r="B460" s="7">
        <v>3874.41</v>
      </c>
      <c r="C460" s="8">
        <f t="shared" si="7"/>
        <v>-1.8934710028442048E-3</v>
      </c>
      <c r="D460" s="6">
        <v>0.38</v>
      </c>
      <c r="E460" s="3">
        <v>2400</v>
      </c>
      <c r="F460" s="13">
        <v>-0.1534043674389807</v>
      </c>
      <c r="G460" s="13">
        <v>0.264748597477722</v>
      </c>
      <c r="H460" s="13">
        <v>-3.071061129883116E-2</v>
      </c>
      <c r="I460" s="13">
        <v>-3.4409926407079877E-2</v>
      </c>
      <c r="J460" s="13">
        <v>0.12342887884296989</v>
      </c>
      <c r="K460" s="13">
        <v>8.4307544560341258E-2</v>
      </c>
      <c r="L460" s="13">
        <v>7.5570011473856849E-2</v>
      </c>
      <c r="M460" s="13">
        <v>0.1481252897745248</v>
      </c>
      <c r="N460" s="13">
        <v>0.13691717446123311</v>
      </c>
      <c r="O460" s="13">
        <v>0.1124684900025338</v>
      </c>
      <c r="P460" s="13">
        <v>0.1135125744171613</v>
      </c>
      <c r="Q460" s="13">
        <v>5.3837927982960873E-2</v>
      </c>
      <c r="R460" s="13">
        <v>0.1368229893408601</v>
      </c>
      <c r="S460" s="13">
        <v>1.302210673457007E-2</v>
      </c>
    </row>
    <row r="461" spans="1:19" x14ac:dyDescent="0.2">
      <c r="A461" s="11">
        <v>44510</v>
      </c>
      <c r="B461" s="7">
        <v>3876.86</v>
      </c>
      <c r="C461" s="8">
        <f t="shared" si="7"/>
        <v>6.3235434556485615E-4</v>
      </c>
      <c r="D461" s="6">
        <v>0.55300000000000005</v>
      </c>
      <c r="E461" s="3">
        <v>2401</v>
      </c>
      <c r="F461" s="13">
        <v>7.042671580506088E-2</v>
      </c>
      <c r="G461" s="13">
        <v>-1.5253575217099399E-2</v>
      </c>
      <c r="H461" s="13">
        <v>-0.17183022393755301</v>
      </c>
      <c r="I461" s="13">
        <v>-0.43128091295392679</v>
      </c>
      <c r="J461" s="13">
        <v>-9.0640643579029734E-2</v>
      </c>
      <c r="K461" s="13">
        <v>5.0832959049559652E-2</v>
      </c>
      <c r="L461" s="13">
        <v>3.0474457662851239E-2</v>
      </c>
      <c r="M461" s="13">
        <v>-0.10189131630354489</v>
      </c>
      <c r="N461" s="13">
        <v>7.3450033332577311E-2</v>
      </c>
      <c r="O461" s="13">
        <v>6.5985515402089884E-2</v>
      </c>
      <c r="P461" s="13">
        <v>-8.5512144282032465E-2</v>
      </c>
      <c r="Q461" s="13">
        <v>4.3782447974477223E-2</v>
      </c>
      <c r="R461" s="13">
        <v>0.14194913306086321</v>
      </c>
      <c r="S461" s="13">
        <v>-8.6065506956310798E-3</v>
      </c>
    </row>
    <row r="462" spans="1:19" x14ac:dyDescent="0.2">
      <c r="A462" s="11">
        <v>44511</v>
      </c>
      <c r="B462" s="7">
        <v>3875.38</v>
      </c>
      <c r="C462" s="8">
        <f t="shared" si="7"/>
        <v>-3.8175224279446418E-4</v>
      </c>
      <c r="D462" s="6">
        <v>0.47899999999999998</v>
      </c>
      <c r="E462" s="3">
        <v>2402</v>
      </c>
      <c r="F462" s="13">
        <v>-4.7497293066756097E-2</v>
      </c>
      <c r="G462" s="13">
        <v>0.13354333743015809</v>
      </c>
      <c r="H462" s="13">
        <v>3.5196207564037532E-2</v>
      </c>
      <c r="I462" s="13">
        <v>6.2767061422790135E-2</v>
      </c>
      <c r="J462" s="13">
        <v>6.6643010242438711E-2</v>
      </c>
      <c r="K462" s="13">
        <v>6.1700272283790089E-2</v>
      </c>
      <c r="L462" s="13">
        <v>1.639407797188857E-2</v>
      </c>
      <c r="M462" s="13">
        <v>6.9928932510964908E-2</v>
      </c>
      <c r="N462" s="13">
        <v>9.3234236887588667E-2</v>
      </c>
      <c r="O462" s="13">
        <v>6.6961168364640528E-2</v>
      </c>
      <c r="P462" s="13">
        <v>5.5148813482872788E-2</v>
      </c>
      <c r="Q462" s="13">
        <v>4.6374934962292551E-2</v>
      </c>
      <c r="R462" s="13">
        <v>0.14124461161208729</v>
      </c>
      <c r="S462" s="13">
        <v>3.1638964582789648E-2</v>
      </c>
    </row>
    <row r="463" spans="1:19" x14ac:dyDescent="0.2">
      <c r="A463" s="11">
        <v>44512</v>
      </c>
      <c r="B463" s="7">
        <v>3875.38</v>
      </c>
      <c r="C463" s="8">
        <f t="shared" si="7"/>
        <v>0</v>
      </c>
      <c r="D463" s="6">
        <v>0.502</v>
      </c>
      <c r="E463" s="3">
        <v>2403</v>
      </c>
      <c r="F463" s="13">
        <v>0.18107330760164239</v>
      </c>
      <c r="G463" s="13">
        <v>2.701887392047533E-2</v>
      </c>
      <c r="H463" s="13">
        <v>-3.37629988136199E-3</v>
      </c>
      <c r="I463" s="13">
        <v>-2.5771101188743761E-2</v>
      </c>
      <c r="J463" s="13">
        <v>4.8088445226788318E-2</v>
      </c>
      <c r="K463" s="13">
        <v>6.1167946864459137E-2</v>
      </c>
      <c r="L463" s="13">
        <v>-3.9413774249421676E-3</v>
      </c>
      <c r="M463" s="13">
        <v>4.2922740718399972E-2</v>
      </c>
      <c r="N463" s="13">
        <v>9.0671073147266801E-2</v>
      </c>
      <c r="O463" s="13">
        <v>6.4457577935344637E-2</v>
      </c>
      <c r="P463" s="13">
        <v>4.8762464790715249E-2</v>
      </c>
      <c r="Q463" s="13">
        <v>4.588786836963199E-2</v>
      </c>
      <c r="R463" s="13">
        <v>0.1438460048605929</v>
      </c>
      <c r="S463" s="13">
        <v>2.5292908453159711E-2</v>
      </c>
    </row>
    <row r="464" spans="1:19" x14ac:dyDescent="0.2">
      <c r="A464" s="11">
        <v>44516</v>
      </c>
      <c r="B464" s="7">
        <v>3888.53</v>
      </c>
      <c r="C464" s="8">
        <f t="shared" si="7"/>
        <v>3.3932156330476193E-3</v>
      </c>
      <c r="D464" s="6">
        <v>0.69399999999999995</v>
      </c>
      <c r="E464" s="3">
        <v>2404</v>
      </c>
      <c r="F464" s="13">
        <v>0.1514191601885706</v>
      </c>
      <c r="G464" s="13">
        <v>8.2914663109393175E-2</v>
      </c>
      <c r="H464" s="13">
        <v>0.1245124869168953</v>
      </c>
      <c r="I464" s="13">
        <v>0.1675002533745957</v>
      </c>
      <c r="J464" s="13">
        <v>5.869894774008505E-2</v>
      </c>
      <c r="K464" s="13">
        <v>5.2023378746376532E-2</v>
      </c>
      <c r="L464" s="13">
        <v>2.13307230193522E-2</v>
      </c>
      <c r="M464" s="13">
        <v>5.8446142515694847E-2</v>
      </c>
      <c r="N464" s="13">
        <v>7.8446390954049788E-2</v>
      </c>
      <c r="O464" s="13">
        <v>5.4095953075802852E-2</v>
      </c>
      <c r="P464" s="13">
        <v>6.3255255951352313E-2</v>
      </c>
      <c r="Q464" s="13">
        <v>4.4427716815276373E-2</v>
      </c>
      <c r="R464" s="13">
        <v>0.15258609259174841</v>
      </c>
      <c r="S464" s="13">
        <v>4.5344619279491717E-2</v>
      </c>
    </row>
    <row r="465" spans="1:19" x14ac:dyDescent="0.2">
      <c r="A465" s="11">
        <v>44517</v>
      </c>
      <c r="B465" s="7">
        <v>3898.84</v>
      </c>
      <c r="C465" s="8">
        <f t="shared" si="7"/>
        <v>2.651387542335959E-3</v>
      </c>
      <c r="D465" s="6">
        <v>0.65</v>
      </c>
      <c r="E465" s="3">
        <v>2405</v>
      </c>
      <c r="F465" s="13">
        <v>0.26611803060194728</v>
      </c>
      <c r="G465" s="13">
        <v>0.1062713902025305</v>
      </c>
      <c r="H465" s="13">
        <v>0.21806577783315001</v>
      </c>
      <c r="I465" s="13">
        <v>0.1787436106575849</v>
      </c>
      <c r="J465" s="13">
        <v>0.10191231483525021</v>
      </c>
      <c r="K465" s="13">
        <v>5.2948624509323423E-2</v>
      </c>
      <c r="L465" s="13">
        <v>4.6777695128260979E-2</v>
      </c>
      <c r="M465" s="13">
        <v>0.1004287703506942</v>
      </c>
      <c r="N465" s="13">
        <v>7.6474015962610831E-2</v>
      </c>
      <c r="O465" s="13">
        <v>5.5469494035203397E-2</v>
      </c>
      <c r="P465" s="13">
        <v>0.1027397927571034</v>
      </c>
      <c r="Q465" s="13">
        <v>4.4272544820373037E-2</v>
      </c>
      <c r="R465" s="13">
        <v>0.1514934729952446</v>
      </c>
      <c r="S465" s="13">
        <v>4.2691946689088697E-2</v>
      </c>
    </row>
    <row r="466" spans="1:19" x14ac:dyDescent="0.2">
      <c r="A466" s="11">
        <v>44518</v>
      </c>
      <c r="B466" s="7">
        <v>3907.95</v>
      </c>
      <c r="C466" s="8">
        <f t="shared" si="7"/>
        <v>2.3365924223615053E-3</v>
      </c>
      <c r="D466" s="6">
        <v>0.628</v>
      </c>
      <c r="E466" s="3">
        <v>2406</v>
      </c>
      <c r="F466" s="13">
        <v>0.25421409826276159</v>
      </c>
      <c r="G466" s="13">
        <v>0.13659218299014361</v>
      </c>
      <c r="H466" s="13">
        <v>0.1250521586078108</v>
      </c>
      <c r="I466" s="13">
        <v>0.14082926812536539</v>
      </c>
      <c r="J466" s="13">
        <v>0.1123472264524419</v>
      </c>
      <c r="K466" s="13">
        <v>7.0697286721567776E-2</v>
      </c>
      <c r="L466" s="13">
        <v>5.114162395164662E-2</v>
      </c>
      <c r="M466" s="13">
        <v>0.11135502715495391</v>
      </c>
      <c r="N466" s="13">
        <v>0.10788046449857421</v>
      </c>
      <c r="O466" s="13">
        <v>7.4481269959931207E-2</v>
      </c>
      <c r="P466" s="13">
        <v>0.11524410656420089</v>
      </c>
      <c r="Q466" s="13">
        <v>4.9791137397916949E-2</v>
      </c>
      <c r="R466" s="13">
        <v>0.13640028800454851</v>
      </c>
      <c r="S466" s="13">
        <v>0.15354759918623881</v>
      </c>
    </row>
    <row r="467" spans="1:19" x14ac:dyDescent="0.2">
      <c r="A467" s="11">
        <v>44519</v>
      </c>
      <c r="B467" s="7">
        <v>3943.43</v>
      </c>
      <c r="C467" s="8">
        <f t="shared" si="7"/>
        <v>9.0789288501644805E-3</v>
      </c>
      <c r="D467" s="6">
        <v>0.88400000000000001</v>
      </c>
      <c r="E467" s="3">
        <v>2407</v>
      </c>
      <c r="F467" s="13">
        <v>0.89214716163950047</v>
      </c>
      <c r="G467" s="13">
        <v>0.34110868807906092</v>
      </c>
      <c r="H467" s="13">
        <v>0.2959635542135407</v>
      </c>
      <c r="I467" s="13">
        <v>9.0375086817391911E-2</v>
      </c>
      <c r="J467" s="13">
        <v>0.29520570630870357</v>
      </c>
      <c r="K467" s="13">
        <v>6.3587983068917442E-2</v>
      </c>
      <c r="L467" s="13">
        <v>8.4941358437311223E-2</v>
      </c>
      <c r="M467" s="13">
        <v>0.30748313579431968</v>
      </c>
      <c r="N467" s="13">
        <v>9.6369380094631987E-2</v>
      </c>
      <c r="O467" s="13">
        <v>7.5815943386575727E-2</v>
      </c>
      <c r="P467" s="13">
        <v>0.29913442502025511</v>
      </c>
      <c r="Q467" s="13">
        <v>4.9600496198000631E-2</v>
      </c>
      <c r="R467" s="13">
        <v>0.1373933761723761</v>
      </c>
      <c r="S467" s="13">
        <v>-9.3374433768784806E-2</v>
      </c>
    </row>
    <row r="468" spans="1:19" x14ac:dyDescent="0.2">
      <c r="A468" s="11">
        <v>44522</v>
      </c>
      <c r="B468" s="7">
        <v>3923.53</v>
      </c>
      <c r="C468" s="8">
        <f t="shared" si="7"/>
        <v>-5.0463682631616269E-3</v>
      </c>
      <c r="D468" s="6">
        <v>0.21199999999999999</v>
      </c>
      <c r="E468" s="3">
        <v>2408</v>
      </c>
      <c r="F468" s="13">
        <v>-0.51283168838238691</v>
      </c>
      <c r="G468" s="13">
        <v>-0.13432539323782991</v>
      </c>
      <c r="H468" s="13">
        <v>-1.749549615275087E-2</v>
      </c>
      <c r="I468" s="13">
        <v>2.748954952199914E-3</v>
      </c>
      <c r="J468" s="13">
        <v>-0.1219946139301067</v>
      </c>
      <c r="K468" s="13">
        <v>4.0053711751163179E-2</v>
      </c>
      <c r="L468" s="13">
        <v>1.8372138287829291E-2</v>
      </c>
      <c r="M468" s="13">
        <v>-0.1023454200823106</v>
      </c>
      <c r="N468" s="13">
        <v>5.0636201645942569E-2</v>
      </c>
      <c r="O468" s="13">
        <v>4.3248510792883388E-2</v>
      </c>
      <c r="P468" s="13">
        <v>-0.11533950079609941</v>
      </c>
      <c r="Q468" s="13">
        <v>4.1559839927383477E-2</v>
      </c>
      <c r="R468" s="13">
        <v>0.15038714572448739</v>
      </c>
      <c r="S468" s="13">
        <v>-3.780722467715697E-2</v>
      </c>
    </row>
    <row r="469" spans="1:19" x14ac:dyDescent="0.2">
      <c r="A469" s="11">
        <v>44523</v>
      </c>
      <c r="B469" s="7">
        <v>3913.26</v>
      </c>
      <c r="C469" s="8">
        <f t="shared" si="7"/>
        <v>-2.6175408369504272E-3</v>
      </c>
      <c r="D469" s="6">
        <v>0.33600000000000002</v>
      </c>
      <c r="E469" s="3">
        <v>2409</v>
      </c>
      <c r="F469" s="13">
        <v>-0.23384981042040559</v>
      </c>
      <c r="G469" s="13">
        <v>-6.1584504637507323E-2</v>
      </c>
      <c r="H469" s="13">
        <v>0.15008038023908779</v>
      </c>
      <c r="I469" s="13">
        <v>0.1047864990931823</v>
      </c>
      <c r="J469" s="13">
        <v>2.660101907737419E-2</v>
      </c>
      <c r="K469" s="13">
        <v>5.0593809061677111E-2</v>
      </c>
      <c r="L469" s="13">
        <v>-3.1992698846024237E-5</v>
      </c>
      <c r="M469" s="13">
        <v>1.352823717287803E-2</v>
      </c>
      <c r="N469" s="13">
        <v>7.1550960516291506E-2</v>
      </c>
      <c r="O469" s="13">
        <v>5.1672273591994403E-2</v>
      </c>
      <c r="P469" s="13">
        <v>2.4333025814553599E-2</v>
      </c>
      <c r="Q469" s="13">
        <v>4.3706189798919513E-2</v>
      </c>
      <c r="R469" s="13">
        <v>0.15348431684200789</v>
      </c>
      <c r="S469" s="13">
        <v>0.13556153959950781</v>
      </c>
    </row>
    <row r="470" spans="1:19" x14ac:dyDescent="0.2">
      <c r="A470" s="11">
        <v>44524</v>
      </c>
      <c r="B470" s="7">
        <v>3944.37</v>
      </c>
      <c r="C470" s="8">
        <f t="shared" si="7"/>
        <v>7.9498934392296938E-3</v>
      </c>
      <c r="D470" s="6">
        <v>0.84199999999999997</v>
      </c>
      <c r="E470" s="3">
        <v>2410</v>
      </c>
      <c r="F470" s="13">
        <v>0.77562459711637555</v>
      </c>
      <c r="G470" s="13">
        <v>0.15606996902857601</v>
      </c>
      <c r="H470" s="13">
        <v>0.30051392120589371</v>
      </c>
      <c r="I470" s="13">
        <v>0.14937544447583209</v>
      </c>
      <c r="J470" s="13">
        <v>0.1969210062290791</v>
      </c>
      <c r="K470" s="13">
        <v>8.3034182057055039E-2</v>
      </c>
      <c r="L470" s="13">
        <v>3.619607104629307E-2</v>
      </c>
      <c r="M470" s="13">
        <v>0.18880849915389231</v>
      </c>
      <c r="N470" s="13">
        <v>0.13038948908901021</v>
      </c>
      <c r="O470" s="13">
        <v>8.8405877356676738E-2</v>
      </c>
      <c r="P470" s="13">
        <v>0.20531684618297069</v>
      </c>
      <c r="Q470" s="13">
        <v>5.4817431877025737E-2</v>
      </c>
      <c r="R470" s="13">
        <v>0.1306826084545227</v>
      </c>
      <c r="S470" s="13">
        <v>0.1078455259802628</v>
      </c>
    </row>
    <row r="471" spans="1:19" x14ac:dyDescent="0.2">
      <c r="A471" s="11">
        <v>44525</v>
      </c>
      <c r="B471" s="7">
        <v>3969.49</v>
      </c>
      <c r="C471" s="8">
        <f t="shared" si="7"/>
        <v>6.3685708997887058E-3</v>
      </c>
      <c r="D471" s="6">
        <v>0.80500000000000005</v>
      </c>
      <c r="E471" s="3">
        <v>2411</v>
      </c>
      <c r="F471" s="13">
        <v>0.6473355828254812</v>
      </c>
      <c r="G471" s="13">
        <v>0.39208517620265287</v>
      </c>
      <c r="H471" s="13">
        <v>9.8853123102431911E-2</v>
      </c>
      <c r="I471" s="13">
        <v>0.1978786782318277</v>
      </c>
      <c r="J471" s="13">
        <v>0.45975282279567242</v>
      </c>
      <c r="K471" s="13">
        <v>0.11042754479779231</v>
      </c>
      <c r="L471" s="13">
        <v>7.8012571291485519E-2</v>
      </c>
      <c r="M471" s="13">
        <v>0.45781377428417902</v>
      </c>
      <c r="N471" s="13">
        <v>0.17164408461340019</v>
      </c>
      <c r="O471" s="13">
        <v>0.11940890581763459</v>
      </c>
      <c r="P471" s="13">
        <v>0.42052989027363841</v>
      </c>
      <c r="Q471" s="13">
        <v>6.4172262458159351E-2</v>
      </c>
      <c r="R471" s="13">
        <v>0.14840495072612711</v>
      </c>
      <c r="S471" s="13">
        <v>4.915608410617308E-2</v>
      </c>
    </row>
    <row r="472" spans="1:19" x14ac:dyDescent="0.2">
      <c r="A472" s="11">
        <v>44526</v>
      </c>
      <c r="B472" s="7">
        <v>3969.49</v>
      </c>
      <c r="C472" s="8">
        <f t="shared" si="7"/>
        <v>0</v>
      </c>
      <c r="D472" s="6">
        <v>0.502</v>
      </c>
      <c r="E472" s="3">
        <v>2412</v>
      </c>
      <c r="F472" s="13">
        <v>0.30419495094076149</v>
      </c>
      <c r="G472" s="13">
        <v>-4.2765458701707518E-2</v>
      </c>
      <c r="H472" s="13">
        <v>4.5286493930274903E-2</v>
      </c>
      <c r="I472" s="13">
        <v>0.1530788587874039</v>
      </c>
      <c r="J472" s="13">
        <v>-8.1081532338130868E-3</v>
      </c>
      <c r="K472" s="13">
        <v>0.1075579568083506</v>
      </c>
      <c r="L472" s="13">
        <v>8.4863940805441046E-2</v>
      </c>
      <c r="M472" s="13">
        <v>-2.110368801908466E-2</v>
      </c>
      <c r="N472" s="13">
        <v>0.17440603179925451</v>
      </c>
      <c r="O472" s="13">
        <v>0.1160061189293717</v>
      </c>
      <c r="P472" s="13">
        <v>3.0195971889308E-3</v>
      </c>
      <c r="Q472" s="13">
        <v>6.3828466557203145E-2</v>
      </c>
      <c r="R472" s="13">
        <v>0.14563147528067791</v>
      </c>
      <c r="S472" s="13">
        <v>0.1137419075323132</v>
      </c>
    </row>
    <row r="473" spans="1:19" x14ac:dyDescent="0.2">
      <c r="A473" s="11">
        <v>44529</v>
      </c>
      <c r="B473" s="7">
        <v>4008.13</v>
      </c>
      <c r="C473" s="8">
        <f t="shared" si="7"/>
        <v>9.7342479764404022E-3</v>
      </c>
      <c r="D473" s="6">
        <v>0.90400000000000003</v>
      </c>
      <c r="E473" s="3">
        <v>2413</v>
      </c>
      <c r="F473" s="13">
        <v>0.66451336441759601</v>
      </c>
      <c r="G473" s="13">
        <v>0.19473231197094271</v>
      </c>
      <c r="H473" s="13">
        <v>1.800966685386594E-2</v>
      </c>
      <c r="I473" s="13">
        <v>-0.21875673493183639</v>
      </c>
      <c r="J473" s="13">
        <v>0.15296142053326789</v>
      </c>
      <c r="K473" s="13">
        <v>0.12934386696712799</v>
      </c>
      <c r="L473" s="13">
        <v>0.14520450569089799</v>
      </c>
      <c r="M473" s="13">
        <v>0.16841471370940861</v>
      </c>
      <c r="N473" s="13">
        <v>0.20712884080362479</v>
      </c>
      <c r="O473" s="13">
        <v>0.15129419281905471</v>
      </c>
      <c r="P473" s="13">
        <v>0.17330968809917491</v>
      </c>
      <c r="Q473" s="13">
        <v>7.8382885971745364E-2</v>
      </c>
      <c r="R473" s="13">
        <v>0.200949328475483</v>
      </c>
      <c r="S473" s="13">
        <v>1.5193256812752619E-2</v>
      </c>
    </row>
    <row r="474" spans="1:19" x14ac:dyDescent="0.2">
      <c r="A474" s="11">
        <v>44530</v>
      </c>
      <c r="B474" s="7">
        <v>4010.98</v>
      </c>
      <c r="C474" s="8">
        <f t="shared" si="7"/>
        <v>7.1105478115729426E-4</v>
      </c>
      <c r="D474" s="6">
        <v>0.55700000000000005</v>
      </c>
      <c r="E474" s="3">
        <v>2414</v>
      </c>
      <c r="F474" s="13">
        <v>0.1078630943254222</v>
      </c>
      <c r="G474" s="13">
        <v>0.17881804352038719</v>
      </c>
      <c r="H474" s="13">
        <v>0.204900808200809</v>
      </c>
      <c r="I474" s="13">
        <v>7.8871688499842274E-2</v>
      </c>
      <c r="J474" s="13">
        <v>0.20495788404635229</v>
      </c>
      <c r="K474" s="13">
        <v>0.17934845100247129</v>
      </c>
      <c r="L474" s="13">
        <v>0.18450962857336611</v>
      </c>
      <c r="M474" s="13">
        <v>0.20101464854481049</v>
      </c>
      <c r="N474" s="13">
        <v>0.27619698675697701</v>
      </c>
      <c r="O474" s="13">
        <v>0.20330508154835311</v>
      </c>
      <c r="P474" s="13">
        <v>0.18732470948606639</v>
      </c>
      <c r="Q474" s="13">
        <v>0.10181568881653651</v>
      </c>
      <c r="R474" s="13">
        <v>0.28341305524219562</v>
      </c>
      <c r="S474" s="13">
        <v>-4.0903014155737098E-2</v>
      </c>
    </row>
  </sheetData>
  <autoFilter ref="A1:S474" xr:uid="{00000000-0001-0000-0000-000000000000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E1EA-DB49-DF48-9598-82C3F67E8C76}">
  <dimension ref="A1:AD475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5" x14ac:dyDescent="0.2"/>
  <sheetData>
    <row r="1" spans="1:30" x14ac:dyDescent="0.2">
      <c r="C1" s="2" t="s">
        <v>15</v>
      </c>
      <c r="Q1" s="2" t="s">
        <v>14</v>
      </c>
    </row>
    <row r="2" spans="1:30" x14ac:dyDescent="0.2">
      <c r="C2" s="3" t="s">
        <v>13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3" t="s">
        <v>26</v>
      </c>
      <c r="O2" s="3" t="s">
        <v>38</v>
      </c>
      <c r="Q2" s="9" t="s">
        <v>13</v>
      </c>
      <c r="R2" s="3" t="s">
        <v>16</v>
      </c>
      <c r="S2" s="3" t="s">
        <v>17</v>
      </c>
      <c r="T2" s="9" t="s">
        <v>18</v>
      </c>
      <c r="U2" s="3" t="s">
        <v>19</v>
      </c>
      <c r="V2" s="3" t="s">
        <v>20</v>
      </c>
      <c r="W2" s="9" t="s">
        <v>21</v>
      </c>
      <c r="X2" s="3" t="s">
        <v>22</v>
      </c>
      <c r="Y2" s="3" t="s">
        <v>23</v>
      </c>
      <c r="Z2" s="3" t="s">
        <v>24</v>
      </c>
      <c r="AA2" s="9" t="s">
        <v>25</v>
      </c>
      <c r="AB2" s="3" t="s">
        <v>26</v>
      </c>
      <c r="AC2" s="3" t="s">
        <v>38</v>
      </c>
      <c r="AD2" s="3"/>
    </row>
    <row r="3" spans="1:30" x14ac:dyDescent="0.2">
      <c r="A3" s="11">
        <f>Pronosticos!A2</f>
        <v>43804</v>
      </c>
      <c r="B3" s="4">
        <f>Pronosticos!E2</f>
        <v>1931</v>
      </c>
      <c r="C3">
        <f>(Pronosticos!$F2-Pronosticos!G2)^2</f>
        <v>0.24753817047974103</v>
      </c>
      <c r="D3">
        <f>(Pronosticos!$F2-Pronosticos!H2)^2</f>
        <v>0.16475289872933116</v>
      </c>
      <c r="E3">
        <f>(Pronosticos!$F2-Pronosticos!I2)^2</f>
        <v>0.17760396173491841</v>
      </c>
      <c r="F3">
        <f>(Pronosticos!$F2-Pronosticos!J2)^2</f>
        <v>0.39354386866078495</v>
      </c>
      <c r="G3">
        <f>(Pronosticos!$F2-Pronosticos!K2)^2</f>
        <v>0.63909615448972334</v>
      </c>
      <c r="H3">
        <f>(Pronosticos!$F2-Pronosticos!L2)^2</f>
        <v>0.50726666113468832</v>
      </c>
      <c r="I3">
        <f>(Pronosticos!$F2-Pronosticos!M2)^2</f>
        <v>0.38660656936543153</v>
      </c>
      <c r="J3">
        <f>(Pronosticos!$F2-Pronosticos!N2)^2</f>
        <v>0.65203414288842965</v>
      </c>
      <c r="K3">
        <f>(Pronosticos!$F2-Pronosticos!O2)^2</f>
        <v>0.6412055486547632</v>
      </c>
      <c r="L3">
        <f>(Pronosticos!$F2-Pronosticos!P2)^2</f>
        <v>0.37855018580470567</v>
      </c>
      <c r="M3">
        <f>(Pronosticos!$F2-Pronosticos!Q2)^2</f>
        <v>0.6359279667239891</v>
      </c>
      <c r="N3">
        <f>(Pronosticos!$F2-Pronosticos!R2)^2</f>
        <v>0.56539861264640767</v>
      </c>
      <c r="O3">
        <f>(Pronosticos!$F2-Pronosticos!S2)^2</f>
        <v>0.5121063953830407</v>
      </c>
    </row>
    <row r="4" spans="1:30" x14ac:dyDescent="0.2">
      <c r="A4" s="11">
        <f>Pronosticos!A3</f>
        <v>43805</v>
      </c>
      <c r="B4" s="4">
        <f>Pronosticos!E3</f>
        <v>1932</v>
      </c>
      <c r="C4">
        <f>(Pronosticos!$F3-Pronosticos!G3)^2</f>
        <v>0.22555716245218263</v>
      </c>
      <c r="D4">
        <f>(Pronosticos!$F3-Pronosticos!H3)^2</f>
        <v>5.6465406266295558E-2</v>
      </c>
      <c r="E4">
        <f>(Pronosticos!$F3-Pronosticos!I3)^2</f>
        <v>9.0718175106394988E-2</v>
      </c>
      <c r="F4">
        <f>(Pronosticos!$F3-Pronosticos!J3)^2</f>
        <v>0.15894543732112387</v>
      </c>
      <c r="G4">
        <f>(Pronosticos!$F3-Pronosticos!K3)^2</f>
        <v>0.30604906059914616</v>
      </c>
      <c r="H4">
        <f>(Pronosticos!$F3-Pronosticos!L3)^2</f>
        <v>0.20913747139880884</v>
      </c>
      <c r="I4">
        <f>(Pronosticos!$F3-Pronosticos!M3)^2</f>
        <v>0.1624851293412336</v>
      </c>
      <c r="J4">
        <f>(Pronosticos!$F3-Pronosticos!N3)^2</f>
        <v>0.31479041730510232</v>
      </c>
      <c r="K4">
        <f>(Pronosticos!$F3-Pronosticos!O3)^2</f>
        <v>0.30956262569457754</v>
      </c>
      <c r="L4">
        <f>(Pronosticos!$F3-Pronosticos!P3)^2</f>
        <v>0.14493848548723923</v>
      </c>
      <c r="M4">
        <f>(Pronosticos!$F3-Pronosticos!Q3)^2</f>
        <v>0.28731272041163147</v>
      </c>
      <c r="N4">
        <f>(Pronosticos!$F3-Pronosticos!R3)^2</f>
        <v>0.31675646396476342</v>
      </c>
      <c r="O4">
        <f>(Pronosticos!$F3-Pronosticos!S3)^2</f>
        <v>0.13666065936051547</v>
      </c>
    </row>
    <row r="5" spans="1:30" x14ac:dyDescent="0.2">
      <c r="A5" s="11">
        <f>Pronosticos!A4</f>
        <v>43808</v>
      </c>
      <c r="B5" s="4">
        <f>Pronosticos!E4</f>
        <v>1933</v>
      </c>
      <c r="C5">
        <f>(Pronosticos!$F4-Pronosticos!G4)^2</f>
        <v>0.5332446136028971</v>
      </c>
      <c r="D5">
        <f>(Pronosticos!$F4-Pronosticos!H4)^2</f>
        <v>0.42150907497083723</v>
      </c>
      <c r="E5">
        <f>(Pronosticos!$F4-Pronosticos!I4)^2</f>
        <v>0.39887734905485128</v>
      </c>
      <c r="F5">
        <f>(Pronosticos!$F4-Pronosticos!J4)^2</f>
        <v>0.81493079363449417</v>
      </c>
      <c r="G5">
        <f>(Pronosticos!$F4-Pronosticos!K4)^2</f>
        <v>0.89756520379435178</v>
      </c>
      <c r="H5">
        <f>(Pronosticos!$F4-Pronosticos!L4)^2</f>
        <v>0.7521184934605446</v>
      </c>
      <c r="I5">
        <f>(Pronosticos!$F4-Pronosticos!M4)^2</f>
        <v>0.82794674546465741</v>
      </c>
      <c r="J5">
        <f>(Pronosticos!$F4-Pronosticos!N4)^2</f>
        <v>0.90907626730282765</v>
      </c>
      <c r="K5">
        <f>(Pronosticos!$F4-Pronosticos!O4)^2</f>
        <v>0.88622598458652613</v>
      </c>
      <c r="L5">
        <f>(Pronosticos!$F4-Pronosticos!P4)^2</f>
        <v>0.75791528120338481</v>
      </c>
      <c r="M5">
        <f>(Pronosticos!$F4-Pronosticos!Q4)^2</f>
        <v>0.77121655006204615</v>
      </c>
      <c r="N5">
        <f>(Pronosticos!$F4-Pronosticos!R4)^2</f>
        <v>0.74885564191569065</v>
      </c>
      <c r="O5">
        <f>(Pronosticos!$F4-Pronosticos!S4)^2</f>
        <v>0.88826993239307883</v>
      </c>
    </row>
    <row r="6" spans="1:30" x14ac:dyDescent="0.2">
      <c r="A6" s="11">
        <f>Pronosticos!A5</f>
        <v>43809</v>
      </c>
      <c r="B6" s="4">
        <f>Pronosticos!E5</f>
        <v>1934</v>
      </c>
      <c r="C6">
        <f>(Pronosticos!$F5-Pronosticos!G5)^2</f>
        <v>0.10033166621169594</v>
      </c>
      <c r="D6">
        <f>(Pronosticos!$F5-Pronosticos!H5)^2</f>
        <v>7.5787197180582607E-3</v>
      </c>
      <c r="E6">
        <f>(Pronosticos!$F5-Pronosticos!I5)^2</f>
        <v>2.1062708360908251E-2</v>
      </c>
      <c r="F6">
        <f>(Pronosticos!$F5-Pronosticos!J5)^2</f>
        <v>0.12908486488470897</v>
      </c>
      <c r="G6">
        <f>(Pronosticos!$F5-Pronosticos!K5)^2</f>
        <v>7.0526036520785401E-2</v>
      </c>
      <c r="H6">
        <f>(Pronosticos!$F5-Pronosticos!L5)^2</f>
        <v>4.4260863559398782E-2</v>
      </c>
      <c r="I6">
        <f>(Pronosticos!$F5-Pronosticos!M5)^2</f>
        <v>0.14771637754540135</v>
      </c>
      <c r="J6">
        <f>(Pronosticos!$F5-Pronosticos!N5)^2</f>
        <v>7.147535463970256E-2</v>
      </c>
      <c r="K6">
        <f>(Pronosticos!$F5-Pronosticos!O5)^2</f>
        <v>6.7189650306707455E-2</v>
      </c>
      <c r="L6">
        <f>(Pronosticos!$F5-Pronosticos!P5)^2</f>
        <v>9.4863123688885262E-2</v>
      </c>
      <c r="M6">
        <f>(Pronosticos!$F5-Pronosticos!Q5)^2</f>
        <v>3.5342765281470206E-2</v>
      </c>
      <c r="N6">
        <f>(Pronosticos!$F5-Pronosticos!R5)^2</f>
        <v>3.0295161476269709E-2</v>
      </c>
      <c r="O6">
        <f>(Pronosticos!$F5-Pronosticos!S5)^2</f>
        <v>7.1837997756036095E-2</v>
      </c>
    </row>
    <row r="7" spans="1:30" x14ac:dyDescent="0.2">
      <c r="A7" s="11">
        <f>Pronosticos!A6</f>
        <v>43810</v>
      </c>
      <c r="B7" s="4">
        <f>Pronosticos!E6</f>
        <v>1935</v>
      </c>
      <c r="C7">
        <f>(Pronosticos!$F6-Pronosticos!G6)^2</f>
        <v>5.5031870656970336E-2</v>
      </c>
      <c r="D7">
        <f>(Pronosticos!$F6-Pronosticos!H6)^2</f>
        <v>2.5016042997152953E-2</v>
      </c>
      <c r="E7">
        <f>(Pronosticos!$F6-Pronosticos!I6)^2</f>
        <v>2.5980874420396618E-2</v>
      </c>
      <c r="F7">
        <f>(Pronosticos!$F6-Pronosticos!J6)^2</f>
        <v>1.8353833124666825E-2</v>
      </c>
      <c r="G7">
        <f>(Pronosticos!$F6-Pronosticos!K6)^2</f>
        <v>1.4876941017256525E-3</v>
      </c>
      <c r="H7">
        <f>(Pronosticos!$F6-Pronosticos!L6)^2</f>
        <v>1.0401808487535509E-3</v>
      </c>
      <c r="I7">
        <f>(Pronosticos!$F6-Pronosticos!M6)^2</f>
        <v>1.5881146567921382E-2</v>
      </c>
      <c r="J7">
        <f>(Pronosticos!$F6-Pronosticos!N6)^2</f>
        <v>4.626574249103795E-4</v>
      </c>
      <c r="K7">
        <f>(Pronosticos!$F6-Pronosticos!O6)^2</f>
        <v>6.7799175620266718E-4</v>
      </c>
      <c r="L7">
        <f>(Pronosticos!$F6-Pronosticos!P6)^2</f>
        <v>2.3294157067527233E-2</v>
      </c>
      <c r="M7">
        <f>(Pronosticos!$F6-Pronosticos!Q6)^2</f>
        <v>1.5711611513636796E-3</v>
      </c>
      <c r="N7">
        <f>(Pronosticos!$F6-Pronosticos!R6)^2</f>
        <v>2.1215990021603462E-4</v>
      </c>
      <c r="O7">
        <f>(Pronosticos!$F6-Pronosticos!S6)^2</f>
        <v>1.3103189653669446E-2</v>
      </c>
    </row>
    <row r="8" spans="1:30" x14ac:dyDescent="0.2">
      <c r="A8" s="11">
        <f>Pronosticos!A7</f>
        <v>43811</v>
      </c>
      <c r="B8" s="4">
        <f>Pronosticos!E7</f>
        <v>1936</v>
      </c>
      <c r="C8">
        <f>(Pronosticos!$F7-Pronosticos!G7)^2</f>
        <v>0.69017184106838492</v>
      </c>
      <c r="D8">
        <f>(Pronosticos!$F7-Pronosticos!H7)^2</f>
        <v>0.30050054786494984</v>
      </c>
      <c r="E8">
        <f>(Pronosticos!$F7-Pronosticos!I7)^2</f>
        <v>0.30906136418210628</v>
      </c>
      <c r="F8">
        <f>(Pronosticos!$F7-Pronosticos!J7)^2</f>
        <v>0.58509557617660635</v>
      </c>
      <c r="G8">
        <f>(Pronosticos!$F7-Pronosticos!K7)^2</f>
        <v>0.62270435190836237</v>
      </c>
      <c r="H8">
        <f>(Pronosticos!$F7-Pronosticos!L7)^2</f>
        <v>0.56424674215463333</v>
      </c>
      <c r="I8">
        <f>(Pronosticos!$F7-Pronosticos!M7)^2</f>
        <v>0.57055704740748125</v>
      </c>
      <c r="J8">
        <f>(Pronosticos!$F7-Pronosticos!N7)^2</f>
        <v>0.53227509025891651</v>
      </c>
      <c r="K8">
        <f>(Pronosticos!$F7-Pronosticos!O7)^2</f>
        <v>0.57388219918302463</v>
      </c>
      <c r="L8">
        <f>(Pronosticos!$F7-Pronosticos!P7)^2</f>
        <v>0.62073209632967385</v>
      </c>
      <c r="M8">
        <f>(Pronosticos!$F7-Pronosticos!Q7)^2</f>
        <v>0.47119250823980668</v>
      </c>
      <c r="N8">
        <f>(Pronosticos!$F7-Pronosticos!R7)^2</f>
        <v>0.59407504077249151</v>
      </c>
      <c r="O8">
        <f>(Pronosticos!$F7-Pronosticos!S7)^2</f>
        <v>0.68877727051551552</v>
      </c>
    </row>
    <row r="9" spans="1:30" x14ac:dyDescent="0.2">
      <c r="A9" s="11">
        <f>Pronosticos!A8</f>
        <v>43812</v>
      </c>
      <c r="B9" s="4">
        <f>Pronosticos!E8</f>
        <v>1937</v>
      </c>
      <c r="C9">
        <f>(Pronosticos!$F8-Pronosticos!G8)^2</f>
        <v>0.23322051401395835</v>
      </c>
      <c r="D9">
        <f>(Pronosticos!$F8-Pronosticos!H8)^2</f>
        <v>0.15832821120867518</v>
      </c>
      <c r="E9">
        <f>(Pronosticos!$F8-Pronosticos!I8)^2</f>
        <v>0.25746009689476929</v>
      </c>
      <c r="F9">
        <f>(Pronosticos!$F8-Pronosticos!J8)^2</f>
        <v>0.17142367469954145</v>
      </c>
      <c r="G9">
        <f>(Pronosticos!$F8-Pronosticos!K8)^2</f>
        <v>0.1459458864415141</v>
      </c>
      <c r="H9">
        <f>(Pronosticos!$F8-Pronosticos!L8)^2</f>
        <v>0.14491422492108888</v>
      </c>
      <c r="I9">
        <f>(Pronosticos!$F8-Pronosticos!M8)^2</f>
        <v>0.16632173005401127</v>
      </c>
      <c r="J9">
        <f>(Pronosticos!$F8-Pronosticos!N8)^2</f>
        <v>0.1122280219809393</v>
      </c>
      <c r="K9">
        <f>(Pronosticos!$F8-Pronosticos!O8)^2</f>
        <v>0.12817232509127272</v>
      </c>
      <c r="L9">
        <f>(Pronosticos!$F8-Pronosticos!P8)^2</f>
        <v>0.17709025440544024</v>
      </c>
      <c r="M9">
        <f>(Pronosticos!$F8-Pronosticos!Q8)^2</f>
        <v>9.7843368240833006E-2</v>
      </c>
      <c r="N9">
        <f>(Pronosticos!$F8-Pronosticos!R8)^2</f>
        <v>0.12145769758397669</v>
      </c>
      <c r="O9">
        <f>(Pronosticos!$F8-Pronosticos!S8)^2</f>
        <v>0.23349674115750377</v>
      </c>
    </row>
    <row r="10" spans="1:30" x14ac:dyDescent="0.2">
      <c r="A10" s="11">
        <f>Pronosticos!A9</f>
        <v>43815</v>
      </c>
      <c r="B10" s="4">
        <f>Pronosticos!E9</f>
        <v>1938</v>
      </c>
      <c r="C10">
        <f>(Pronosticos!$F9-Pronosticos!G9)^2</f>
        <v>2.9958756318966453E-5</v>
      </c>
      <c r="D10">
        <f>(Pronosticos!$F9-Pronosticos!H9)^2</f>
        <v>2.7102147370444345E-5</v>
      </c>
      <c r="E10">
        <f>(Pronosticos!$F9-Pronosticos!I9)^2</f>
        <v>3.5359357239812465E-3</v>
      </c>
      <c r="F10">
        <f>(Pronosticos!$F9-Pronosticos!J9)^2</f>
        <v>7.8089680802889789E-3</v>
      </c>
      <c r="G10">
        <f>(Pronosticos!$F9-Pronosticos!K9)^2</f>
        <v>9.521876631940299E-3</v>
      </c>
      <c r="H10">
        <f>(Pronosticos!$F9-Pronosticos!L9)^2</f>
        <v>9.7348828216238699E-3</v>
      </c>
      <c r="I10">
        <f>(Pronosticos!$F9-Pronosticos!M9)^2</f>
        <v>1.2238258407083731E-2</v>
      </c>
      <c r="J10">
        <f>(Pronosticos!$F9-Pronosticos!N9)^2</f>
        <v>1.1931679035277615E-2</v>
      </c>
      <c r="K10">
        <f>(Pronosticos!$F9-Pronosticos!O9)^2</f>
        <v>9.7779701320602902E-3</v>
      </c>
      <c r="L10">
        <f>(Pronosticos!$F9-Pronosticos!P9)^2</f>
        <v>4.3931091012571217E-3</v>
      </c>
      <c r="M10">
        <f>(Pronosticos!$F9-Pronosticos!Q9)^2</f>
        <v>1.9102709451478291E-2</v>
      </c>
      <c r="N10">
        <f>(Pronosticos!$F9-Pronosticos!R9)^2</f>
        <v>3.3543719252445744E-2</v>
      </c>
      <c r="O10">
        <f>(Pronosticos!$F9-Pronosticos!S9)^2</f>
        <v>2.9485711384013555E-2</v>
      </c>
    </row>
    <row r="11" spans="1:30" x14ac:dyDescent="0.2">
      <c r="A11" s="11">
        <f>Pronosticos!A10</f>
        <v>43816</v>
      </c>
      <c r="B11" s="4">
        <f>Pronosticos!E10</f>
        <v>1939</v>
      </c>
      <c r="C11">
        <f>(Pronosticos!$F10-Pronosticos!G10)^2</f>
        <v>0.13876391400040364</v>
      </c>
      <c r="D11">
        <f>(Pronosticos!$F10-Pronosticos!H10)^2</f>
        <v>0.13125965653491764</v>
      </c>
      <c r="E11">
        <f>(Pronosticos!$F10-Pronosticos!I10)^2</f>
        <v>4.5415937113959366E-2</v>
      </c>
      <c r="F11">
        <f>(Pronosticos!$F10-Pronosticos!J10)^2</f>
        <v>0.12524567488550833</v>
      </c>
      <c r="G11">
        <f>(Pronosticos!$F10-Pronosticos!K10)^2</f>
        <v>0.11196668146216962</v>
      </c>
      <c r="H11">
        <f>(Pronosticos!$F10-Pronosticos!L10)^2</f>
        <v>0.12691808021053</v>
      </c>
      <c r="I11">
        <f>(Pronosticos!$F10-Pronosticos!M10)^2</f>
        <v>0.12526102919669732</v>
      </c>
      <c r="J11">
        <f>(Pronosticos!$F10-Pronosticos!N10)^2</f>
        <v>8.8338240518472291E-2</v>
      </c>
      <c r="K11">
        <f>(Pronosticos!$F10-Pronosticos!O10)^2</f>
        <v>0.10794610778499042</v>
      </c>
      <c r="L11">
        <f>(Pronosticos!$F10-Pronosticos!P10)^2</f>
        <v>0.1395549655155503</v>
      </c>
      <c r="M11">
        <f>(Pronosticos!$F10-Pronosticos!Q10)^2</f>
        <v>7.9509515763038052E-2</v>
      </c>
      <c r="N11">
        <f>(Pronosticos!$F10-Pronosticos!R10)^2</f>
        <v>8.7578489001371052E-2</v>
      </c>
      <c r="O11">
        <f>(Pronosticos!$F10-Pronosticos!S10)^2</f>
        <v>9.4291743803939204E-2</v>
      </c>
    </row>
    <row r="12" spans="1:30" x14ac:dyDescent="0.2">
      <c r="A12" s="11">
        <f>Pronosticos!A11</f>
        <v>43817</v>
      </c>
      <c r="B12" s="4">
        <f>Pronosticos!E11</f>
        <v>1940</v>
      </c>
      <c r="C12">
        <f>(Pronosticos!$F11-Pronosticos!G11)^2</f>
        <v>0.20540639001339558</v>
      </c>
      <c r="D12">
        <f>(Pronosticos!$F11-Pronosticos!H11)^2</f>
        <v>0.1741482146336345</v>
      </c>
      <c r="E12">
        <f>(Pronosticos!$F11-Pronosticos!I11)^2</f>
        <v>0.16106428782348925</v>
      </c>
      <c r="F12">
        <f>(Pronosticos!$F11-Pronosticos!J11)^2</f>
        <v>0.1819458594884161</v>
      </c>
      <c r="G12">
        <f>(Pronosticos!$F11-Pronosticos!K11)^2</f>
        <v>0.13933107891035118</v>
      </c>
      <c r="H12">
        <f>(Pronosticos!$F11-Pronosticos!L11)^2</f>
        <v>0.16867394571570574</v>
      </c>
      <c r="I12">
        <f>(Pronosticos!$F11-Pronosticos!M11)^2</f>
        <v>0.18234730904290447</v>
      </c>
      <c r="J12">
        <f>(Pronosticos!$F11-Pronosticos!N11)^2</f>
        <v>9.5268846589648321E-2</v>
      </c>
      <c r="K12">
        <f>(Pronosticos!$F11-Pronosticos!O11)^2</f>
        <v>0.12643043031238704</v>
      </c>
      <c r="L12">
        <f>(Pronosticos!$F11-Pronosticos!P11)^2</f>
        <v>0.18296598719713564</v>
      </c>
      <c r="M12">
        <f>(Pronosticos!$F11-Pronosticos!Q11)^2</f>
        <v>0.1062257150641638</v>
      </c>
      <c r="N12">
        <f>(Pronosticos!$F11-Pronosticos!R11)^2</f>
        <v>0.12992149038381992</v>
      </c>
      <c r="O12">
        <f>(Pronosticos!$F11-Pronosticos!S11)^2</f>
        <v>0.1405846002554465</v>
      </c>
    </row>
    <row r="13" spans="1:30" x14ac:dyDescent="0.2">
      <c r="A13" s="11">
        <f>Pronosticos!A12</f>
        <v>43818</v>
      </c>
      <c r="B13" s="4">
        <f>Pronosticos!E12</f>
        <v>1941</v>
      </c>
      <c r="C13">
        <f>(Pronosticos!$F12-Pronosticos!G12)^2</f>
        <v>0.17812285740028247</v>
      </c>
      <c r="D13">
        <f>(Pronosticos!$F12-Pronosticos!H12)^2</f>
        <v>0.28885967243611632</v>
      </c>
      <c r="E13">
        <f>(Pronosticos!$F12-Pronosticos!I12)^2</f>
        <v>0.17882245534457916</v>
      </c>
      <c r="F13">
        <f>(Pronosticos!$F12-Pronosticos!J12)^2</f>
        <v>0.19228840238819722</v>
      </c>
      <c r="G13">
        <f>(Pronosticos!$F12-Pronosticos!K12)^2</f>
        <v>0.17821366086651819</v>
      </c>
      <c r="H13">
        <f>(Pronosticos!$F12-Pronosticos!L12)^2</f>
        <v>0.21673833691672689</v>
      </c>
      <c r="I13">
        <f>(Pronosticos!$F12-Pronosticos!M12)^2</f>
        <v>0.19944855529136266</v>
      </c>
      <c r="J13">
        <f>(Pronosticos!$F12-Pronosticos!N12)^2</f>
        <v>0.12332795689891062</v>
      </c>
      <c r="K13">
        <f>(Pronosticos!$F12-Pronosticos!O12)^2</f>
        <v>0.16798832653324805</v>
      </c>
      <c r="L13">
        <f>(Pronosticos!$F12-Pronosticos!P12)^2</f>
        <v>0.20653470959388834</v>
      </c>
      <c r="M13">
        <f>(Pronosticos!$F12-Pronosticos!Q12)^2</f>
        <v>0.14699019425729537</v>
      </c>
      <c r="N13">
        <f>(Pronosticos!$F12-Pronosticos!R12)^2</f>
        <v>0.16914982873419332</v>
      </c>
      <c r="O13">
        <f>(Pronosticos!$F12-Pronosticos!S12)^2</f>
        <v>0.23376446645588012</v>
      </c>
    </row>
    <row r="14" spans="1:30" x14ac:dyDescent="0.2">
      <c r="A14" s="11">
        <f>Pronosticos!A13</f>
        <v>43819</v>
      </c>
      <c r="B14" s="4">
        <f>Pronosticos!E13</f>
        <v>1942</v>
      </c>
      <c r="C14">
        <f>(Pronosticos!$F13-Pronosticos!G13)^2</f>
        <v>5.1356866768964747E-2</v>
      </c>
      <c r="D14">
        <f>(Pronosticos!$F13-Pronosticos!H13)^2</f>
        <v>8.320529182465021E-2</v>
      </c>
      <c r="E14">
        <f>(Pronosticos!$F13-Pronosticos!I13)^2</f>
        <v>5.2133431127681297E-2</v>
      </c>
      <c r="F14">
        <f>(Pronosticos!$F13-Pronosticos!J13)^2</f>
        <v>4.136556920173242E-2</v>
      </c>
      <c r="G14">
        <f>(Pronosticos!$F13-Pronosticos!K13)^2</f>
        <v>3.6411440934474348E-2</v>
      </c>
      <c r="H14">
        <f>(Pronosticos!$F13-Pronosticos!L13)^2</f>
        <v>5.6269801335454124E-2</v>
      </c>
      <c r="I14">
        <f>(Pronosticos!$F13-Pronosticos!M13)^2</f>
        <v>4.6170250836075469E-2</v>
      </c>
      <c r="J14">
        <f>(Pronosticos!$F13-Pronosticos!N13)^2</f>
        <v>1.3009089582253002E-2</v>
      </c>
      <c r="K14">
        <f>(Pronosticos!$F13-Pronosticos!O13)^2</f>
        <v>3.1655912219002484E-2</v>
      </c>
      <c r="L14">
        <f>(Pronosticos!$F13-Pronosticos!P13)^2</f>
        <v>3.592838518117928E-2</v>
      </c>
      <c r="M14">
        <f>(Pronosticos!$F13-Pronosticos!Q13)^2</f>
        <v>2.4484323445292378E-2</v>
      </c>
      <c r="N14">
        <f>(Pronosticos!$F13-Pronosticos!R13)^2</f>
        <v>2.8887777974199884E-2</v>
      </c>
      <c r="O14">
        <f>(Pronosticos!$F13-Pronosticos!S13)^2</f>
        <v>0.11108682936785723</v>
      </c>
    </row>
    <row r="15" spans="1:30" x14ac:dyDescent="0.2">
      <c r="A15" s="11">
        <f>Pronosticos!A14</f>
        <v>43822</v>
      </c>
      <c r="B15" s="4">
        <f>Pronosticos!E14</f>
        <v>1943</v>
      </c>
      <c r="C15">
        <f>(Pronosticos!$F14-Pronosticos!G14)^2</f>
        <v>1.6120455509679991E-2</v>
      </c>
      <c r="D15">
        <f>(Pronosticos!$F14-Pronosticos!H14)^2</f>
        <v>1.9493887975607839E-2</v>
      </c>
      <c r="E15">
        <f>(Pronosticos!$F14-Pronosticos!I14)^2</f>
        <v>7.2731629007269883E-3</v>
      </c>
      <c r="F15">
        <f>(Pronosticos!$F14-Pronosticos!J14)^2</f>
        <v>2.6854228918250206E-2</v>
      </c>
      <c r="G15">
        <f>(Pronosticos!$F14-Pronosticos!K14)^2</f>
        <v>4.2666911006639864E-2</v>
      </c>
      <c r="H15">
        <f>(Pronosticos!$F14-Pronosticos!L14)^2</f>
        <v>4.2114375414004354E-2</v>
      </c>
      <c r="I15">
        <f>(Pronosticos!$F14-Pronosticos!M14)^2</f>
        <v>3.0216328123886853E-2</v>
      </c>
      <c r="J15">
        <f>(Pronosticos!$F14-Pronosticos!N14)^2</f>
        <v>5.5917078219715297E-2</v>
      </c>
      <c r="K15">
        <f>(Pronosticos!$F14-Pronosticos!O14)^2</f>
        <v>4.3120711232457039E-2</v>
      </c>
      <c r="L15">
        <f>(Pronosticos!$F14-Pronosticos!P14)^2</f>
        <v>2.1579491188794993E-2</v>
      </c>
      <c r="M15">
        <f>(Pronosticos!$F14-Pronosticos!Q14)^2</f>
        <v>5.0061457088781028E-2</v>
      </c>
      <c r="N15">
        <f>(Pronosticos!$F14-Pronosticos!R14)^2</f>
        <v>7.7230752193724855E-2</v>
      </c>
      <c r="O15">
        <f>(Pronosticos!$F14-Pronosticos!S14)^2</f>
        <v>6.4106390142404199E-2</v>
      </c>
    </row>
    <row r="16" spans="1:30" x14ac:dyDescent="0.2">
      <c r="A16" s="11">
        <f>Pronosticos!A15</f>
        <v>43823</v>
      </c>
      <c r="B16" s="4">
        <f>Pronosticos!E15</f>
        <v>1944</v>
      </c>
      <c r="C16">
        <f>(Pronosticos!$F15-Pronosticos!G15)^2</f>
        <v>8.6059669983787002E-2</v>
      </c>
      <c r="D16">
        <f>(Pronosticos!$F15-Pronosticos!H15)^2</f>
        <v>5.3984346648772309E-2</v>
      </c>
      <c r="E16">
        <f>(Pronosticos!$F15-Pronosticos!I15)^2</f>
        <v>1.7474335610560412E-2</v>
      </c>
      <c r="F16">
        <f>(Pronosticos!$F15-Pronosticos!J15)^2</f>
        <v>9.2431995443987211E-2</v>
      </c>
      <c r="G16">
        <f>(Pronosticos!$F15-Pronosticos!K15)^2</f>
        <v>5.0860671945329568E-2</v>
      </c>
      <c r="H16">
        <f>(Pronosticos!$F15-Pronosticos!L15)^2</f>
        <v>6.197204218035534E-2</v>
      </c>
      <c r="I16">
        <f>(Pronosticos!$F15-Pronosticos!M15)^2</f>
        <v>8.9906985424903302E-2</v>
      </c>
      <c r="J16">
        <f>(Pronosticos!$F15-Pronosticos!N15)^2</f>
        <v>2.6988894727379267E-2</v>
      </c>
      <c r="K16">
        <f>(Pronosticos!$F15-Pronosticos!O15)^2</f>
        <v>4.9821058430011431E-2</v>
      </c>
      <c r="L16">
        <f>(Pronosticos!$F15-Pronosticos!P15)^2</f>
        <v>8.8659847059468111E-2</v>
      </c>
      <c r="M16">
        <f>(Pronosticos!$F15-Pronosticos!Q15)^2</f>
        <v>4.4337139395404179E-2</v>
      </c>
      <c r="N16">
        <f>(Pronosticos!$F15-Pronosticos!R15)^2</f>
        <v>4.1367146154936162E-2</v>
      </c>
      <c r="O16">
        <f>(Pronosticos!$F15-Pronosticos!S15)^2</f>
        <v>4.9861936101459448E-2</v>
      </c>
    </row>
    <row r="17" spans="1:30" x14ac:dyDescent="0.2">
      <c r="A17" s="11">
        <f>Pronosticos!A16</f>
        <v>43825</v>
      </c>
      <c r="B17" s="4">
        <f>Pronosticos!E16</f>
        <v>1945</v>
      </c>
      <c r="C17">
        <f>(Pronosticos!$F16-Pronosticos!G16)^2</f>
        <v>0.15391592798344142</v>
      </c>
      <c r="D17">
        <f>(Pronosticos!$F16-Pronosticos!H16)^2</f>
        <v>0.13880158963034428</v>
      </c>
      <c r="E17">
        <f>(Pronosticos!$F16-Pronosticos!I16)^2</f>
        <v>7.8287095875392593E-2</v>
      </c>
      <c r="F17">
        <f>(Pronosticos!$F16-Pronosticos!J16)^2</f>
        <v>0.12364891044827636</v>
      </c>
      <c r="G17">
        <f>(Pronosticos!$F16-Pronosticos!K16)^2</f>
        <v>0.10450336644829152</v>
      </c>
      <c r="H17">
        <f>(Pronosticos!$F16-Pronosticos!L16)^2</f>
        <v>0.12765484902451446</v>
      </c>
      <c r="I17">
        <f>(Pronosticos!$F16-Pronosticos!M16)^2</f>
        <v>0.12807082028743538</v>
      </c>
      <c r="J17">
        <f>(Pronosticos!$F16-Pronosticos!N16)^2</f>
        <v>5.8746866819933435E-2</v>
      </c>
      <c r="K17">
        <f>(Pronosticos!$F16-Pronosticos!O16)^2</f>
        <v>0.10142511460116971</v>
      </c>
      <c r="L17">
        <f>(Pronosticos!$F16-Pronosticos!P16)^2</f>
        <v>0.12526876082646851</v>
      </c>
      <c r="M17">
        <f>(Pronosticos!$F16-Pronosticos!Q16)^2</f>
        <v>0.10449274522910262</v>
      </c>
      <c r="N17">
        <f>(Pronosticos!$F16-Pronosticos!R16)^2</f>
        <v>9.881621198328E-2</v>
      </c>
      <c r="O17">
        <f>(Pronosticos!$F16-Pronosticos!S16)^2</f>
        <v>9.4742429721644053E-2</v>
      </c>
    </row>
    <row r="18" spans="1:30" x14ac:dyDescent="0.2">
      <c r="A18" s="11">
        <f>Pronosticos!A17</f>
        <v>43826</v>
      </c>
      <c r="B18" s="4">
        <f>Pronosticos!E17</f>
        <v>1946</v>
      </c>
      <c r="C18">
        <f>(Pronosticos!$F17-Pronosticos!G17)^2</f>
        <v>0.23719354565886716</v>
      </c>
      <c r="D18">
        <f>(Pronosticos!$F17-Pronosticos!H17)^2</f>
        <v>0.35314059589110569</v>
      </c>
      <c r="E18">
        <f>(Pronosticos!$F17-Pronosticos!I17)^2</f>
        <v>0.35596459577206546</v>
      </c>
      <c r="F18">
        <f>(Pronosticos!$F17-Pronosticos!J17)^2</f>
        <v>0.26626225161247319</v>
      </c>
      <c r="G18">
        <f>(Pronosticos!$F17-Pronosticos!K17)^2</f>
        <v>0.32524201019077575</v>
      </c>
      <c r="H18">
        <f>(Pronosticos!$F17-Pronosticos!L17)^2</f>
        <v>0.34797907388351279</v>
      </c>
      <c r="I18">
        <f>(Pronosticos!$F17-Pronosticos!M17)^2</f>
        <v>0.27228833625094834</v>
      </c>
      <c r="J18">
        <f>(Pronosticos!$F17-Pronosticos!N17)^2</f>
        <v>0.24612538677956355</v>
      </c>
      <c r="K18">
        <f>(Pronosticos!$F17-Pronosticos!O17)^2</f>
        <v>0.32174111606245537</v>
      </c>
      <c r="L18">
        <f>(Pronosticos!$F17-Pronosticos!P17)^2</f>
        <v>0.2855253581272415</v>
      </c>
      <c r="M18">
        <f>(Pronosticos!$F17-Pronosticos!Q17)^2</f>
        <v>0.33688029172648976</v>
      </c>
      <c r="N18">
        <f>(Pronosticos!$F17-Pronosticos!R17)^2</f>
        <v>0.29185317569554486</v>
      </c>
      <c r="O18">
        <f>(Pronosticos!$F17-Pronosticos!S17)^2</f>
        <v>0.61602391412731694</v>
      </c>
    </row>
    <row r="19" spans="1:30" x14ac:dyDescent="0.2">
      <c r="A19" s="11">
        <f>Pronosticos!A18</f>
        <v>43829</v>
      </c>
      <c r="B19" s="4">
        <f>Pronosticos!E18</f>
        <v>1947</v>
      </c>
      <c r="C19">
        <f>(Pronosticos!$F18-Pronosticos!G18)^2</f>
        <v>0.15734308021089335</v>
      </c>
      <c r="D19">
        <f>(Pronosticos!$F18-Pronosticos!H18)^2</f>
        <v>0.14047255922648244</v>
      </c>
      <c r="E19">
        <f>(Pronosticos!$F18-Pronosticos!I18)^2</f>
        <v>6.0710062536697015E-2</v>
      </c>
      <c r="F19">
        <f>(Pronosticos!$F18-Pronosticos!J18)^2</f>
        <v>0.15326567944441144</v>
      </c>
      <c r="G19">
        <f>(Pronosticos!$F18-Pronosticos!K18)^2</f>
        <v>0.15912780556251177</v>
      </c>
      <c r="H19">
        <f>(Pronosticos!$F18-Pronosticos!L18)^2</f>
        <v>0.18652503175985388</v>
      </c>
      <c r="I19">
        <f>(Pronosticos!$F18-Pronosticos!M18)^2</f>
        <v>0.17131238766495027</v>
      </c>
      <c r="J19">
        <f>(Pronosticos!$F18-Pronosticos!N18)^2</f>
        <v>0.17801156191620093</v>
      </c>
      <c r="K19">
        <f>(Pronosticos!$F18-Pronosticos!O18)^2</f>
        <v>0.15219367191239142</v>
      </c>
      <c r="L19">
        <f>(Pronosticos!$F18-Pronosticos!P18)^2</f>
        <v>0.14642757759475386</v>
      </c>
      <c r="M19">
        <f>(Pronosticos!$F18-Pronosticos!Q18)^2</f>
        <v>0.15432685718852929</v>
      </c>
      <c r="N19">
        <f>(Pronosticos!$F18-Pronosticos!R18)^2</f>
        <v>0.22392537010228789</v>
      </c>
      <c r="O19">
        <f>(Pronosticos!$F18-Pronosticos!S18)^2</f>
        <v>0.25702438474814959</v>
      </c>
    </row>
    <row r="20" spans="1:30" x14ac:dyDescent="0.2">
      <c r="A20" s="11">
        <f>Pronosticos!A19</f>
        <v>43832</v>
      </c>
      <c r="B20" s="4">
        <f>Pronosticos!E19</f>
        <v>1948</v>
      </c>
      <c r="C20">
        <f>(Pronosticos!$F19-Pronosticos!G19)^2</f>
        <v>0.21864271316049169</v>
      </c>
      <c r="D20">
        <f>(Pronosticos!$F19-Pronosticos!H19)^2</f>
        <v>0.3106622268944354</v>
      </c>
      <c r="E20">
        <f>(Pronosticos!$F19-Pronosticos!I19)^2</f>
        <v>0.39631012252541326</v>
      </c>
      <c r="F20">
        <f>(Pronosticos!$F19-Pronosticos!J19)^2</f>
        <v>0.25284062131723645</v>
      </c>
      <c r="G20">
        <f>(Pronosticos!$F19-Pronosticos!K19)^2</f>
        <v>0.25083123773149507</v>
      </c>
      <c r="H20">
        <f>(Pronosticos!$F19-Pronosticos!L19)^2</f>
        <v>0.22152912674141031</v>
      </c>
      <c r="I20">
        <f>(Pronosticos!$F19-Pronosticos!M19)^2</f>
        <v>0.24649827609455657</v>
      </c>
      <c r="J20">
        <f>(Pronosticos!$F19-Pronosticos!N19)^2</f>
        <v>0.2300545409941632</v>
      </c>
      <c r="K20">
        <f>(Pronosticos!$F19-Pronosticos!O19)^2</f>
        <v>0.25253664375056334</v>
      </c>
      <c r="L20">
        <f>(Pronosticos!$F19-Pronosticos!P19)^2</f>
        <v>0.26191355966773311</v>
      </c>
      <c r="M20">
        <f>(Pronosticos!$F19-Pronosticos!Q19)^2</f>
        <v>0.25495216278655664</v>
      </c>
      <c r="N20">
        <f>(Pronosticos!$F19-Pronosticos!R19)^2</f>
        <v>0.18032098417000567</v>
      </c>
      <c r="O20">
        <f>(Pronosticos!$F19-Pronosticos!S19)^2</f>
        <v>0.19788661745766337</v>
      </c>
    </row>
    <row r="21" spans="1:30" x14ac:dyDescent="0.2">
      <c r="A21" s="11">
        <f>Pronosticos!A20</f>
        <v>43833</v>
      </c>
      <c r="B21" s="4">
        <f>Pronosticos!E20</f>
        <v>1949</v>
      </c>
      <c r="C21">
        <f>(Pronosticos!$F20-Pronosticos!G20)^2</f>
        <v>0.24725148998428295</v>
      </c>
      <c r="D21">
        <f>(Pronosticos!$F20-Pronosticos!H20)^2</f>
        <v>0.24532448805753068</v>
      </c>
      <c r="E21">
        <f>(Pronosticos!$F20-Pronosticos!I20)^2</f>
        <v>0.22882605892866262</v>
      </c>
      <c r="F21">
        <f>(Pronosticos!$F20-Pronosticos!J20)^2</f>
        <v>0.172265866266234</v>
      </c>
      <c r="G21">
        <f>(Pronosticos!$F20-Pronosticos!K20)^2</f>
        <v>0.17311817022700438</v>
      </c>
      <c r="H21">
        <f>(Pronosticos!$F20-Pronosticos!L20)^2</f>
        <v>0.25288279584372958</v>
      </c>
      <c r="I21">
        <f>(Pronosticos!$F20-Pronosticos!M20)^2</f>
        <v>0.17411036900147081</v>
      </c>
      <c r="J21">
        <f>(Pronosticos!$F20-Pronosticos!N20)^2</f>
        <v>0.10362610107670893</v>
      </c>
      <c r="K21">
        <f>(Pronosticos!$F20-Pronosticos!O20)^2</f>
        <v>0.1692003032757663</v>
      </c>
      <c r="L21">
        <f>(Pronosticos!$F20-Pronosticos!P20)^2</f>
        <v>0.17473982021885301</v>
      </c>
      <c r="M21">
        <f>(Pronosticos!$F20-Pronosticos!Q20)^2</f>
        <v>0.17429760415222412</v>
      </c>
      <c r="N21">
        <f>(Pronosticos!$F20-Pronosticos!R20)^2</f>
        <v>0.18199395801927346</v>
      </c>
      <c r="O21">
        <f>(Pronosticos!$F20-Pronosticos!S20)^2</f>
        <v>0.36243873671278909</v>
      </c>
    </row>
    <row r="22" spans="1:30" x14ac:dyDescent="0.2">
      <c r="A22" s="11">
        <f>Pronosticos!A21</f>
        <v>43837</v>
      </c>
      <c r="B22" s="4">
        <f>Pronosticos!E21</f>
        <v>1950</v>
      </c>
      <c r="C22">
        <f>(Pronosticos!$F21-Pronosticos!G21)^2</f>
        <v>2.1072372332635644E-3</v>
      </c>
      <c r="D22">
        <f>(Pronosticos!$F21-Pronosticos!H21)^2</f>
        <v>1.1258989626795118E-2</v>
      </c>
      <c r="E22">
        <f>(Pronosticos!$F21-Pronosticos!I21)^2</f>
        <v>6.2655283601177673E-5</v>
      </c>
      <c r="F22">
        <f>(Pronosticos!$F21-Pronosticos!J21)^2</f>
        <v>9.2749988267738087E-3</v>
      </c>
      <c r="G22">
        <f>(Pronosticos!$F21-Pronosticos!K21)^2</f>
        <v>2.0806322370262094E-2</v>
      </c>
      <c r="H22">
        <f>(Pronosticos!$F21-Pronosticos!L21)^2</f>
        <v>1.0930477727230006E-2</v>
      </c>
      <c r="I22">
        <f>(Pronosticos!$F21-Pronosticos!M21)^2</f>
        <v>1.3282795258159463E-2</v>
      </c>
      <c r="J22">
        <f>(Pronosticos!$F21-Pronosticos!N21)^2</f>
        <v>4.6543433959423286E-2</v>
      </c>
      <c r="K22">
        <f>(Pronosticos!$F21-Pronosticos!O21)^2</f>
        <v>1.9824176412761307E-2</v>
      </c>
      <c r="L22">
        <f>(Pronosticos!$F21-Pronosticos!P21)^2</f>
        <v>8.1088623603691352E-3</v>
      </c>
      <c r="M22">
        <f>(Pronosticos!$F21-Pronosticos!Q21)^2</f>
        <v>2.0218213402927766E-2</v>
      </c>
      <c r="N22">
        <f>(Pronosticos!$F21-Pronosticos!R21)^2</f>
        <v>2.0258919336965144E-2</v>
      </c>
      <c r="O22">
        <f>(Pronosticos!$F21-Pronosticos!S21)^2</f>
        <v>1.2643614139234714E-4</v>
      </c>
      <c r="Q22" s="7">
        <f>SQRT(AVERAGE(C3:C22))</f>
        <v>0.43459233455906138</v>
      </c>
      <c r="R22" s="7">
        <f>SQRT(AVERAGE(D3:D22))</f>
        <v>0.3927333397665051</v>
      </c>
      <c r="S22" s="7">
        <f t="shared" ref="S22:AC22" si="0">SQRT(AVERAGE(E3:E22))</f>
        <v>0.37859243695042005</v>
      </c>
      <c r="T22" s="7">
        <f t="shared" si="0"/>
        <v>0.44254248806322044</v>
      </c>
      <c r="U22" s="7">
        <f t="shared" si="0"/>
        <v>0.46292416345138937</v>
      </c>
      <c r="V22" s="7">
        <f t="shared" si="0"/>
        <v>0.45016149641281894</v>
      </c>
      <c r="W22" s="7">
        <f t="shared" si="0"/>
        <v>0.44545855287706471</v>
      </c>
      <c r="X22" s="7">
        <f t="shared" si="0"/>
        <v>0.43989951289575657</v>
      </c>
      <c r="Y22" s="7">
        <f t="shared" si="0"/>
        <v>0.45610184542119203</v>
      </c>
      <c r="Z22" s="7">
        <f t="shared" si="0"/>
        <v>0.44039664040609744</v>
      </c>
      <c r="AA22" s="7">
        <f t="shared" si="0"/>
        <v>0.43682296008007765</v>
      </c>
      <c r="AB22" s="7">
        <f t="shared" si="0"/>
        <v>0.44395374766195317</v>
      </c>
      <c r="AC22" s="7">
        <f t="shared" si="0"/>
        <v>0.48967726017446001</v>
      </c>
      <c r="AD22" s="7"/>
    </row>
    <row r="23" spans="1:30" x14ac:dyDescent="0.2">
      <c r="A23" s="11">
        <f>Pronosticos!A22</f>
        <v>43838</v>
      </c>
      <c r="B23" s="4">
        <f>Pronosticos!E22</f>
        <v>1951</v>
      </c>
      <c r="C23">
        <f>(Pronosticos!$F22-Pronosticos!G22)^2</f>
        <v>7.2996949203976693E-3</v>
      </c>
      <c r="D23">
        <f>(Pronosticos!$F22-Pronosticos!H22)^2</f>
        <v>5.1172708599212862E-3</v>
      </c>
      <c r="E23">
        <f>(Pronosticos!$F22-Pronosticos!I22)^2</f>
        <v>5.7897004695180612E-7</v>
      </c>
      <c r="F23">
        <f>(Pronosticos!$F22-Pronosticos!J22)^2</f>
        <v>1.6838390386223895E-2</v>
      </c>
      <c r="G23">
        <f>(Pronosticos!$F22-Pronosticos!K22)^2</f>
        <v>2.464589403345056E-2</v>
      </c>
      <c r="H23">
        <f>(Pronosticos!$F22-Pronosticos!L22)^2</f>
        <v>3.1244686181023114E-2</v>
      </c>
      <c r="I23">
        <f>(Pronosticos!$F22-Pronosticos!M22)^2</f>
        <v>1.761919974388915E-2</v>
      </c>
      <c r="J23">
        <f>(Pronosticos!$F22-Pronosticos!N22)^2</f>
        <v>2.8323191488797285E-2</v>
      </c>
      <c r="K23">
        <f>(Pronosticos!$F22-Pronosticos!O22)^2</f>
        <v>2.1512848793801373E-2</v>
      </c>
      <c r="L23">
        <f>(Pronosticos!$F22-Pronosticos!P22)^2</f>
        <v>1.4514001669313577E-2</v>
      </c>
      <c r="M23">
        <f>(Pronosticos!$F22-Pronosticos!Q22)^2</f>
        <v>2.4768011042827543E-2</v>
      </c>
      <c r="N23">
        <f>(Pronosticos!$F22-Pronosticos!R22)^2</f>
        <v>5.8681395756129726E-2</v>
      </c>
      <c r="O23">
        <f>(Pronosticos!$F22-Pronosticos!S22)^2</f>
        <v>4.6652569062554869E-2</v>
      </c>
      <c r="Q23" s="7">
        <f t="shared" ref="Q23:Q86" si="1">SQRT(AVERAGE(C4:C23))</f>
        <v>0.42054556647232411</v>
      </c>
      <c r="R23" s="7">
        <f t="shared" ref="R23:R86" si="2">SQRT(AVERAGE(D4:D23))</f>
        <v>0.38243652384504634</v>
      </c>
      <c r="S23" s="7">
        <f t="shared" ref="S23:S86" si="3">SQRT(AVERAGE(E4:E23))</f>
        <v>0.36667705706495213</v>
      </c>
      <c r="T23" s="7">
        <f t="shared" ref="T23:T86" si="4">SQRT(AVERAGE(F4:F23))</f>
        <v>0.42072387598929728</v>
      </c>
      <c r="U23" s="7">
        <f t="shared" ref="U23:U86" si="5">SQRT(AVERAGE(G4:G23))</f>
        <v>0.42845801204360151</v>
      </c>
      <c r="V23" s="7">
        <f t="shared" ref="V23:V86" si="6">SQRT(AVERAGE(H4:H23))</f>
        <v>0.42289983932953334</v>
      </c>
      <c r="W23" s="7">
        <f t="shared" ref="W23:W86" si="7">SQRT(AVERAGE(I4:I23))</f>
        <v>0.42424515772163096</v>
      </c>
      <c r="X23" s="7">
        <f t="shared" ref="X23:X86" si="8">SQRT(AVERAGE(J4:J23))</f>
        <v>0.40289705121276609</v>
      </c>
      <c r="Y23" s="7">
        <f t="shared" ref="Y23:Y86" si="9">SQRT(AVERAGE(K4:K23))</f>
        <v>0.42076627526878729</v>
      </c>
      <c r="Z23" s="7">
        <f t="shared" ref="Z23:Z86" si="10">SQRT(AVERAGE(L4:L23))</f>
        <v>0.41922236542699853</v>
      </c>
      <c r="AA23" s="7">
        <f t="shared" ref="AA23:AA86" si="11">SQRT(AVERAGE(M4:M23))</f>
        <v>0.40032024763814172</v>
      </c>
      <c r="AB23" s="7">
        <f t="shared" ref="AB23:AB86" si="12">SQRT(AVERAGE(N4:N23))</f>
        <v>0.41443825742633761</v>
      </c>
      <c r="AC23" s="7">
        <f t="shared" ref="AC23:AC86" si="13">SQRT(AVERAGE(O4:O23))</f>
        <v>0.46530756260342632</v>
      </c>
      <c r="AD23" s="7"/>
    </row>
    <row r="24" spans="1:30" x14ac:dyDescent="0.2">
      <c r="A24" s="11">
        <f>Pronosticos!A23</f>
        <v>43839</v>
      </c>
      <c r="B24" s="4">
        <f>Pronosticos!E23</f>
        <v>1952</v>
      </c>
      <c r="C24">
        <f>(Pronosticos!$F23-Pronosticos!G23)^2</f>
        <v>6.5431079096909039E-2</v>
      </c>
      <c r="D24">
        <f>(Pronosticos!$F23-Pronosticos!H23)^2</f>
        <v>7.6823028743874783E-2</v>
      </c>
      <c r="E24">
        <f>(Pronosticos!$F23-Pronosticos!I23)^2</f>
        <v>9.1662224218598664E-3</v>
      </c>
      <c r="F24">
        <f>(Pronosticos!$F23-Pronosticos!J23)^2</f>
        <v>6.3711188498143931E-2</v>
      </c>
      <c r="G24">
        <f>(Pronosticos!$F23-Pronosticos!K23)^2</f>
        <v>5.5085203182146027E-2</v>
      </c>
      <c r="H24">
        <f>(Pronosticos!$F23-Pronosticos!L23)^2</f>
        <v>6.2671441263947844E-2</v>
      </c>
      <c r="I24">
        <f>(Pronosticos!$F23-Pronosticos!M23)^2</f>
        <v>5.679174912943568E-2</v>
      </c>
      <c r="J24">
        <f>(Pronosticos!$F23-Pronosticos!N23)^2</f>
        <v>3.1910390316944419E-2</v>
      </c>
      <c r="K24">
        <f>(Pronosticos!$F23-Pronosticos!O23)^2</f>
        <v>5.8990504931452442E-2</v>
      </c>
      <c r="L24">
        <f>(Pronosticos!$F23-Pronosticos!P23)^2</f>
        <v>5.6711286019094177E-2</v>
      </c>
      <c r="M24">
        <f>(Pronosticos!$F23-Pronosticos!Q23)^2</f>
        <v>5.4112853351086829E-2</v>
      </c>
      <c r="N24">
        <f>(Pronosticos!$F23-Pronosticos!R23)^2</f>
        <v>5.3180158381136114E-2</v>
      </c>
      <c r="O24">
        <f>(Pronosticos!$F23-Pronosticos!S23)^2</f>
        <v>0.11687726020469265</v>
      </c>
      <c r="Q24" s="7">
        <f t="shared" si="1"/>
        <v>0.41091637751708598</v>
      </c>
      <c r="R24" s="7">
        <f t="shared" si="2"/>
        <v>0.38376500087235893</v>
      </c>
      <c r="S24" s="7">
        <f t="shared" si="3"/>
        <v>0.36107404579059321</v>
      </c>
      <c r="T24" s="7">
        <f t="shared" si="4"/>
        <v>0.41502634541232269</v>
      </c>
      <c r="U24" s="7">
        <f t="shared" si="5"/>
        <v>0.41355540767048976</v>
      </c>
      <c r="V24" s="7">
        <f t="shared" si="6"/>
        <v>0.4141509055866015</v>
      </c>
      <c r="W24" s="7">
        <f t="shared" si="7"/>
        <v>0.41797043536554307</v>
      </c>
      <c r="X24" s="7">
        <f t="shared" si="8"/>
        <v>0.38494419404185637</v>
      </c>
      <c r="Y24" s="7">
        <f t="shared" si="9"/>
        <v>0.4056052913429663</v>
      </c>
      <c r="Z24" s="7">
        <f t="shared" si="10"/>
        <v>0.41392756818168158</v>
      </c>
      <c r="AA24" s="7">
        <f t="shared" si="11"/>
        <v>0.38548191567962803</v>
      </c>
      <c r="AB24" s="7">
        <f t="shared" si="12"/>
        <v>0.39822136298721839</v>
      </c>
      <c r="AC24" s="7">
        <f t="shared" si="13"/>
        <v>0.46424342521801037</v>
      </c>
      <c r="AD24" s="7"/>
    </row>
    <row r="25" spans="1:30" x14ac:dyDescent="0.2">
      <c r="A25" s="11">
        <f>Pronosticos!A24</f>
        <v>43840</v>
      </c>
      <c r="B25" s="4">
        <f>Pronosticos!E24</f>
        <v>1953</v>
      </c>
      <c r="C25">
        <f>(Pronosticos!$F24-Pronosticos!G24)^2</f>
        <v>1.4068112737679539E-4</v>
      </c>
      <c r="D25">
        <f>(Pronosticos!$F24-Pronosticos!H24)^2</f>
        <v>2.2467698900881694E-3</v>
      </c>
      <c r="E25">
        <f>(Pronosticos!$F24-Pronosticos!I24)^2</f>
        <v>1.6555486512007025E-3</v>
      </c>
      <c r="F25">
        <f>(Pronosticos!$F24-Pronosticos!J24)^2</f>
        <v>5.6918888550033006E-4</v>
      </c>
      <c r="G25">
        <f>(Pronosticos!$F24-Pronosticos!K24)^2</f>
        <v>3.1002689818713262E-3</v>
      </c>
      <c r="H25">
        <f>(Pronosticos!$F24-Pronosticos!L24)^2</f>
        <v>4.7987017157674478E-3</v>
      </c>
      <c r="I25">
        <f>(Pronosticos!$F24-Pronosticos!M24)^2</f>
        <v>1.6693551986254762E-4</v>
      </c>
      <c r="J25">
        <f>(Pronosticos!$F24-Pronosticos!N24)^2</f>
        <v>4.9828380307605537E-3</v>
      </c>
      <c r="K25">
        <f>(Pronosticos!$F24-Pronosticos!O24)^2</f>
        <v>1.7810731501348464E-3</v>
      </c>
      <c r="L25">
        <f>(Pronosticos!$F24-Pronosticos!P24)^2</f>
        <v>3.9886384786464287E-4</v>
      </c>
      <c r="M25">
        <f>(Pronosticos!$F24-Pronosticos!Q24)^2</f>
        <v>3.1457322870590762E-3</v>
      </c>
      <c r="N25">
        <f>(Pronosticos!$F24-Pronosticos!R24)^2</f>
        <v>1.7500892656637564E-2</v>
      </c>
      <c r="O25">
        <f>(Pronosticos!$F24-Pronosticos!S24)^2</f>
        <v>9.9791294218011216E-3</v>
      </c>
      <c r="Q25" s="7">
        <f t="shared" si="1"/>
        <v>0.37709027127199701</v>
      </c>
      <c r="R25" s="7">
        <f t="shared" si="2"/>
        <v>0.35540464352695811</v>
      </c>
      <c r="S25" s="7">
        <f t="shared" si="3"/>
        <v>0.33243552235494467</v>
      </c>
      <c r="T25" s="7">
        <f t="shared" si="4"/>
        <v>0.36266897737311204</v>
      </c>
      <c r="U25" s="7">
        <f t="shared" si="5"/>
        <v>0.3553939060716727</v>
      </c>
      <c r="V25" s="7">
        <f t="shared" si="6"/>
        <v>0.36627173384109674</v>
      </c>
      <c r="W25" s="7">
        <f t="shared" si="7"/>
        <v>0.36511682286964248</v>
      </c>
      <c r="X25" s="7">
        <f t="shared" si="8"/>
        <v>0.3209008586198096</v>
      </c>
      <c r="Y25" s="7">
        <f t="shared" si="9"/>
        <v>0.34683339918986028</v>
      </c>
      <c r="Z25" s="7">
        <f t="shared" si="10"/>
        <v>0.36532206453077071</v>
      </c>
      <c r="AA25" s="7">
        <f t="shared" si="11"/>
        <v>0.33195295815414338</v>
      </c>
      <c r="AB25" s="7">
        <f t="shared" si="12"/>
        <v>0.34930290075584153</v>
      </c>
      <c r="AC25" s="7">
        <f t="shared" si="13"/>
        <v>0.41425525670724622</v>
      </c>
      <c r="AD25" s="7"/>
    </row>
    <row r="26" spans="1:30" x14ac:dyDescent="0.2">
      <c r="A26" s="11">
        <f>Pronosticos!A25</f>
        <v>43843</v>
      </c>
      <c r="B26" s="4">
        <f>Pronosticos!E25</f>
        <v>1954</v>
      </c>
      <c r="C26">
        <f>(Pronosticos!$F25-Pronosticos!G25)^2</f>
        <v>0.18897622330507211</v>
      </c>
      <c r="D26">
        <f>(Pronosticos!$F25-Pronosticos!H25)^2</f>
        <v>0.20385401782895099</v>
      </c>
      <c r="E26">
        <f>(Pronosticos!$F25-Pronosticos!I25)^2</f>
        <v>0.15858129008066296</v>
      </c>
      <c r="F26">
        <f>(Pronosticos!$F25-Pronosticos!J25)^2</f>
        <v>0.19656525083307635</v>
      </c>
      <c r="G26">
        <f>(Pronosticos!$F25-Pronosticos!K25)^2</f>
        <v>0.35954203647985977</v>
      </c>
      <c r="H26">
        <f>(Pronosticos!$F25-Pronosticos!L25)^2</f>
        <v>0.367258361044078</v>
      </c>
      <c r="I26">
        <f>(Pronosticos!$F25-Pronosticos!M25)^2</f>
        <v>0.20978139375821064</v>
      </c>
      <c r="J26">
        <f>(Pronosticos!$F25-Pronosticos!N25)^2</f>
        <v>0.35408213879050748</v>
      </c>
      <c r="K26">
        <f>(Pronosticos!$F25-Pronosticos!O25)^2</f>
        <v>0.34600488784939704</v>
      </c>
      <c r="L26">
        <f>(Pronosticos!$F25-Pronosticos!P25)^2</f>
        <v>0.19038762721746164</v>
      </c>
      <c r="M26">
        <f>(Pronosticos!$F25-Pronosticos!Q25)^2</f>
        <v>0.35729183338982007</v>
      </c>
      <c r="N26">
        <f>(Pronosticos!$F25-Pronosticos!R25)^2</f>
        <v>0.38254213380887481</v>
      </c>
      <c r="O26">
        <f>(Pronosticos!$F25-Pronosticos!S25)^2</f>
        <v>0.3217962840721581</v>
      </c>
      <c r="Q26" s="7">
        <f t="shared" si="1"/>
        <v>0.38292205544034297</v>
      </c>
      <c r="R26" s="7">
        <f t="shared" si="2"/>
        <v>0.36895287713482977</v>
      </c>
      <c r="S26" s="7">
        <f t="shared" si="3"/>
        <v>0.34262122761059721</v>
      </c>
      <c r="T26" s="7">
        <f t="shared" si="4"/>
        <v>0.36729117392918281</v>
      </c>
      <c r="U26" s="7">
        <f t="shared" si="5"/>
        <v>0.37517413086570162</v>
      </c>
      <c r="V26" s="7">
        <f t="shared" si="6"/>
        <v>0.38769170468968916</v>
      </c>
      <c r="W26" s="7">
        <f t="shared" si="7"/>
        <v>0.36934204357622535</v>
      </c>
      <c r="X26" s="7">
        <f t="shared" si="8"/>
        <v>0.34221002362653158</v>
      </c>
      <c r="Y26" s="7">
        <f t="shared" si="9"/>
        <v>0.36637981476976522</v>
      </c>
      <c r="Z26" s="7">
        <f t="shared" si="10"/>
        <v>0.37180160840084248</v>
      </c>
      <c r="AA26" s="7">
        <f t="shared" si="11"/>
        <v>0.35537335273301512</v>
      </c>
      <c r="AB26" s="7">
        <f t="shared" si="12"/>
        <v>0.37366410731173461</v>
      </c>
      <c r="AC26" s="7">
        <f t="shared" si="13"/>
        <v>0.42907497249943688</v>
      </c>
      <c r="AD26" s="7"/>
    </row>
    <row r="27" spans="1:30" x14ac:dyDescent="0.2">
      <c r="A27" s="11">
        <f>Pronosticos!A26</f>
        <v>43844</v>
      </c>
      <c r="B27" s="4">
        <f>Pronosticos!E26</f>
        <v>1955</v>
      </c>
      <c r="C27">
        <f>(Pronosticos!$F26-Pronosticos!G26)^2</f>
        <v>7.0608536562299159E-4</v>
      </c>
      <c r="D27">
        <f>(Pronosticos!$F26-Pronosticos!H26)^2</f>
        <v>7.9561478969640526E-2</v>
      </c>
      <c r="E27">
        <f>(Pronosticos!$F26-Pronosticos!I26)^2</f>
        <v>0.19128574347376623</v>
      </c>
      <c r="F27">
        <f>(Pronosticos!$F26-Pronosticos!J26)^2</f>
        <v>6.2367585231673083E-4</v>
      </c>
      <c r="G27">
        <f>(Pronosticos!$F26-Pronosticos!K26)^2</f>
        <v>0.12490017591260401</v>
      </c>
      <c r="H27">
        <f>(Pronosticos!$F26-Pronosticos!L26)^2</f>
        <v>0.12867012427306665</v>
      </c>
      <c r="I27">
        <f>(Pronosticos!$F26-Pronosticos!M26)^2</f>
        <v>1.0506274801014527E-3</v>
      </c>
      <c r="J27">
        <f>(Pronosticos!$F26-Pronosticos!N26)^2</f>
        <v>0.12013409289155315</v>
      </c>
      <c r="K27">
        <f>(Pronosticos!$F26-Pronosticos!O26)^2</f>
        <v>0.11887267523874834</v>
      </c>
      <c r="L27">
        <f>(Pronosticos!$F26-Pronosticos!P26)^2</f>
        <v>1.726963352469706E-3</v>
      </c>
      <c r="M27">
        <f>(Pronosticos!$F26-Pronosticos!Q26)^2</f>
        <v>0.12402298932766075</v>
      </c>
      <c r="N27">
        <f>(Pronosticos!$F26-Pronosticos!R26)^2</f>
        <v>0.11515325658406783</v>
      </c>
      <c r="O27">
        <f>(Pronosticos!$F26-Pronosticos!S26)^2</f>
        <v>0.18557791991171499</v>
      </c>
      <c r="Q27" s="7">
        <f t="shared" si="1"/>
        <v>0.37935868420017715</v>
      </c>
      <c r="R27" s="7">
        <f t="shared" si="2"/>
        <v>0.37263051048551182</v>
      </c>
      <c r="S27" s="7">
        <f t="shared" si="3"/>
        <v>0.35447785412076327</v>
      </c>
      <c r="T27" s="7">
        <f t="shared" si="4"/>
        <v>0.3660823658449826</v>
      </c>
      <c r="U27" s="7">
        <f t="shared" si="5"/>
        <v>0.38330960405575354</v>
      </c>
      <c r="V27" s="7">
        <f t="shared" si="6"/>
        <v>0.39583627304279834</v>
      </c>
      <c r="W27" s="7">
        <f t="shared" si="7"/>
        <v>0.36833682845823518</v>
      </c>
      <c r="X27" s="7">
        <f t="shared" si="8"/>
        <v>0.35084365755105712</v>
      </c>
      <c r="Y27" s="7">
        <f t="shared" si="9"/>
        <v>0.3743579875531638</v>
      </c>
      <c r="Z27" s="7">
        <f t="shared" si="10"/>
        <v>0.37034858758161954</v>
      </c>
      <c r="AA27" s="7">
        <f t="shared" si="11"/>
        <v>0.36388571178533352</v>
      </c>
      <c r="AB27" s="7">
        <f t="shared" si="12"/>
        <v>0.38127669733051889</v>
      </c>
      <c r="AC27" s="7">
        <f t="shared" si="13"/>
        <v>0.43900918958296858</v>
      </c>
      <c r="AD27" s="7"/>
    </row>
    <row r="28" spans="1:30" x14ac:dyDescent="0.2">
      <c r="A28" s="11">
        <f>Pronosticos!A27</f>
        <v>43845</v>
      </c>
      <c r="B28" s="4">
        <f>Pronosticos!E27</f>
        <v>1956</v>
      </c>
      <c r="C28">
        <f>(Pronosticos!$F27-Pronosticos!G27)^2</f>
        <v>8.0358954637433436E-3</v>
      </c>
      <c r="D28">
        <f>(Pronosticos!$F27-Pronosticos!H27)^2</f>
        <v>0.32971220323550465</v>
      </c>
      <c r="E28">
        <f>(Pronosticos!$F27-Pronosticos!I27)^2</f>
        <v>0.24394895549019802</v>
      </c>
      <c r="F28">
        <f>(Pronosticos!$F27-Pronosticos!J27)^2</f>
        <v>7.5318650071294806E-3</v>
      </c>
      <c r="G28">
        <f>(Pronosticos!$F27-Pronosticos!K27)^2</f>
        <v>5.0060118127673858E-2</v>
      </c>
      <c r="H28">
        <f>(Pronosticos!$F27-Pronosticos!L27)^2</f>
        <v>3.170330227903987E-2</v>
      </c>
      <c r="I28">
        <f>(Pronosticos!$F27-Pronosticos!M27)^2</f>
        <v>8.1813649894169702E-3</v>
      </c>
      <c r="J28">
        <f>(Pronosticos!$F27-Pronosticos!N27)^2</f>
        <v>5.4097257977999996E-2</v>
      </c>
      <c r="K28">
        <f>(Pronosticos!$F27-Pronosticos!O27)^2</f>
        <v>5.1624342115365797E-2</v>
      </c>
      <c r="L28">
        <f>(Pronosticos!$F27-Pronosticos!P27)^2</f>
        <v>1.012846334551297E-2</v>
      </c>
      <c r="M28">
        <f>(Pronosticos!$F27-Pronosticos!Q27)^2</f>
        <v>5.2061753064040081E-2</v>
      </c>
      <c r="N28">
        <f>(Pronosticos!$F27-Pronosticos!R27)^2</f>
        <v>5.5028678145363039E-2</v>
      </c>
      <c r="O28">
        <f>(Pronosticos!$F27-Pronosticos!S27)^2</f>
        <v>0.10729109438875742</v>
      </c>
      <c r="Q28" s="7">
        <f t="shared" si="1"/>
        <v>0.33137020686515806</v>
      </c>
      <c r="R28" s="7">
        <f t="shared" si="2"/>
        <v>0.37458521075079954</v>
      </c>
      <c r="S28" s="7">
        <f t="shared" si="3"/>
        <v>0.34985558253008586</v>
      </c>
      <c r="T28" s="7">
        <f t="shared" si="4"/>
        <v>0.32425007790929811</v>
      </c>
      <c r="U28" s="7">
        <f t="shared" si="5"/>
        <v>0.34393900748874667</v>
      </c>
      <c r="V28" s="7">
        <f t="shared" si="6"/>
        <v>0.36063719034873976</v>
      </c>
      <c r="W28" s="7">
        <f t="shared" si="7"/>
        <v>0.32795309889947394</v>
      </c>
      <c r="X28" s="7">
        <f t="shared" si="8"/>
        <v>0.31493234262259823</v>
      </c>
      <c r="Y28" s="7">
        <f t="shared" si="9"/>
        <v>0.33768477903434119</v>
      </c>
      <c r="Z28" s="7">
        <f t="shared" si="10"/>
        <v>0.32653926972799535</v>
      </c>
      <c r="AA28" s="7">
        <f t="shared" si="11"/>
        <v>0.33385067542650043</v>
      </c>
      <c r="AB28" s="7">
        <f t="shared" si="12"/>
        <v>0.34412149278403359</v>
      </c>
      <c r="AC28" s="7">
        <f t="shared" si="13"/>
        <v>0.40454265502163911</v>
      </c>
      <c r="AD28" s="7"/>
    </row>
    <row r="29" spans="1:30" x14ac:dyDescent="0.2">
      <c r="A29" s="11">
        <f>Pronosticos!A28</f>
        <v>43846</v>
      </c>
      <c r="B29" s="4">
        <f>Pronosticos!E28</f>
        <v>1957</v>
      </c>
      <c r="C29">
        <f>(Pronosticos!$F28-Pronosticos!G28)^2</f>
        <v>0.11695354120524272</v>
      </c>
      <c r="D29">
        <f>(Pronosticos!$F28-Pronosticos!H28)^2</f>
        <v>4.8365823255546343E-2</v>
      </c>
      <c r="E29">
        <f>(Pronosticos!$F28-Pronosticos!I28)^2</f>
        <v>1.9025253961253839E-2</v>
      </c>
      <c r="F29">
        <f>(Pronosticos!$F28-Pronosticos!J28)^2</f>
        <v>0.15201817173826099</v>
      </c>
      <c r="G29">
        <f>(Pronosticos!$F28-Pronosticos!K28)^2</f>
        <v>0.25059987982799564</v>
      </c>
      <c r="H29">
        <f>(Pronosticos!$F28-Pronosticos!L28)^2</f>
        <v>0.26807216109666127</v>
      </c>
      <c r="I29">
        <f>(Pronosticos!$F28-Pronosticos!M28)^2</f>
        <v>0.15075811085620128</v>
      </c>
      <c r="J29">
        <f>(Pronosticos!$F28-Pronosticos!N28)^2</f>
        <v>0.24179573430534582</v>
      </c>
      <c r="K29">
        <f>(Pronosticos!$F28-Pronosticos!O28)^2</f>
        <v>0.24808862575184334</v>
      </c>
      <c r="L29">
        <f>(Pronosticos!$F28-Pronosticos!P28)^2</f>
        <v>0.14224540944207181</v>
      </c>
      <c r="M29">
        <f>(Pronosticos!$F28-Pronosticos!Q28)^2</f>
        <v>0.24385175735678893</v>
      </c>
      <c r="N29">
        <f>(Pronosticos!$F28-Pronosticos!R28)^2</f>
        <v>0.29774531931323667</v>
      </c>
      <c r="O29">
        <f>(Pronosticos!$F28-Pronosticos!S28)^2</f>
        <v>0.19523726750019693</v>
      </c>
      <c r="Q29" s="7">
        <f t="shared" si="1"/>
        <v>0.32247924794848715</v>
      </c>
      <c r="R29" s="7">
        <f t="shared" si="2"/>
        <v>0.36717293025979525</v>
      </c>
      <c r="S29" s="7">
        <f t="shared" si="3"/>
        <v>0.33238108622602147</v>
      </c>
      <c r="T29" s="7">
        <f t="shared" si="4"/>
        <v>0.32275042660873721</v>
      </c>
      <c r="U29" s="7">
        <f t="shared" si="5"/>
        <v>0.35146371155735018</v>
      </c>
      <c r="V29" s="7">
        <f t="shared" si="6"/>
        <v>0.3690759811629738</v>
      </c>
      <c r="W29" s="7">
        <f t="shared" si="7"/>
        <v>0.32676452395858036</v>
      </c>
      <c r="X29" s="7">
        <f t="shared" si="8"/>
        <v>0.32505502002888359</v>
      </c>
      <c r="Y29" s="7">
        <f t="shared" si="9"/>
        <v>0.34644887793800166</v>
      </c>
      <c r="Z29" s="7">
        <f t="shared" si="10"/>
        <v>0.32386054471998293</v>
      </c>
      <c r="AA29" s="7">
        <f t="shared" si="11"/>
        <v>0.34461092980131713</v>
      </c>
      <c r="AB29" s="7">
        <f t="shared" si="12"/>
        <v>0.35669872845634687</v>
      </c>
      <c r="AC29" s="7">
        <f t="shared" si="13"/>
        <v>0.40217133916913023</v>
      </c>
      <c r="AD29" s="7"/>
    </row>
    <row r="30" spans="1:30" x14ac:dyDescent="0.2">
      <c r="A30" s="11">
        <f>Pronosticos!A29</f>
        <v>43847</v>
      </c>
      <c r="B30" s="4">
        <f>Pronosticos!E29</f>
        <v>1958</v>
      </c>
      <c r="C30">
        <f>(Pronosticos!$F29-Pronosticos!G29)^2</f>
        <v>2.9407433995969925E-2</v>
      </c>
      <c r="D30">
        <f>(Pronosticos!$F29-Pronosticos!H29)^2</f>
        <v>6.405800034892481E-3</v>
      </c>
      <c r="E30">
        <f>(Pronosticos!$F29-Pronosticos!I29)^2</f>
        <v>6.0161790747468389E-3</v>
      </c>
      <c r="F30">
        <f>(Pronosticos!$F29-Pronosticos!J29)^2</f>
        <v>1.7319246381435238E-2</v>
      </c>
      <c r="G30">
        <f>(Pronosticos!$F29-Pronosticos!K29)^2</f>
        <v>0.2571238394908319</v>
      </c>
      <c r="H30">
        <f>(Pronosticos!$F29-Pronosticos!L29)^2</f>
        <v>0.14502027023607905</v>
      </c>
      <c r="I30">
        <f>(Pronosticos!$F29-Pronosticos!M29)^2</f>
        <v>2.2156139580713528E-2</v>
      </c>
      <c r="J30">
        <f>(Pronosticos!$F29-Pronosticos!N29)^2</f>
        <v>0.24426846671572458</v>
      </c>
      <c r="K30">
        <f>(Pronosticos!$F29-Pronosticos!O29)^2</f>
        <v>0.25167453194405387</v>
      </c>
      <c r="L30">
        <f>(Pronosticos!$F29-Pronosticos!P29)^2</f>
        <v>2.6188426818492771E-2</v>
      </c>
      <c r="M30">
        <f>(Pronosticos!$F29-Pronosticos!Q29)^2</f>
        <v>0.25265060677503587</v>
      </c>
      <c r="N30">
        <f>(Pronosticos!$F29-Pronosticos!R29)^2</f>
        <v>0.13749497382834761</v>
      </c>
      <c r="O30">
        <f>(Pronosticos!$F29-Pronosticos!S29)^2</f>
        <v>0.2860589984711695</v>
      </c>
      <c r="Q30" s="7">
        <f t="shared" si="1"/>
        <v>0.32474873228298273</v>
      </c>
      <c r="R30" s="7">
        <f t="shared" si="2"/>
        <v>0.36760698525727253</v>
      </c>
      <c r="S30" s="7">
        <f t="shared" si="3"/>
        <v>0.33256758508358597</v>
      </c>
      <c r="T30" s="7">
        <f t="shared" si="4"/>
        <v>0.32348624668010106</v>
      </c>
      <c r="U30" s="7">
        <f t="shared" si="5"/>
        <v>0.36865544711100207</v>
      </c>
      <c r="V30" s="7">
        <f t="shared" si="6"/>
        <v>0.37812874691318371</v>
      </c>
      <c r="W30" s="7">
        <f t="shared" si="7"/>
        <v>0.32752243919548335</v>
      </c>
      <c r="X30" s="7">
        <f t="shared" si="8"/>
        <v>0.34245818055640059</v>
      </c>
      <c r="Y30" s="7">
        <f t="shared" si="9"/>
        <v>0.36348542352493324</v>
      </c>
      <c r="Z30" s="7">
        <f t="shared" si="10"/>
        <v>0.32553865870612952</v>
      </c>
      <c r="AA30" s="7">
        <f t="shared" si="11"/>
        <v>0.36115659734346017</v>
      </c>
      <c r="AB30" s="7">
        <f t="shared" si="12"/>
        <v>0.363911452981587</v>
      </c>
      <c r="AC30" s="7">
        <f t="shared" si="13"/>
        <v>0.41781628786279906</v>
      </c>
      <c r="AD30" s="7"/>
    </row>
    <row r="31" spans="1:30" x14ac:dyDescent="0.2">
      <c r="A31" s="11">
        <f>Pronosticos!A30</f>
        <v>43850</v>
      </c>
      <c r="B31" s="4">
        <f>Pronosticos!E30</f>
        <v>1959</v>
      </c>
      <c r="C31">
        <f>(Pronosticos!$F30-Pronosticos!G30)^2</f>
        <v>2.336756145089595E-3</v>
      </c>
      <c r="D31">
        <f>(Pronosticos!$F30-Pronosticos!H30)^2</f>
        <v>3.6423612890044726E-2</v>
      </c>
      <c r="E31">
        <f>(Pronosticos!$F30-Pronosticos!I30)^2</f>
        <v>7.8956966787931543E-2</v>
      </c>
      <c r="F31">
        <f>(Pronosticos!$F30-Pronosticos!J30)^2</f>
        <v>3.2623860670052024E-4</v>
      </c>
      <c r="G31">
        <f>(Pronosticos!$F30-Pronosticos!K30)^2</f>
        <v>2.5393446442423064E-2</v>
      </c>
      <c r="H31">
        <f>(Pronosticos!$F30-Pronosticos!L30)^2</f>
        <v>1.8427506716149245E-3</v>
      </c>
      <c r="I31">
        <f>(Pronosticos!$F30-Pronosticos!M30)^2</f>
        <v>6.2115706356595502E-4</v>
      </c>
      <c r="J31">
        <f>(Pronosticos!$F30-Pronosticos!N30)^2</f>
        <v>1.9640596862878834E-2</v>
      </c>
      <c r="K31">
        <f>(Pronosticos!$F30-Pronosticos!O30)^2</f>
        <v>2.4331791364365165E-2</v>
      </c>
      <c r="L31">
        <f>(Pronosticos!$F30-Pronosticos!P30)^2</f>
        <v>5.9632374645232904E-4</v>
      </c>
      <c r="M31">
        <f>(Pronosticos!$F30-Pronosticos!Q30)^2</f>
        <v>2.4430742395366307E-2</v>
      </c>
      <c r="N31">
        <f>(Pronosticos!$F30-Pronosticos!R30)^2</f>
        <v>5.3226296993743585E-4</v>
      </c>
      <c r="O31">
        <f>(Pronosticos!$F30-Pronosticos!S30)^2</f>
        <v>2.7584315579569866E-2</v>
      </c>
      <c r="Q31" s="7">
        <f t="shared" si="1"/>
        <v>0.31407066279205181</v>
      </c>
      <c r="R31" s="7">
        <f t="shared" si="2"/>
        <v>0.36109983858719313</v>
      </c>
      <c r="S31" s="7">
        <f t="shared" si="3"/>
        <v>0.33507946838328789</v>
      </c>
      <c r="T31" s="7">
        <f t="shared" si="4"/>
        <v>0.31368356663561259</v>
      </c>
      <c r="U31" s="7">
        <f t="shared" si="5"/>
        <v>0.36273706308237308</v>
      </c>
      <c r="V31" s="7">
        <f t="shared" si="6"/>
        <v>0.36976693032934788</v>
      </c>
      <c r="W31" s="7">
        <f t="shared" si="7"/>
        <v>0.3178662526439423</v>
      </c>
      <c r="X31" s="7">
        <f t="shared" si="8"/>
        <v>0.33740587316645898</v>
      </c>
      <c r="Y31" s="7">
        <f t="shared" si="9"/>
        <v>0.35768832423503677</v>
      </c>
      <c r="Z31" s="7">
        <f t="shared" si="10"/>
        <v>0.31468632989650336</v>
      </c>
      <c r="AA31" s="7">
        <f t="shared" si="11"/>
        <v>0.35732359163134281</v>
      </c>
      <c r="AB31" s="7">
        <f t="shared" si="12"/>
        <v>0.35788159258279562</v>
      </c>
      <c r="AC31" s="7">
        <f t="shared" si="13"/>
        <v>0.41380560531755844</v>
      </c>
      <c r="AD31" s="7"/>
    </row>
    <row r="32" spans="1:30" x14ac:dyDescent="0.2">
      <c r="A32" s="11">
        <f>Pronosticos!A31</f>
        <v>43851</v>
      </c>
      <c r="B32" s="4">
        <f>Pronosticos!E31</f>
        <v>1960</v>
      </c>
      <c r="C32">
        <f>(Pronosticos!$F31-Pronosticos!G31)^2</f>
        <v>7.0895315764923405E-3</v>
      </c>
      <c r="D32">
        <f>(Pronosticos!$F31-Pronosticos!H31)^2</f>
        <v>6.4152446142137463E-3</v>
      </c>
      <c r="E32">
        <f>(Pronosticos!$F31-Pronosticos!I31)^2</f>
        <v>5.6163186708239943E-2</v>
      </c>
      <c r="F32">
        <f>(Pronosticos!$F31-Pronosticos!J31)^2</f>
        <v>2.0216789448166277E-2</v>
      </c>
      <c r="G32">
        <f>(Pronosticos!$F31-Pronosticos!K31)^2</f>
        <v>4.1233916880306649E-2</v>
      </c>
      <c r="H32">
        <f>(Pronosticos!$F31-Pronosticos!L31)^2</f>
        <v>1.0085235349040222E-2</v>
      </c>
      <c r="I32">
        <f>(Pronosticos!$F31-Pronosticos!M31)^2</f>
        <v>2.0041871615735202E-2</v>
      </c>
      <c r="J32">
        <f>(Pronosticos!$F31-Pronosticos!N31)^2</f>
        <v>3.2572523536829184E-2</v>
      </c>
      <c r="K32">
        <f>(Pronosticos!$F31-Pronosticos!O31)^2</f>
        <v>4.0287197208394437E-2</v>
      </c>
      <c r="L32">
        <f>(Pronosticos!$F31-Pronosticos!P31)^2</f>
        <v>1.3066493663775464E-2</v>
      </c>
      <c r="M32">
        <f>(Pronosticos!$F31-Pronosticos!Q31)^2</f>
        <v>4.0657545357205623E-2</v>
      </c>
      <c r="N32">
        <f>(Pronosticos!$F31-Pronosticos!R31)^2</f>
        <v>4.6826959391489363E-3</v>
      </c>
      <c r="O32">
        <f>(Pronosticos!$F31-Pronosticos!S31)^2</f>
        <v>2.3218790256253174E-2</v>
      </c>
      <c r="Q32" s="7">
        <f t="shared" si="1"/>
        <v>0.29786664516993766</v>
      </c>
      <c r="R32" s="7">
        <f t="shared" si="2"/>
        <v>0.34929420969538832</v>
      </c>
      <c r="S32" s="7">
        <f t="shared" si="3"/>
        <v>0.32715928089581131</v>
      </c>
      <c r="T32" s="7">
        <f t="shared" si="4"/>
        <v>0.30051776399279012</v>
      </c>
      <c r="U32" s="7">
        <f t="shared" si="5"/>
        <v>0.35591195376402196</v>
      </c>
      <c r="V32" s="7">
        <f t="shared" si="6"/>
        <v>0.35888458764184272</v>
      </c>
      <c r="W32" s="7">
        <f t="shared" si="7"/>
        <v>0.30483386081363084</v>
      </c>
      <c r="X32" s="7">
        <f t="shared" si="8"/>
        <v>0.33272797762523615</v>
      </c>
      <c r="Y32" s="7">
        <f t="shared" si="9"/>
        <v>0.35161594906782767</v>
      </c>
      <c r="Z32" s="7">
        <f t="shared" si="10"/>
        <v>0.30088621029728657</v>
      </c>
      <c r="AA32" s="7">
        <f t="shared" si="11"/>
        <v>0.35270630934387143</v>
      </c>
      <c r="AB32" s="7">
        <f t="shared" si="12"/>
        <v>0.34902334390032502</v>
      </c>
      <c r="AC32" s="7">
        <f t="shared" si="13"/>
        <v>0.40665315502559579</v>
      </c>
      <c r="AD32" s="7"/>
    </row>
    <row r="33" spans="1:30" x14ac:dyDescent="0.2">
      <c r="A33" s="11">
        <f>Pronosticos!A32</f>
        <v>43852</v>
      </c>
      <c r="B33" s="4">
        <f>Pronosticos!E32</f>
        <v>1961</v>
      </c>
      <c r="C33">
        <f>(Pronosticos!$F32-Pronosticos!G32)^2</f>
        <v>6.5134981740758532E-2</v>
      </c>
      <c r="D33">
        <f>(Pronosticos!$F32-Pronosticos!H32)^2</f>
        <v>0.10715189075459775</v>
      </c>
      <c r="E33">
        <f>(Pronosticos!$F32-Pronosticos!I32)^2</f>
        <v>7.1302941146495949E-2</v>
      </c>
      <c r="F33">
        <f>(Pronosticos!$F32-Pronosticos!J32)^2</f>
        <v>5.5478799210056377E-2</v>
      </c>
      <c r="G33">
        <f>(Pronosticos!$F32-Pronosticos!K32)^2</f>
        <v>0.22846934665380439</v>
      </c>
      <c r="H33">
        <f>(Pronosticos!$F32-Pronosticos!L32)^2</f>
        <v>0.17152494718563466</v>
      </c>
      <c r="I33">
        <f>(Pronosticos!$F32-Pronosticos!M32)^2</f>
        <v>6.3660783413361247E-2</v>
      </c>
      <c r="J33">
        <f>(Pronosticos!$F32-Pronosticos!N32)^2</f>
        <v>0.19367959746562052</v>
      </c>
      <c r="K33">
        <f>(Pronosticos!$F32-Pronosticos!O32)^2</f>
        <v>0.224675819841053</v>
      </c>
      <c r="L33">
        <f>(Pronosticos!$F32-Pronosticos!P32)^2</f>
        <v>6.7489311274035166E-2</v>
      </c>
      <c r="M33">
        <f>(Pronosticos!$F32-Pronosticos!Q32)^2</f>
        <v>0.23227609433995042</v>
      </c>
      <c r="N33">
        <f>(Pronosticos!$F32-Pronosticos!R32)^2</f>
        <v>0.1699455501976847</v>
      </c>
      <c r="O33">
        <f>(Pronosticos!$F32-Pronosticos!S32)^2</f>
        <v>0.44445503059989111</v>
      </c>
      <c r="Q33" s="7">
        <f t="shared" si="1"/>
        <v>0.28822759153456723</v>
      </c>
      <c r="R33" s="7">
        <f t="shared" si="2"/>
        <v>0.33603728341160294</v>
      </c>
      <c r="S33" s="7">
        <f t="shared" si="3"/>
        <v>0.31883729293537821</v>
      </c>
      <c r="T33" s="7">
        <f t="shared" si="4"/>
        <v>0.28891252364049441</v>
      </c>
      <c r="U33" s="7">
        <f t="shared" si="5"/>
        <v>0.35942468351726709</v>
      </c>
      <c r="V33" s="7">
        <f t="shared" si="6"/>
        <v>0.35572106735516934</v>
      </c>
      <c r="W33" s="7">
        <f t="shared" si="7"/>
        <v>0.2934864462026211</v>
      </c>
      <c r="X33" s="7">
        <f t="shared" si="8"/>
        <v>0.33797261593643224</v>
      </c>
      <c r="Y33" s="7">
        <f t="shared" si="9"/>
        <v>0.35562360763067941</v>
      </c>
      <c r="Z33" s="7">
        <f t="shared" si="10"/>
        <v>0.28910247600300881</v>
      </c>
      <c r="AA33" s="7">
        <f t="shared" si="11"/>
        <v>0.3587004818161072</v>
      </c>
      <c r="AB33" s="7">
        <f t="shared" si="12"/>
        <v>0.34908033553974233</v>
      </c>
      <c r="AC33" s="7">
        <f t="shared" si="13"/>
        <v>0.4194059092328955</v>
      </c>
      <c r="AD33" s="7"/>
    </row>
    <row r="34" spans="1:30" x14ac:dyDescent="0.2">
      <c r="A34" s="11">
        <f>Pronosticos!A33</f>
        <v>43853</v>
      </c>
      <c r="B34" s="4">
        <f>Pronosticos!E33</f>
        <v>1962</v>
      </c>
      <c r="C34">
        <f>(Pronosticos!$F33-Pronosticos!G33)^2</f>
        <v>0.10528066632759722</v>
      </c>
      <c r="D34">
        <f>(Pronosticos!$F33-Pronosticos!H33)^2</f>
        <v>0.11247416582168368</v>
      </c>
      <c r="E34">
        <f>(Pronosticos!$F33-Pronosticos!I33)^2</f>
        <v>6.7398367570089907E-2</v>
      </c>
      <c r="F34">
        <f>(Pronosticos!$F33-Pronosticos!J33)^2</f>
        <v>0.12229207898247396</v>
      </c>
      <c r="G34">
        <f>(Pronosticos!$F33-Pronosticos!K33)^2</f>
        <v>0.13468825466568238</v>
      </c>
      <c r="H34">
        <f>(Pronosticos!$F33-Pronosticos!L33)^2</f>
        <v>0.14150379976528973</v>
      </c>
      <c r="I34">
        <f>(Pronosticos!$F33-Pronosticos!M33)^2</f>
        <v>0.12645674361921042</v>
      </c>
      <c r="J34">
        <f>(Pronosticos!$F33-Pronosticos!N33)^2</f>
        <v>0.14387593101981291</v>
      </c>
      <c r="K34">
        <f>(Pronosticos!$F33-Pronosticos!O33)^2</f>
        <v>0.1361712972849177</v>
      </c>
      <c r="L34">
        <f>(Pronosticos!$F33-Pronosticos!P33)^2</f>
        <v>0.1191160903343586</v>
      </c>
      <c r="M34">
        <f>(Pronosticos!$F33-Pronosticos!Q33)^2</f>
        <v>0.14006837724160823</v>
      </c>
      <c r="N34">
        <f>(Pronosticos!$F33-Pronosticos!R33)^2</f>
        <v>0.22454343170652349</v>
      </c>
      <c r="O34">
        <f>(Pronosticos!$F33-Pronosticos!S33)^2</f>
        <v>0.22159218103146774</v>
      </c>
      <c r="Q34" s="7">
        <f t="shared" si="1"/>
        <v>0.29286743502777662</v>
      </c>
      <c r="R34" s="7">
        <f t="shared" si="2"/>
        <v>0.3382077756978713</v>
      </c>
      <c r="S34" s="7">
        <f t="shared" si="3"/>
        <v>0.32003197682181789</v>
      </c>
      <c r="T34" s="7">
        <f t="shared" si="4"/>
        <v>0.29583233732193026</v>
      </c>
      <c r="U34" s="7">
        <f t="shared" si="5"/>
        <v>0.36619659174826846</v>
      </c>
      <c r="V34" s="7">
        <f t="shared" si="6"/>
        <v>0.36166168954119632</v>
      </c>
      <c r="W34" s="7">
        <f t="shared" si="7"/>
        <v>0.30024759573358911</v>
      </c>
      <c r="X34" s="7">
        <f t="shared" si="8"/>
        <v>0.34751810196706751</v>
      </c>
      <c r="Y34" s="7">
        <f t="shared" si="9"/>
        <v>0.36289656867702008</v>
      </c>
      <c r="Z34" s="7">
        <f t="shared" si="10"/>
        <v>0.29620875559093329</v>
      </c>
      <c r="AA34" s="7">
        <f t="shared" si="11"/>
        <v>0.36666774925663048</v>
      </c>
      <c r="AB34" s="7">
        <f t="shared" si="12"/>
        <v>0.36282208222096307</v>
      </c>
      <c r="AC34" s="7">
        <f t="shared" si="13"/>
        <v>0.42594199638290225</v>
      </c>
      <c r="AD34" s="7"/>
    </row>
    <row r="35" spans="1:30" x14ac:dyDescent="0.2">
      <c r="A35" s="11">
        <f>Pronosticos!A34</f>
        <v>43854</v>
      </c>
      <c r="B35" s="4">
        <f>Pronosticos!E34</f>
        <v>1963</v>
      </c>
      <c r="C35">
        <f>(Pronosticos!$F34-Pronosticos!G34)^2</f>
        <v>0.23601829671510274</v>
      </c>
      <c r="D35">
        <f>(Pronosticos!$F34-Pronosticos!H34)^2</f>
        <v>0.15741586212280517</v>
      </c>
      <c r="E35">
        <f>(Pronosticos!$F34-Pronosticos!I34)^2</f>
        <v>0.15510730707283729</v>
      </c>
      <c r="F35">
        <f>(Pronosticos!$F34-Pronosticos!J34)^2</f>
        <v>0.1645222968826241</v>
      </c>
      <c r="G35">
        <f>(Pronosticos!$F34-Pronosticos!K34)^2</f>
        <v>0.22650561094353042</v>
      </c>
      <c r="H35">
        <f>(Pronosticos!$F34-Pronosticos!L34)^2</f>
        <v>0.20116684557928036</v>
      </c>
      <c r="I35">
        <f>(Pronosticos!$F34-Pronosticos!M34)^2</f>
        <v>0.16860335216659986</v>
      </c>
      <c r="J35">
        <f>(Pronosticos!$F34-Pronosticos!N34)^2</f>
        <v>0.19912147289738091</v>
      </c>
      <c r="K35">
        <f>(Pronosticos!$F34-Pronosticos!O34)^2</f>
        <v>0.22984787651910432</v>
      </c>
      <c r="L35">
        <f>(Pronosticos!$F34-Pronosticos!P34)^2</f>
        <v>0.15832749094518733</v>
      </c>
      <c r="M35">
        <f>(Pronosticos!$F34-Pronosticos!Q34)^2</f>
        <v>0.2252646187040494</v>
      </c>
      <c r="N35">
        <f>(Pronosticos!$F34-Pronosticos!R34)^2</f>
        <v>0.14257417650572901</v>
      </c>
      <c r="O35">
        <f>(Pronosticos!$F34-Pronosticos!S34)^2</f>
        <v>0.25684756432755163</v>
      </c>
      <c r="Q35" s="7">
        <f t="shared" si="1"/>
        <v>0.31107270301333106</v>
      </c>
      <c r="R35" s="7">
        <f t="shared" si="2"/>
        <v>0.34825364068428843</v>
      </c>
      <c r="S35" s="7">
        <f t="shared" si="3"/>
        <v>0.33137919879963212</v>
      </c>
      <c r="T35" s="7">
        <f t="shared" si="4"/>
        <v>0.30724611503414495</v>
      </c>
      <c r="U35" s="7">
        <f t="shared" si="5"/>
        <v>0.37853913774521719</v>
      </c>
      <c r="V35" s="7">
        <f t="shared" si="6"/>
        <v>0.37249402839516299</v>
      </c>
      <c r="W35" s="7">
        <f t="shared" si="7"/>
        <v>0.31155733011106707</v>
      </c>
      <c r="X35" s="7">
        <f t="shared" si="8"/>
        <v>0.35767170831458894</v>
      </c>
      <c r="Y35" s="7">
        <f t="shared" si="9"/>
        <v>0.37553998165559882</v>
      </c>
      <c r="Z35" s="7">
        <f t="shared" si="10"/>
        <v>0.3075337816834906</v>
      </c>
      <c r="AA35" s="7">
        <f t="shared" si="11"/>
        <v>0.37842488875031288</v>
      </c>
      <c r="AB35" s="7">
        <f t="shared" si="12"/>
        <v>0.36729692969415834</v>
      </c>
      <c r="AC35" s="7">
        <f t="shared" si="13"/>
        <v>0.43710827376281691</v>
      </c>
      <c r="AD35" s="7"/>
    </row>
    <row r="36" spans="1:30" x14ac:dyDescent="0.2">
      <c r="A36" s="11">
        <f>Pronosticos!A35</f>
        <v>43857</v>
      </c>
      <c r="B36" s="4">
        <f>Pronosticos!E35</f>
        <v>1964</v>
      </c>
      <c r="C36">
        <f>(Pronosticos!$F35-Pronosticos!G35)^2</f>
        <v>1.7601911927991019E-2</v>
      </c>
      <c r="D36">
        <f>(Pronosticos!$F35-Pronosticos!H35)^2</f>
        <v>7.5363613095351126E-2</v>
      </c>
      <c r="E36">
        <f>(Pronosticos!$F35-Pronosticos!I35)^2</f>
        <v>6.2356252818443772E-2</v>
      </c>
      <c r="F36">
        <f>(Pronosticos!$F35-Pronosticos!J35)^2</f>
        <v>5.688285114968817E-3</v>
      </c>
      <c r="G36">
        <f>(Pronosticos!$F35-Pronosticos!K35)^2</f>
        <v>8.4577979663440092E-2</v>
      </c>
      <c r="H36">
        <f>(Pronosticos!$F35-Pronosticos!L35)^2</f>
        <v>8.3721161857246013E-2</v>
      </c>
      <c r="I36">
        <f>(Pronosticos!$F35-Pronosticos!M35)^2</f>
        <v>8.8571813060449017E-3</v>
      </c>
      <c r="J36">
        <f>(Pronosticos!$F35-Pronosticos!N35)^2</f>
        <v>6.8997302516025372E-2</v>
      </c>
      <c r="K36">
        <f>(Pronosticos!$F35-Pronosticos!O35)^2</f>
        <v>8.507803071678198E-2</v>
      </c>
      <c r="L36">
        <f>(Pronosticos!$F35-Pronosticos!P35)^2</f>
        <v>1.130091553736289E-2</v>
      </c>
      <c r="M36">
        <f>(Pronosticos!$F35-Pronosticos!Q35)^2</f>
        <v>8.1556137927747213E-2</v>
      </c>
      <c r="N36">
        <f>(Pronosticos!$F35-Pronosticos!R35)^2</f>
        <v>3.1827513395070416E-2</v>
      </c>
      <c r="O36">
        <f>(Pronosticos!$F35-Pronosticos!S35)^2</f>
        <v>3.6135726603939405E-2</v>
      </c>
      <c r="Q36" s="7">
        <f t="shared" si="1"/>
        <v>0.30552142094660123</v>
      </c>
      <c r="R36" s="7">
        <f t="shared" si="2"/>
        <v>0.34978502193803335</v>
      </c>
      <c r="S36" s="7">
        <f t="shared" si="3"/>
        <v>0.33474806834017773</v>
      </c>
      <c r="T36" s="7">
        <f t="shared" si="4"/>
        <v>0.30010496444931417</v>
      </c>
      <c r="U36" s="7">
        <f t="shared" si="5"/>
        <v>0.3807594308625829</v>
      </c>
      <c r="V36" s="7">
        <f t="shared" si="6"/>
        <v>0.37395087534848881</v>
      </c>
      <c r="W36" s="7">
        <f t="shared" si="7"/>
        <v>0.30498439261705423</v>
      </c>
      <c r="X36" s="7">
        <f t="shared" si="8"/>
        <v>0.36059599459521002</v>
      </c>
      <c r="Y36" s="7">
        <f t="shared" si="9"/>
        <v>0.37787977775507653</v>
      </c>
      <c r="Z36" s="7">
        <f t="shared" si="10"/>
        <v>0.30117948187159699</v>
      </c>
      <c r="AA36" s="7">
        <f t="shared" si="11"/>
        <v>0.38087576235867754</v>
      </c>
      <c r="AB36" s="7">
        <f t="shared" si="12"/>
        <v>0.36664704134189086</v>
      </c>
      <c r="AC36" s="7">
        <f t="shared" si="13"/>
        <v>0.43632250975285897</v>
      </c>
      <c r="AD36" s="7"/>
    </row>
    <row r="37" spans="1:30" x14ac:dyDescent="0.2">
      <c r="A37" s="11">
        <f>Pronosticos!A36</f>
        <v>43858</v>
      </c>
      <c r="B37" s="4">
        <f>Pronosticos!E36</f>
        <v>1965</v>
      </c>
      <c r="C37">
        <f>(Pronosticos!$F36-Pronosticos!G36)^2</f>
        <v>0.24040226485831251</v>
      </c>
      <c r="D37">
        <f>(Pronosticos!$F36-Pronosticos!H36)^2</f>
        <v>0.51048334032833198</v>
      </c>
      <c r="E37">
        <f>(Pronosticos!$F36-Pronosticos!I36)^2</f>
        <v>0.37716255707703034</v>
      </c>
      <c r="F37">
        <f>(Pronosticos!$F36-Pronosticos!J36)^2</f>
        <v>0.18463565834861034</v>
      </c>
      <c r="G37">
        <f>(Pronosticos!$F36-Pronosticos!K36)^2</f>
        <v>0.58476293390024059</v>
      </c>
      <c r="H37">
        <f>(Pronosticos!$F36-Pronosticos!L36)^2</f>
        <v>0.57014738838688239</v>
      </c>
      <c r="I37">
        <f>(Pronosticos!$F36-Pronosticos!M36)^2</f>
        <v>0.20053153563591222</v>
      </c>
      <c r="J37">
        <f>(Pronosticos!$F36-Pronosticos!N36)^2</f>
        <v>0.49363632307098104</v>
      </c>
      <c r="K37">
        <f>(Pronosticos!$F36-Pronosticos!O36)^2</f>
        <v>0.5858526988794458</v>
      </c>
      <c r="L37">
        <f>(Pronosticos!$F36-Pronosticos!P36)^2</f>
        <v>0.19814836022566321</v>
      </c>
      <c r="M37">
        <f>(Pronosticos!$F36-Pronosticos!Q36)^2</f>
        <v>0.59690737684489104</v>
      </c>
      <c r="N37">
        <f>(Pronosticos!$F36-Pronosticos!R36)^2</f>
        <v>0.56510983730413367</v>
      </c>
      <c r="O37">
        <f>(Pronosticos!$F36-Pronosticos!S36)^2</f>
        <v>1.0137707677399423</v>
      </c>
      <c r="Q37" s="7">
        <f t="shared" si="1"/>
        <v>0.31251824826875924</v>
      </c>
      <c r="R37" s="7">
        <f t="shared" si="2"/>
        <v>0.37541130657865091</v>
      </c>
      <c r="S37" s="7">
        <f t="shared" si="3"/>
        <v>0.35637065299707577</v>
      </c>
      <c r="T37" s="7">
        <f t="shared" si="4"/>
        <v>0.30514312556920042</v>
      </c>
      <c r="U37" s="7">
        <f t="shared" si="5"/>
        <v>0.41108481188605778</v>
      </c>
      <c r="V37" s="7">
        <f t="shared" si="6"/>
        <v>0.4024473681638624</v>
      </c>
      <c r="W37" s="7">
        <f t="shared" si="7"/>
        <v>0.31086735999042636</v>
      </c>
      <c r="X37" s="7">
        <f t="shared" si="8"/>
        <v>0.38958175538731421</v>
      </c>
      <c r="Y37" s="7">
        <f t="shared" si="9"/>
        <v>0.40867408243016812</v>
      </c>
      <c r="Z37" s="7">
        <f t="shared" si="10"/>
        <v>0.30716943251307305</v>
      </c>
      <c r="AA37" s="7">
        <f t="shared" si="11"/>
        <v>0.41193091402939552</v>
      </c>
      <c r="AB37" s="7">
        <f t="shared" si="12"/>
        <v>0.39717091307245156</v>
      </c>
      <c r="AC37" s="7">
        <f t="shared" si="13"/>
        <v>0.48613655429102287</v>
      </c>
      <c r="AD37" s="7"/>
    </row>
    <row r="38" spans="1:30" x14ac:dyDescent="0.2">
      <c r="A38" s="11">
        <f>Pronosticos!A37</f>
        <v>43859</v>
      </c>
      <c r="B38" s="4">
        <f>Pronosticos!E37</f>
        <v>1966</v>
      </c>
      <c r="C38">
        <f>(Pronosticos!$F37-Pronosticos!G37)^2</f>
        <v>2.3041368536033727E-2</v>
      </c>
      <c r="D38">
        <f>(Pronosticos!$F37-Pronosticos!H37)^2</f>
        <v>6.1108190540032151E-2</v>
      </c>
      <c r="E38">
        <f>(Pronosticos!$F37-Pronosticos!I37)^2</f>
        <v>0.16085866291405665</v>
      </c>
      <c r="F38">
        <f>(Pronosticos!$F37-Pronosticos!J37)^2</f>
        <v>1.0068963177408892E-2</v>
      </c>
      <c r="G38">
        <f>(Pronosticos!$F37-Pronosticos!K37)^2</f>
        <v>5.6752887552386853E-2</v>
      </c>
      <c r="H38">
        <f>(Pronosticos!$F37-Pronosticos!L37)^2</f>
        <v>6.5011487740650797E-2</v>
      </c>
      <c r="I38">
        <f>(Pronosticos!$F37-Pronosticos!M37)^2</f>
        <v>1.1767298392453678E-2</v>
      </c>
      <c r="J38">
        <f>(Pronosticos!$F37-Pronosticos!N37)^2</f>
        <v>7.1549731582318643E-2</v>
      </c>
      <c r="K38">
        <f>(Pronosticos!$F37-Pronosticos!O37)^2</f>
        <v>5.6714442477431889E-2</v>
      </c>
      <c r="L38">
        <f>(Pronosticos!$F37-Pronosticos!P37)^2</f>
        <v>1.2121841426919277E-2</v>
      </c>
      <c r="M38">
        <f>(Pronosticos!$F37-Pronosticos!Q37)^2</f>
        <v>6.0793734214880282E-2</v>
      </c>
      <c r="N38">
        <f>(Pronosticos!$F37-Pronosticos!R37)^2</f>
        <v>0.1203527142950265</v>
      </c>
      <c r="O38">
        <f>(Pronosticos!$F37-Pronosticos!S37)^2</f>
        <v>3.908281685070885E-2</v>
      </c>
      <c r="Q38" s="7">
        <f t="shared" si="1"/>
        <v>0.29488988901763347</v>
      </c>
      <c r="R38" s="7">
        <f t="shared" si="2"/>
        <v>0.35543217192530024</v>
      </c>
      <c r="S38" s="7">
        <f t="shared" si="3"/>
        <v>0.34241020089165242</v>
      </c>
      <c r="T38" s="7">
        <f t="shared" si="4"/>
        <v>0.28337724442937823</v>
      </c>
      <c r="U38" s="7">
        <f t="shared" si="5"/>
        <v>0.39441889715311063</v>
      </c>
      <c r="V38" s="7">
        <f t="shared" si="6"/>
        <v>0.38446782028523052</v>
      </c>
      <c r="W38" s="7">
        <f t="shared" si="7"/>
        <v>0.28915819824880051</v>
      </c>
      <c r="X38" s="7">
        <f t="shared" si="8"/>
        <v>0.37821311633892191</v>
      </c>
      <c r="Y38" s="7">
        <f t="shared" si="9"/>
        <v>0.39212647445803589</v>
      </c>
      <c r="Z38" s="7">
        <f t="shared" si="10"/>
        <v>0.28404732780891856</v>
      </c>
      <c r="AA38" s="7">
        <f t="shared" si="11"/>
        <v>0.39481989572147042</v>
      </c>
      <c r="AB38" s="7">
        <f t="shared" si="12"/>
        <v>0.38622494885853631</v>
      </c>
      <c r="AC38" s="7">
        <f t="shared" si="13"/>
        <v>0.4555015856768429</v>
      </c>
      <c r="AD38" s="7"/>
    </row>
    <row r="39" spans="1:30" x14ac:dyDescent="0.2">
      <c r="A39" s="11">
        <f>Pronosticos!A38</f>
        <v>43860</v>
      </c>
      <c r="B39" s="4">
        <f>Pronosticos!E38</f>
        <v>1967</v>
      </c>
      <c r="C39">
        <f>(Pronosticos!$F38-Pronosticos!G38)^2</f>
        <v>2.8701294031413679E-2</v>
      </c>
      <c r="D39">
        <f>(Pronosticos!$F38-Pronosticos!H38)^2</f>
        <v>7.7071574381085007E-5</v>
      </c>
      <c r="E39">
        <f>(Pronosticos!$F38-Pronosticos!I38)^2</f>
        <v>1.8440935353414876E-2</v>
      </c>
      <c r="F39">
        <f>(Pronosticos!$F38-Pronosticos!J38)^2</f>
        <v>1.522399888943995E-3</v>
      </c>
      <c r="G39">
        <f>(Pronosticos!$F38-Pronosticos!K38)^2</f>
        <v>7.2478681999591388E-4</v>
      </c>
      <c r="H39">
        <f>(Pronosticos!$F38-Pronosticos!L38)^2</f>
        <v>3.0173940391314277E-4</v>
      </c>
      <c r="I39">
        <f>(Pronosticos!$F38-Pronosticos!M38)^2</f>
        <v>8.5692327825337975E-4</v>
      </c>
      <c r="J39">
        <f>(Pronosticos!$F38-Pronosticos!N38)^2</f>
        <v>3.4957283468272852E-6</v>
      </c>
      <c r="K39">
        <f>(Pronosticos!$F38-Pronosticos!O38)^2</f>
        <v>6.7952492847454652E-4</v>
      </c>
      <c r="L39">
        <f>(Pronosticos!$F38-Pronosticos!P38)^2</f>
        <v>9.0426769959783306E-4</v>
      </c>
      <c r="M39">
        <f>(Pronosticos!$F38-Pronosticos!Q38)^2</f>
        <v>3.4649037929896027E-4</v>
      </c>
      <c r="N39">
        <f>(Pronosticos!$F38-Pronosticos!R38)^2</f>
        <v>9.3193701622128963E-3</v>
      </c>
      <c r="O39">
        <f>(Pronosticos!$F38-Pronosticos!S38)^2</f>
        <v>3.7580834339374908E-5</v>
      </c>
      <c r="Q39" s="7">
        <f t="shared" si="1"/>
        <v>0.28377448323599891</v>
      </c>
      <c r="R39" s="7">
        <f t="shared" si="2"/>
        <v>0.34541605992908198</v>
      </c>
      <c r="S39" s="7">
        <f t="shared" si="3"/>
        <v>0.33931001947407574</v>
      </c>
      <c r="T39" s="7">
        <f t="shared" si="4"/>
        <v>0.26965811443866144</v>
      </c>
      <c r="U39" s="7">
        <f t="shared" si="5"/>
        <v>0.38424746647746461</v>
      </c>
      <c r="V39" s="7">
        <f t="shared" si="6"/>
        <v>0.3721617124545179</v>
      </c>
      <c r="W39" s="7">
        <f t="shared" si="7"/>
        <v>0.27402498133410713</v>
      </c>
      <c r="X39" s="7">
        <f t="shared" si="8"/>
        <v>0.3662577754279166</v>
      </c>
      <c r="Y39" s="7">
        <f t="shared" si="9"/>
        <v>0.38234469346610894</v>
      </c>
      <c r="Z39" s="7">
        <f t="shared" si="10"/>
        <v>0.27093674343032442</v>
      </c>
      <c r="AA39" s="7">
        <f t="shared" si="11"/>
        <v>0.38494640109637507</v>
      </c>
      <c r="AB39" s="7">
        <f t="shared" si="12"/>
        <v>0.37207446986292303</v>
      </c>
      <c r="AC39" s="7">
        <f t="shared" si="13"/>
        <v>0.44117157020645348</v>
      </c>
      <c r="AD39" s="7"/>
    </row>
    <row r="40" spans="1:30" x14ac:dyDescent="0.2">
      <c r="A40" s="11">
        <f>Pronosticos!A39</f>
        <v>43861</v>
      </c>
      <c r="B40" s="4">
        <f>Pronosticos!E39</f>
        <v>1968</v>
      </c>
      <c r="C40">
        <f>(Pronosticos!$F39-Pronosticos!G39)^2</f>
        <v>0.10092128530351924</v>
      </c>
      <c r="D40">
        <f>(Pronosticos!$F39-Pronosticos!H39)^2</f>
        <v>8.671949797628653E-2</v>
      </c>
      <c r="E40">
        <f>(Pronosticos!$F39-Pronosticos!I39)^2</f>
        <v>6.6228072430561336E-2</v>
      </c>
      <c r="F40">
        <f>(Pronosticos!$F39-Pronosticos!J39)^2</f>
        <v>9.3030119842938172E-2</v>
      </c>
      <c r="G40">
        <f>(Pronosticos!$F39-Pronosticos!K39)^2</f>
        <v>0.13836061527509572</v>
      </c>
      <c r="H40">
        <f>(Pronosticos!$F39-Pronosticos!L39)^2</f>
        <v>0.1410601557391897</v>
      </c>
      <c r="I40">
        <f>(Pronosticos!$F39-Pronosticos!M39)^2</f>
        <v>9.8515183442383955E-2</v>
      </c>
      <c r="J40">
        <f>(Pronosticos!$F39-Pronosticos!N39)^2</f>
        <v>0.10687036013470841</v>
      </c>
      <c r="K40">
        <f>(Pronosticos!$F39-Pronosticos!O39)^2</f>
        <v>0.14224007158664664</v>
      </c>
      <c r="L40">
        <f>(Pronosticos!$F39-Pronosticos!P39)^2</f>
        <v>0.10018539579178687</v>
      </c>
      <c r="M40">
        <f>(Pronosticos!$F39-Pronosticos!Q39)^2</f>
        <v>0.13943423533495541</v>
      </c>
      <c r="N40">
        <f>(Pronosticos!$F39-Pronosticos!R39)^2</f>
        <v>0.11729275701542181</v>
      </c>
      <c r="O40">
        <f>(Pronosticos!$F39-Pronosticos!S39)^2</f>
        <v>0.1932150711895797</v>
      </c>
      <c r="Q40" s="7">
        <f t="shared" si="1"/>
        <v>0.27320667258141701</v>
      </c>
      <c r="R40" s="7">
        <f t="shared" si="2"/>
        <v>0.32880863433161794</v>
      </c>
      <c r="S40" s="7">
        <f t="shared" si="3"/>
        <v>0.314049656600282</v>
      </c>
      <c r="T40" s="7">
        <f t="shared" si="4"/>
        <v>0.25441103279712401</v>
      </c>
      <c r="U40" s="7">
        <f t="shared" si="5"/>
        <v>0.37685883878652804</v>
      </c>
      <c r="V40" s="7">
        <f t="shared" si="6"/>
        <v>0.36671636405670283</v>
      </c>
      <c r="W40" s="7">
        <f t="shared" si="7"/>
        <v>0.26017404897981106</v>
      </c>
      <c r="X40" s="7">
        <f t="shared" si="8"/>
        <v>0.35775067996921184</v>
      </c>
      <c r="Y40" s="7">
        <f t="shared" si="9"/>
        <v>0.37506350930675325</v>
      </c>
      <c r="Z40" s="7">
        <f t="shared" si="10"/>
        <v>0.2555783847410264</v>
      </c>
      <c r="AA40" s="7">
        <f t="shared" si="11"/>
        <v>0.377369626950118</v>
      </c>
      <c r="AB40" s="7">
        <f t="shared" si="12"/>
        <v>0.36781517065782654</v>
      </c>
      <c r="AC40" s="7">
        <f t="shared" si="13"/>
        <v>0.44090676683968411</v>
      </c>
      <c r="AD40" s="7"/>
    </row>
    <row r="41" spans="1:30" x14ac:dyDescent="0.2">
      <c r="A41" s="11">
        <f>Pronosticos!A40</f>
        <v>43864</v>
      </c>
      <c r="B41" s="4">
        <f>Pronosticos!E40</f>
        <v>1969</v>
      </c>
      <c r="C41">
        <f>(Pronosticos!$F40-Pronosticos!G40)^2</f>
        <v>6.1289521751146914E-5</v>
      </c>
      <c r="D41">
        <f>(Pronosticos!$F40-Pronosticos!H40)^2</f>
        <v>4.4992107884428367E-2</v>
      </c>
      <c r="E41">
        <f>(Pronosticos!$F40-Pronosticos!I40)^2</f>
        <v>3.8669272821182498E-3</v>
      </c>
      <c r="F41">
        <f>(Pronosticos!$F40-Pronosticos!J40)^2</f>
        <v>1.7685069785830927E-4</v>
      </c>
      <c r="G41">
        <f>(Pronosticos!$F40-Pronosticos!K40)^2</f>
        <v>5.6111354201546358E-2</v>
      </c>
      <c r="H41">
        <f>(Pronosticos!$F40-Pronosticos!L40)^2</f>
        <v>5.7282288663204832E-2</v>
      </c>
      <c r="I41">
        <f>(Pronosticos!$F40-Pronosticos!M40)^2</f>
        <v>2.6555887591405672E-4</v>
      </c>
      <c r="J41">
        <f>(Pronosticos!$F40-Pronosticos!N40)^2</f>
        <v>3.6378256037371041E-2</v>
      </c>
      <c r="K41">
        <f>(Pronosticos!$F40-Pronosticos!O40)^2</f>
        <v>5.8927763004732271E-2</v>
      </c>
      <c r="L41">
        <f>(Pronosticos!$F40-Pronosticos!P40)^2</f>
        <v>4.1943610829279999E-7</v>
      </c>
      <c r="M41">
        <f>(Pronosticos!$F40-Pronosticos!Q40)^2</f>
        <v>5.6409723501996217E-2</v>
      </c>
      <c r="N41">
        <f>(Pronosticos!$F40-Pronosticos!R40)^2</f>
        <v>4.0275764196169975E-2</v>
      </c>
      <c r="O41">
        <f>(Pronosticos!$F40-Pronosticos!S40)^2</f>
        <v>0.25086078796921835</v>
      </c>
      <c r="Q41" s="7">
        <f t="shared" si="1"/>
        <v>0.24956437229677436</v>
      </c>
      <c r="R41" s="7">
        <f t="shared" si="2"/>
        <v>0.31320679909984162</v>
      </c>
      <c r="S41" s="7">
        <f t="shared" si="3"/>
        <v>0.29559978049455288</v>
      </c>
      <c r="T41" s="7">
        <f t="shared" si="4"/>
        <v>0.23689770541413127</v>
      </c>
      <c r="U41" s="7">
        <f t="shared" si="5"/>
        <v>0.3690152348755501</v>
      </c>
      <c r="V41" s="7">
        <f t="shared" si="6"/>
        <v>0.35313009827532682</v>
      </c>
      <c r="W41" s="7">
        <f t="shared" si="7"/>
        <v>0.24289564684504181</v>
      </c>
      <c r="X41" s="7">
        <f t="shared" si="8"/>
        <v>0.35302005150765375</v>
      </c>
      <c r="Y41" s="7">
        <f t="shared" si="9"/>
        <v>0.36763978157966709</v>
      </c>
      <c r="Z41" s="7">
        <f t="shared" si="10"/>
        <v>0.23787253037644948</v>
      </c>
      <c r="AA41" s="7">
        <f t="shared" si="11"/>
        <v>0.36947725411987109</v>
      </c>
      <c r="AB41" s="7">
        <f t="shared" si="12"/>
        <v>0.35805319447659012</v>
      </c>
      <c r="AC41" s="7">
        <f t="shared" si="13"/>
        <v>0.43453409487386024</v>
      </c>
      <c r="AD41" s="7"/>
    </row>
    <row r="42" spans="1:30" x14ac:dyDescent="0.2">
      <c r="A42" s="11">
        <f>Pronosticos!A41</f>
        <v>43865</v>
      </c>
      <c r="B42" s="4">
        <f>Pronosticos!E41</f>
        <v>1970</v>
      </c>
      <c r="C42">
        <f>(Pronosticos!$F41-Pronosticos!G41)^2</f>
        <v>0.19427059989672593</v>
      </c>
      <c r="D42">
        <f>(Pronosticos!$F41-Pronosticos!H41)^2</f>
        <v>0.23137043320617867</v>
      </c>
      <c r="E42">
        <f>(Pronosticos!$F41-Pronosticos!I41)^2</f>
        <v>0.32363646605238888</v>
      </c>
      <c r="F42">
        <f>(Pronosticos!$F41-Pronosticos!J41)^2</f>
        <v>0.1642544482352761</v>
      </c>
      <c r="G42">
        <f>(Pronosticos!$F41-Pronosticos!K41)^2</f>
        <v>0.48092055655523702</v>
      </c>
      <c r="H42">
        <f>(Pronosticos!$F41-Pronosticos!L41)^2</f>
        <v>0.43912230088638382</v>
      </c>
      <c r="I42">
        <f>(Pronosticos!$F41-Pronosticos!M41)^2</f>
        <v>0.17115056218730756</v>
      </c>
      <c r="J42">
        <f>(Pronosticos!$F41-Pronosticos!N41)^2</f>
        <v>0.50048001543876497</v>
      </c>
      <c r="K42">
        <f>(Pronosticos!$F41-Pronosticos!O41)^2</f>
        <v>0.4789399515585096</v>
      </c>
      <c r="L42">
        <f>(Pronosticos!$F41-Pronosticos!P41)^2</f>
        <v>0.16186690688216485</v>
      </c>
      <c r="M42">
        <f>(Pronosticos!$F41-Pronosticos!Q41)^2</f>
        <v>0.4962354302651894</v>
      </c>
      <c r="N42">
        <f>(Pronosticos!$F41-Pronosticos!R41)^2</f>
        <v>0.62412654066164019</v>
      </c>
      <c r="O42">
        <f>(Pronosticos!$F41-Pronosticos!S41)^2</f>
        <v>0.24858389217522192</v>
      </c>
      <c r="Q42" s="7">
        <f t="shared" si="1"/>
        <v>0.26812412061031754</v>
      </c>
      <c r="R42" s="7">
        <f t="shared" si="2"/>
        <v>0.33030905404081451</v>
      </c>
      <c r="S42" s="7">
        <f t="shared" si="3"/>
        <v>0.32180416524163763</v>
      </c>
      <c r="T42" s="7">
        <f t="shared" si="4"/>
        <v>0.25272414863029147</v>
      </c>
      <c r="U42" s="7">
        <f t="shared" si="5"/>
        <v>0.39897112085902425</v>
      </c>
      <c r="V42" s="7">
        <f t="shared" si="6"/>
        <v>0.38224397636313334</v>
      </c>
      <c r="W42" s="7">
        <f t="shared" si="7"/>
        <v>0.25863426610317641</v>
      </c>
      <c r="X42" s="7">
        <f t="shared" si="8"/>
        <v>0.38382285737099298</v>
      </c>
      <c r="Y42" s="7">
        <f t="shared" si="9"/>
        <v>0.39763651461759986</v>
      </c>
      <c r="Z42" s="7">
        <f t="shared" si="10"/>
        <v>0.25351773692147195</v>
      </c>
      <c r="AA42" s="7">
        <f t="shared" si="11"/>
        <v>0.40039268494201147</v>
      </c>
      <c r="AB42" s="7">
        <f t="shared" si="12"/>
        <v>0.39798928520894211</v>
      </c>
      <c r="AC42" s="7">
        <f t="shared" si="13"/>
        <v>0.4486008832019131</v>
      </c>
      <c r="AD42" s="7"/>
    </row>
    <row r="43" spans="1:30" x14ac:dyDescent="0.2">
      <c r="A43" s="11">
        <f>Pronosticos!A42</f>
        <v>43866</v>
      </c>
      <c r="B43" s="4">
        <f>Pronosticos!E42</f>
        <v>1971</v>
      </c>
      <c r="C43">
        <f>(Pronosticos!$F42-Pronosticos!G42)^2</f>
        <v>0.73978748323809118</v>
      </c>
      <c r="D43">
        <f>(Pronosticos!$F42-Pronosticos!H42)^2</f>
        <v>0.16835694105737717</v>
      </c>
      <c r="E43">
        <f>(Pronosticos!$F42-Pronosticos!I42)^2</f>
        <v>0.43976193997482549</v>
      </c>
      <c r="F43">
        <f>(Pronosticos!$F42-Pronosticos!J42)^2</f>
        <v>0.70426391072255035</v>
      </c>
      <c r="G43">
        <f>(Pronosticos!$F42-Pronosticos!K42)^2</f>
        <v>0.97155923142016132</v>
      </c>
      <c r="H43">
        <f>(Pronosticos!$F42-Pronosticos!L42)^2</f>
        <v>0.74095341730392672</v>
      </c>
      <c r="I43">
        <f>(Pronosticos!$F42-Pronosticos!M42)^2</f>
        <v>0.70234126846350031</v>
      </c>
      <c r="J43">
        <f>(Pronosticos!$F42-Pronosticos!N42)^2</f>
        <v>0.99022008436201558</v>
      </c>
      <c r="K43">
        <f>(Pronosticos!$F42-Pronosticos!O42)^2</f>
        <v>0.97717631101647162</v>
      </c>
      <c r="L43">
        <f>(Pronosticos!$F42-Pronosticos!P42)^2</f>
        <v>0.71978498239982425</v>
      </c>
      <c r="M43">
        <f>(Pronosticos!$F42-Pronosticos!Q42)^2</f>
        <v>0.9624237464292551</v>
      </c>
      <c r="N43">
        <f>(Pronosticos!$F42-Pronosticos!R42)^2</f>
        <v>0.96944337052123952</v>
      </c>
      <c r="O43">
        <f>(Pronosticos!$F42-Pronosticos!S42)^2</f>
        <v>0.90632963177666315</v>
      </c>
      <c r="Q43" s="7">
        <f t="shared" si="1"/>
        <v>0.3294160491975775</v>
      </c>
      <c r="R43" s="7">
        <f t="shared" si="2"/>
        <v>0.34244131568957992</v>
      </c>
      <c r="S43" s="7">
        <f t="shared" si="3"/>
        <v>0.35432469405491079</v>
      </c>
      <c r="T43" s="7">
        <f t="shared" si="4"/>
        <v>0.31343383882044701</v>
      </c>
      <c r="U43" s="7">
        <f t="shared" si="5"/>
        <v>0.45444870133915188</v>
      </c>
      <c r="V43" s="7">
        <f t="shared" si="6"/>
        <v>0.426140697448677</v>
      </c>
      <c r="W43" s="7">
        <f t="shared" si="7"/>
        <v>0.31800595440763252</v>
      </c>
      <c r="X43" s="7">
        <f t="shared" si="8"/>
        <v>0.44205749680793166</v>
      </c>
      <c r="Y43" s="7">
        <f t="shared" si="9"/>
        <v>0.45375981627769357</v>
      </c>
      <c r="Z43" s="7">
        <f t="shared" si="10"/>
        <v>0.31549135007209023</v>
      </c>
      <c r="AA43" s="7">
        <f t="shared" si="11"/>
        <v>0.4551890694254358</v>
      </c>
      <c r="AB43" s="7">
        <f t="shared" si="12"/>
        <v>0.45159004625808591</v>
      </c>
      <c r="AC43" s="7">
        <f t="shared" si="13"/>
        <v>0.49419288293665448</v>
      </c>
      <c r="AD43" s="7"/>
    </row>
    <row r="44" spans="1:30" x14ac:dyDescent="0.2">
      <c r="A44" s="11">
        <f>Pronosticos!A43</f>
        <v>43867</v>
      </c>
      <c r="B44" s="4">
        <f>Pronosticos!E43</f>
        <v>1972</v>
      </c>
      <c r="C44">
        <f>(Pronosticos!$F43-Pronosticos!G43)^2</f>
        <v>1.3422764953781423E-3</v>
      </c>
      <c r="D44">
        <f>(Pronosticos!$F43-Pronosticos!H43)^2</f>
        <v>1.2412829151596274E-3</v>
      </c>
      <c r="E44">
        <f>(Pronosticos!$F43-Pronosticos!I43)^2</f>
        <v>4.1304793636123181E-2</v>
      </c>
      <c r="F44">
        <f>(Pronosticos!$F43-Pronosticos!J43)^2</f>
        <v>2.0768007916508384E-3</v>
      </c>
      <c r="G44">
        <f>(Pronosticos!$F43-Pronosticos!K43)^2</f>
        <v>0.14472333885636385</v>
      </c>
      <c r="H44">
        <f>(Pronosticos!$F43-Pronosticos!L43)^2</f>
        <v>6.2396536007263192E-2</v>
      </c>
      <c r="I44">
        <f>(Pronosticos!$F43-Pronosticos!M43)^2</f>
        <v>1.3748362364553054E-3</v>
      </c>
      <c r="J44">
        <f>(Pronosticos!$F43-Pronosticos!N43)^2</f>
        <v>0.15206531033174339</v>
      </c>
      <c r="K44">
        <f>(Pronosticos!$F43-Pronosticos!O43)^2</f>
        <v>0.14678698749606564</v>
      </c>
      <c r="L44">
        <f>(Pronosticos!$F43-Pronosticos!P43)^2</f>
        <v>1.8475226238189202E-3</v>
      </c>
      <c r="M44">
        <f>(Pronosticos!$F43-Pronosticos!Q43)^2</f>
        <v>0.13883602220016539</v>
      </c>
      <c r="N44">
        <f>(Pronosticos!$F43-Pronosticos!R43)^2</f>
        <v>0.1489830862996378</v>
      </c>
      <c r="O44">
        <f>(Pronosticos!$F43-Pronosticos!S43)^2</f>
        <v>0.28118685159501378</v>
      </c>
      <c r="Q44" s="7">
        <f t="shared" si="1"/>
        <v>0.32451578288099375</v>
      </c>
      <c r="R44" s="7">
        <f t="shared" si="2"/>
        <v>0.33687826792444592</v>
      </c>
      <c r="S44" s="7">
        <f t="shared" si="3"/>
        <v>0.35658507733473549</v>
      </c>
      <c r="T44" s="7">
        <f t="shared" si="4"/>
        <v>0.30847860854911363</v>
      </c>
      <c r="U44" s="7">
        <f t="shared" si="5"/>
        <v>0.45935338132265074</v>
      </c>
      <c r="V44" s="7">
        <f t="shared" si="6"/>
        <v>0.42612456953244388</v>
      </c>
      <c r="W44" s="7">
        <f t="shared" si="7"/>
        <v>0.31361910240618351</v>
      </c>
      <c r="X44" s="7">
        <f t="shared" si="8"/>
        <v>0.4488012661355073</v>
      </c>
      <c r="Y44" s="7">
        <f t="shared" si="9"/>
        <v>0.45857147207016363</v>
      </c>
      <c r="Z44" s="7">
        <f t="shared" si="10"/>
        <v>0.31111349022590845</v>
      </c>
      <c r="AA44" s="7">
        <f t="shared" si="11"/>
        <v>0.45981871141445319</v>
      </c>
      <c r="AB44" s="7">
        <f t="shared" si="12"/>
        <v>0.45686290752840203</v>
      </c>
      <c r="AC44" s="7">
        <f t="shared" si="13"/>
        <v>0.50243615028653932</v>
      </c>
      <c r="AD44" s="7"/>
    </row>
    <row r="45" spans="1:30" x14ac:dyDescent="0.2">
      <c r="A45" s="11">
        <f>Pronosticos!A44</f>
        <v>43868</v>
      </c>
      <c r="B45" s="4">
        <f>Pronosticos!E44</f>
        <v>1973</v>
      </c>
      <c r="C45">
        <f>(Pronosticos!$F44-Pronosticos!G44)^2</f>
        <v>0.17787806359171668</v>
      </c>
      <c r="D45">
        <f>(Pronosticos!$F44-Pronosticos!H44)^2</f>
        <v>0.79363659229323402</v>
      </c>
      <c r="E45">
        <f>(Pronosticos!$F44-Pronosticos!I44)^2</f>
        <v>0.44197111351118729</v>
      </c>
      <c r="F45">
        <f>(Pronosticos!$F44-Pronosticos!J44)^2</f>
        <v>0.19756011598929044</v>
      </c>
      <c r="G45">
        <f>(Pronosticos!$F44-Pronosticos!K44)^2</f>
        <v>0.46406635521478928</v>
      </c>
      <c r="H45">
        <f>(Pronosticos!$F44-Pronosticos!L44)^2</f>
        <v>0.59387808119392094</v>
      </c>
      <c r="I45">
        <f>(Pronosticos!$F44-Pronosticos!M44)^2</f>
        <v>0.17105063665261055</v>
      </c>
      <c r="J45">
        <f>(Pronosticos!$F44-Pronosticos!N44)^2</f>
        <v>0.45119936970580266</v>
      </c>
      <c r="K45">
        <f>(Pronosticos!$F44-Pronosticos!O44)^2</f>
        <v>0.45813897722261293</v>
      </c>
      <c r="L45">
        <f>(Pronosticos!$F44-Pronosticos!P44)^2</f>
        <v>0.27241000435869894</v>
      </c>
      <c r="M45">
        <f>(Pronosticos!$F44-Pronosticos!Q44)^2</f>
        <v>0.45954545652498846</v>
      </c>
      <c r="N45">
        <f>(Pronosticos!$F44-Pronosticos!R44)^2</f>
        <v>0.52961088710010795</v>
      </c>
      <c r="O45">
        <f>(Pronosticos!$F44-Pronosticos!S44)^2</f>
        <v>0.31946059079779709</v>
      </c>
      <c r="Q45" s="7">
        <f t="shared" si="1"/>
        <v>0.33793100251690616</v>
      </c>
      <c r="R45" s="7">
        <f t="shared" si="2"/>
        <v>0.3912243071690869</v>
      </c>
      <c r="S45" s="7">
        <f t="shared" si="3"/>
        <v>0.38622363420797884</v>
      </c>
      <c r="T45" s="7">
        <f t="shared" si="4"/>
        <v>0.3240503020945773</v>
      </c>
      <c r="U45" s="7">
        <f t="shared" si="5"/>
        <v>0.48379110496597438</v>
      </c>
      <c r="V45" s="7">
        <f t="shared" si="6"/>
        <v>0.45938667561556273</v>
      </c>
      <c r="W45" s="7">
        <f t="shared" si="7"/>
        <v>0.32695737711618866</v>
      </c>
      <c r="X45" s="7">
        <f t="shared" si="8"/>
        <v>0.47300465438363981</v>
      </c>
      <c r="Y45" s="7">
        <f t="shared" si="9"/>
        <v>0.48281020101093641</v>
      </c>
      <c r="Z45" s="7">
        <f t="shared" si="10"/>
        <v>0.3322531577368199</v>
      </c>
      <c r="AA45" s="7">
        <f t="shared" si="11"/>
        <v>0.48399714211836486</v>
      </c>
      <c r="AB45" s="7">
        <f t="shared" si="12"/>
        <v>0.48407563045197677</v>
      </c>
      <c r="AC45" s="7">
        <f t="shared" si="13"/>
        <v>0.51760618058863805</v>
      </c>
      <c r="AD45" s="7"/>
    </row>
    <row r="46" spans="1:30" x14ac:dyDescent="0.2">
      <c r="A46" s="11">
        <f>Pronosticos!A45</f>
        <v>43871</v>
      </c>
      <c r="B46" s="4">
        <f>Pronosticos!E45</f>
        <v>1974</v>
      </c>
      <c r="C46">
        <f>(Pronosticos!$F45-Pronosticos!G45)^2</f>
        <v>0.69769898188449431</v>
      </c>
      <c r="D46">
        <f>(Pronosticos!$F45-Pronosticos!H45)^2</f>
        <v>0.46193678366978663</v>
      </c>
      <c r="E46">
        <f>(Pronosticos!$F45-Pronosticos!I45)^2</f>
        <v>9.5624289461373774E-2</v>
      </c>
      <c r="F46">
        <f>(Pronosticos!$F45-Pronosticos!J45)^2</f>
        <v>0.83547035294757399</v>
      </c>
      <c r="G46">
        <f>(Pronosticos!$F45-Pronosticos!K45)^2</f>
        <v>0.69398091857877819</v>
      </c>
      <c r="H46">
        <f>(Pronosticos!$F45-Pronosticos!L45)^2</f>
        <v>0.68099573885710296</v>
      </c>
      <c r="I46">
        <f>(Pronosticos!$F45-Pronosticos!M45)^2</f>
        <v>0.74764028356446866</v>
      </c>
      <c r="J46">
        <f>(Pronosticos!$F45-Pronosticos!N45)^2</f>
        <v>0.660002260580002</v>
      </c>
      <c r="K46">
        <f>(Pronosticos!$F45-Pronosticos!O45)^2</f>
        <v>0.70275216393700046</v>
      </c>
      <c r="L46">
        <f>(Pronosticos!$F45-Pronosticos!P45)^2</f>
        <v>0.7881592360911126</v>
      </c>
      <c r="M46">
        <f>(Pronosticos!$F45-Pronosticos!Q45)^2</f>
        <v>0.67346602404003797</v>
      </c>
      <c r="N46">
        <f>(Pronosticos!$F45-Pronosticos!R45)^2</f>
        <v>0.48622436621440596</v>
      </c>
      <c r="O46">
        <f>(Pronosticos!$F45-Pronosticos!S45)^2</f>
        <v>0.54684908967303658</v>
      </c>
      <c r="Q46" s="7">
        <f t="shared" si="1"/>
        <v>0.37367566202664626</v>
      </c>
      <c r="R46" s="7">
        <f t="shared" si="2"/>
        <v>0.4073826172187196</v>
      </c>
      <c r="S46" s="7">
        <f t="shared" si="3"/>
        <v>0.38212674021828702</v>
      </c>
      <c r="T46" s="7">
        <f t="shared" si="4"/>
        <v>0.37007276770023445</v>
      </c>
      <c r="U46" s="7">
        <f t="shared" si="5"/>
        <v>0.50077517645061487</v>
      </c>
      <c r="V46" s="7">
        <f t="shared" si="6"/>
        <v>0.47615437268155963</v>
      </c>
      <c r="W46" s="7">
        <f t="shared" si="7"/>
        <v>0.36577871854580407</v>
      </c>
      <c r="X46" s="7">
        <f t="shared" si="8"/>
        <v>0.488906339862822</v>
      </c>
      <c r="Y46" s="7">
        <f t="shared" si="9"/>
        <v>0.50094216632721278</v>
      </c>
      <c r="Z46" s="7">
        <f t="shared" si="10"/>
        <v>0.37454070709306175</v>
      </c>
      <c r="AA46" s="7">
        <f t="shared" si="11"/>
        <v>0.50006193927478171</v>
      </c>
      <c r="AB46" s="7">
        <f t="shared" si="12"/>
        <v>0.48940098857455866</v>
      </c>
      <c r="AC46" s="7">
        <f t="shared" si="13"/>
        <v>0.52836426683075532</v>
      </c>
      <c r="AD46" s="7"/>
    </row>
    <row r="47" spans="1:30" x14ac:dyDescent="0.2">
      <c r="A47" s="11">
        <f>Pronosticos!A46</f>
        <v>43872</v>
      </c>
      <c r="B47" s="4">
        <f>Pronosticos!E46</f>
        <v>1975</v>
      </c>
      <c r="C47">
        <f>(Pronosticos!$F46-Pronosticos!G46)^2</f>
        <v>0.78395409959198914</v>
      </c>
      <c r="D47">
        <f>(Pronosticos!$F46-Pronosticos!H46)^2</f>
        <v>0.48288600907588519</v>
      </c>
      <c r="E47">
        <f>(Pronosticos!$F46-Pronosticos!I46)^2</f>
        <v>0.24465889973930455</v>
      </c>
      <c r="F47">
        <f>(Pronosticos!$F46-Pronosticos!J46)^2</f>
        <v>0.77856680718069604</v>
      </c>
      <c r="G47">
        <f>(Pronosticos!$F46-Pronosticos!K46)^2</f>
        <v>0.6576742531659141</v>
      </c>
      <c r="H47">
        <f>(Pronosticos!$F46-Pronosticos!L46)^2</f>
        <v>0.64774502466531647</v>
      </c>
      <c r="I47">
        <f>(Pronosticos!$F46-Pronosticos!M46)^2</f>
        <v>0.74304893692937524</v>
      </c>
      <c r="J47">
        <f>(Pronosticos!$F46-Pronosticos!N46)^2</f>
        <v>0.56469730170712107</v>
      </c>
      <c r="K47">
        <f>(Pronosticos!$F46-Pronosticos!O46)^2</f>
        <v>0.66845252272594857</v>
      </c>
      <c r="L47">
        <f>(Pronosticos!$F46-Pronosticos!P46)^2</f>
        <v>0.78232736469970188</v>
      </c>
      <c r="M47">
        <f>(Pronosticos!$F46-Pronosticos!Q46)^2</f>
        <v>0.66700333034737425</v>
      </c>
      <c r="N47">
        <f>(Pronosticos!$F46-Pronosticos!R46)^2</f>
        <v>0.656293914765682</v>
      </c>
      <c r="O47">
        <f>(Pronosticos!$F46-Pronosticos!S46)^2</f>
        <v>1.2071478003796692</v>
      </c>
      <c r="Q47" s="7">
        <f t="shared" si="1"/>
        <v>0.42284264342940941</v>
      </c>
      <c r="R47" s="7">
        <f t="shared" si="2"/>
        <v>0.43142418026495227</v>
      </c>
      <c r="S47" s="7">
        <f t="shared" si="3"/>
        <v>0.38560277929902309</v>
      </c>
      <c r="T47" s="7">
        <f t="shared" si="4"/>
        <v>0.41934593113529867</v>
      </c>
      <c r="U47" s="7">
        <f t="shared" si="5"/>
        <v>0.52670151054635295</v>
      </c>
      <c r="V47" s="7">
        <f t="shared" si="6"/>
        <v>0.50266960485330925</v>
      </c>
      <c r="W47" s="7">
        <f t="shared" si="7"/>
        <v>0.41339325879055433</v>
      </c>
      <c r="X47" s="7">
        <f t="shared" si="8"/>
        <v>0.51113361227651588</v>
      </c>
      <c r="Y47" s="7">
        <f t="shared" si="9"/>
        <v>0.52765712956328081</v>
      </c>
      <c r="Z47" s="7">
        <f t="shared" si="10"/>
        <v>0.42345101409387642</v>
      </c>
      <c r="AA47" s="7">
        <f t="shared" si="11"/>
        <v>0.52650827169403636</v>
      </c>
      <c r="AB47" s="7">
        <f t="shared" si="12"/>
        <v>0.5163045230547918</v>
      </c>
      <c r="AC47" s="7">
        <f t="shared" si="13"/>
        <v>0.57467146482751286</v>
      </c>
      <c r="AD47" s="7"/>
    </row>
    <row r="48" spans="1:30" x14ac:dyDescent="0.2">
      <c r="A48" s="11">
        <f>Pronosticos!A47</f>
        <v>43873</v>
      </c>
      <c r="B48" s="4">
        <f>Pronosticos!E47</f>
        <v>1976</v>
      </c>
      <c r="C48">
        <f>(Pronosticos!$F47-Pronosticos!G47)^2</f>
        <v>2.7290637746727572E-2</v>
      </c>
      <c r="D48">
        <f>(Pronosticos!$F47-Pronosticos!H47)^2</f>
        <v>3.8313100150277959E-2</v>
      </c>
      <c r="E48">
        <f>(Pronosticos!$F47-Pronosticos!I47)^2</f>
        <v>1.8584542960103576E-2</v>
      </c>
      <c r="F48">
        <f>(Pronosticos!$F47-Pronosticos!J47)^2</f>
        <v>3.7889310133581711E-2</v>
      </c>
      <c r="G48">
        <f>(Pronosticos!$F47-Pronosticos!K47)^2</f>
        <v>0.12857302733443324</v>
      </c>
      <c r="H48">
        <f>(Pronosticos!$F47-Pronosticos!L47)^2</f>
        <v>0.13863936540565394</v>
      </c>
      <c r="I48">
        <f>(Pronosticos!$F47-Pronosticos!M47)^2</f>
        <v>4.6351929458743196E-2</v>
      </c>
      <c r="J48">
        <f>(Pronosticos!$F47-Pronosticos!N47)^2</f>
        <v>0.13901998315557795</v>
      </c>
      <c r="K48">
        <f>(Pronosticos!$F47-Pronosticos!O47)^2</f>
        <v>0.13222864359722247</v>
      </c>
      <c r="L48">
        <f>(Pronosticos!$F47-Pronosticos!P47)^2</f>
        <v>4.6886203453323498E-2</v>
      </c>
      <c r="M48">
        <f>(Pronosticos!$F47-Pronosticos!Q47)^2</f>
        <v>0.13909884556977009</v>
      </c>
      <c r="N48">
        <f>(Pronosticos!$F47-Pronosticos!R47)^2</f>
        <v>0.26509072545774315</v>
      </c>
      <c r="O48">
        <f>(Pronosticos!$F47-Pronosticos!S47)^2</f>
        <v>1.1653613585459705E-2</v>
      </c>
      <c r="Q48" s="7">
        <f t="shared" si="1"/>
        <v>0.42397952570439046</v>
      </c>
      <c r="R48" s="7">
        <f t="shared" si="2"/>
        <v>0.41419423965456675</v>
      </c>
      <c r="S48" s="7">
        <f t="shared" si="3"/>
        <v>0.3707037668767697</v>
      </c>
      <c r="T48" s="7">
        <f t="shared" si="4"/>
        <v>0.42115185173052871</v>
      </c>
      <c r="U48" s="7">
        <f t="shared" si="5"/>
        <v>0.53041505132504296</v>
      </c>
      <c r="V48" s="7">
        <f t="shared" si="6"/>
        <v>0.50796017048555364</v>
      </c>
      <c r="W48" s="7">
        <f t="shared" si="7"/>
        <v>0.41569521844368207</v>
      </c>
      <c r="X48" s="7">
        <f t="shared" si="8"/>
        <v>0.51527051716328442</v>
      </c>
      <c r="Y48" s="7">
        <f t="shared" si="9"/>
        <v>0.53146238009200031</v>
      </c>
      <c r="Z48" s="7">
        <f t="shared" si="10"/>
        <v>0.42561561101834927</v>
      </c>
      <c r="AA48" s="7">
        <f t="shared" si="11"/>
        <v>0.53062492853947951</v>
      </c>
      <c r="AB48" s="7">
        <f t="shared" si="12"/>
        <v>0.52637768084565961</v>
      </c>
      <c r="AC48" s="7">
        <f t="shared" si="13"/>
        <v>0.57049576549421865</v>
      </c>
      <c r="AD48" s="7"/>
    </row>
    <row r="49" spans="1:30" x14ac:dyDescent="0.2">
      <c r="A49" s="11">
        <f>Pronosticos!A48</f>
        <v>43874</v>
      </c>
      <c r="B49" s="4">
        <f>Pronosticos!E48</f>
        <v>1977</v>
      </c>
      <c r="C49">
        <f>(Pronosticos!$F48-Pronosticos!G48)^2</f>
        <v>2.2572805945496959</v>
      </c>
      <c r="D49">
        <f>(Pronosticos!$F48-Pronosticos!H48)^2</f>
        <v>0.59238647650635001</v>
      </c>
      <c r="E49">
        <f>(Pronosticos!$F48-Pronosticos!I48)^2</f>
        <v>1.1898171137978588</v>
      </c>
      <c r="F49">
        <f>(Pronosticos!$F48-Pronosticos!J48)^2</f>
        <v>2.2634026412485433</v>
      </c>
      <c r="G49">
        <f>(Pronosticos!$F48-Pronosticos!K48)^2</f>
        <v>1.2373573159130402</v>
      </c>
      <c r="H49">
        <f>(Pronosticos!$F48-Pronosticos!L48)^2</f>
        <v>1.057554422848443</v>
      </c>
      <c r="I49">
        <f>(Pronosticos!$F48-Pronosticos!M48)^2</f>
        <v>2.3575379523140989</v>
      </c>
      <c r="J49">
        <f>(Pronosticos!$F48-Pronosticos!N48)^2</f>
        <v>1.2550590995376607</v>
      </c>
      <c r="K49">
        <f>(Pronosticos!$F48-Pronosticos!O48)^2</f>
        <v>1.244208557487368</v>
      </c>
      <c r="L49">
        <f>(Pronosticos!$F48-Pronosticos!P48)^2</f>
        <v>2.3087730203433887</v>
      </c>
      <c r="M49">
        <f>(Pronosticos!$F48-Pronosticos!Q48)^2</f>
        <v>1.2218746171015702</v>
      </c>
      <c r="N49">
        <f>(Pronosticos!$F48-Pronosticos!R48)^2</f>
        <v>1.1571332255409159</v>
      </c>
      <c r="O49">
        <f>(Pronosticos!$F48-Pronosticos!S48)^2</f>
        <v>1.2137588140677844</v>
      </c>
      <c r="Q49" s="7">
        <f t="shared" si="1"/>
        <v>0.53551376348674984</v>
      </c>
      <c r="R49" s="7">
        <f t="shared" si="2"/>
        <v>0.44582272354105607</v>
      </c>
      <c r="S49" s="7">
        <f t="shared" si="3"/>
        <v>0.44267468390281439</v>
      </c>
      <c r="T49" s="7">
        <f t="shared" si="4"/>
        <v>0.53191926614061213</v>
      </c>
      <c r="U49" s="7">
        <f t="shared" si="5"/>
        <v>0.57504608378494337</v>
      </c>
      <c r="V49" s="7">
        <f t="shared" si="6"/>
        <v>0.54543344954934858</v>
      </c>
      <c r="W49" s="7">
        <f t="shared" si="7"/>
        <v>0.53211042717638546</v>
      </c>
      <c r="X49" s="7">
        <f t="shared" si="8"/>
        <v>0.56228718117998588</v>
      </c>
      <c r="Y49" s="7">
        <f t="shared" si="9"/>
        <v>0.57641847475582364</v>
      </c>
      <c r="Z49" s="7">
        <f t="shared" si="10"/>
        <v>0.53802883648331401</v>
      </c>
      <c r="AA49" s="7">
        <f t="shared" si="11"/>
        <v>0.57485994622583236</v>
      </c>
      <c r="AB49" s="7">
        <f t="shared" si="12"/>
        <v>0.56572330533913739</v>
      </c>
      <c r="AC49" s="7">
        <f t="shared" si="13"/>
        <v>0.61350753522284784</v>
      </c>
      <c r="AD49" s="7"/>
    </row>
    <row r="50" spans="1:30" x14ac:dyDescent="0.2">
      <c r="A50" s="11">
        <f>Pronosticos!A49</f>
        <v>43875</v>
      </c>
      <c r="B50" s="4">
        <f>Pronosticos!E49</f>
        <v>1978</v>
      </c>
      <c r="C50">
        <f>(Pronosticos!$F49-Pronosticos!G49)^2</f>
        <v>2.0908386295561475E-3</v>
      </c>
      <c r="D50">
        <f>(Pronosticos!$F49-Pronosticos!H49)^2</f>
        <v>8.3875330029220211E-3</v>
      </c>
      <c r="E50">
        <f>(Pronosticos!$F49-Pronosticos!I49)^2</f>
        <v>2.4145145901957949E-2</v>
      </c>
      <c r="F50">
        <f>(Pronosticos!$F49-Pronosticos!J49)^2</f>
        <v>2.6318583621742888E-3</v>
      </c>
      <c r="G50">
        <f>(Pronosticos!$F49-Pronosticos!K49)^2</f>
        <v>9.770009614298833E-2</v>
      </c>
      <c r="H50">
        <f>(Pronosticos!$F49-Pronosticos!L49)^2</f>
        <v>4.5980767805797865E-2</v>
      </c>
      <c r="I50">
        <f>(Pronosticos!$F49-Pronosticos!M49)^2</f>
        <v>2.0149774693165329E-3</v>
      </c>
      <c r="J50">
        <f>(Pronosticos!$F49-Pronosticos!N49)^2</f>
        <v>0.10279311990015963</v>
      </c>
      <c r="K50">
        <f>(Pronosticos!$F49-Pronosticos!O49)^2</f>
        <v>9.9806657180282282E-2</v>
      </c>
      <c r="L50">
        <f>(Pronosticos!$F49-Pronosticos!P49)^2</f>
        <v>3.5281666395255663E-3</v>
      </c>
      <c r="M50">
        <f>(Pronosticos!$F49-Pronosticos!Q49)^2</f>
        <v>8.7035695278369241E-2</v>
      </c>
      <c r="N50">
        <f>(Pronosticos!$F49-Pronosticos!R49)^2</f>
        <v>0.11670654352896519</v>
      </c>
      <c r="O50">
        <f>(Pronosticos!$F49-Pronosticos!S49)^2</f>
        <v>7.6546583500973514E-2</v>
      </c>
      <c r="Q50" s="7">
        <f t="shared" si="1"/>
        <v>0.53423698965479904</v>
      </c>
      <c r="R50" s="7">
        <f t="shared" si="2"/>
        <v>0.44593383755212651</v>
      </c>
      <c r="S50" s="7">
        <f t="shared" si="3"/>
        <v>0.44369733389982996</v>
      </c>
      <c r="T50" s="7">
        <f t="shared" si="4"/>
        <v>0.53122851607439558</v>
      </c>
      <c r="U50" s="7">
        <f t="shared" si="5"/>
        <v>0.56807289260182792</v>
      </c>
      <c r="V50" s="7">
        <f t="shared" si="6"/>
        <v>0.54087491415833633</v>
      </c>
      <c r="W50" s="7">
        <f t="shared" si="7"/>
        <v>0.53116329749359148</v>
      </c>
      <c r="X50" s="7">
        <f t="shared" si="8"/>
        <v>0.55596142562101925</v>
      </c>
      <c r="Y50" s="7">
        <f t="shared" si="9"/>
        <v>0.56979370328360202</v>
      </c>
      <c r="Z50" s="7">
        <f t="shared" si="10"/>
        <v>0.53697487453198434</v>
      </c>
      <c r="AA50" s="7">
        <f t="shared" si="11"/>
        <v>0.56761184994671621</v>
      </c>
      <c r="AB50" s="7">
        <f t="shared" si="12"/>
        <v>0.56480389223948335</v>
      </c>
      <c r="AC50" s="7">
        <f t="shared" si="13"/>
        <v>0.60490980734875177</v>
      </c>
      <c r="AD50" s="7"/>
    </row>
    <row r="51" spans="1:30" x14ac:dyDescent="0.2">
      <c r="A51" s="11">
        <f>Pronosticos!A50</f>
        <v>43878</v>
      </c>
      <c r="B51" s="4">
        <f>Pronosticos!E50</f>
        <v>1979</v>
      </c>
      <c r="C51">
        <f>(Pronosticos!$F50-Pronosticos!G50)^2</f>
        <v>0.11669257341036852</v>
      </c>
      <c r="D51">
        <f>(Pronosticos!$F50-Pronosticos!H50)^2</f>
        <v>1.609457585635148E-4</v>
      </c>
      <c r="E51">
        <f>(Pronosticos!$F50-Pronosticos!I50)^2</f>
        <v>7.664714100450512E-2</v>
      </c>
      <c r="F51">
        <f>(Pronosticos!$F50-Pronosticos!J50)^2</f>
        <v>8.1002899699707531E-2</v>
      </c>
      <c r="G51">
        <f>(Pronosticos!$F50-Pronosticos!K50)^2</f>
        <v>3.1351853512527783E-2</v>
      </c>
      <c r="H51">
        <f>(Pronosticos!$F50-Pronosticos!L50)^2</f>
        <v>6.4871838593958996E-3</v>
      </c>
      <c r="I51">
        <f>(Pronosticos!$F50-Pronosticos!M50)^2</f>
        <v>0.13080250035458998</v>
      </c>
      <c r="J51">
        <f>(Pronosticos!$F50-Pronosticos!N50)^2</f>
        <v>3.4168088259918586E-2</v>
      </c>
      <c r="K51">
        <f>(Pronosticos!$F50-Pronosticos!O50)^2</f>
        <v>3.2496460846105329E-2</v>
      </c>
      <c r="L51">
        <f>(Pronosticos!$F50-Pronosticos!P50)^2</f>
        <v>6.3978016574932045E-2</v>
      </c>
      <c r="M51">
        <f>(Pronosticos!$F50-Pronosticos!Q50)^2</f>
        <v>2.970957975117039E-2</v>
      </c>
      <c r="N51">
        <f>(Pronosticos!$F50-Pronosticos!R50)^2</f>
        <v>2.9323156833263617E-2</v>
      </c>
      <c r="O51">
        <f>(Pronosticos!$F50-Pronosticos!S50)^2</f>
        <v>7.8241552158824113E-2</v>
      </c>
      <c r="Q51" s="7">
        <f t="shared" si="1"/>
        <v>0.53956181478926557</v>
      </c>
      <c r="R51" s="7">
        <f t="shared" si="2"/>
        <v>0.44389621998547396</v>
      </c>
      <c r="S51" s="7">
        <f t="shared" si="3"/>
        <v>0.443567168330396</v>
      </c>
      <c r="T51" s="7">
        <f t="shared" si="4"/>
        <v>0.53501174692267706</v>
      </c>
      <c r="U51" s="7">
        <f t="shared" si="5"/>
        <v>0.56833505229091164</v>
      </c>
      <c r="V51" s="7">
        <f t="shared" si="6"/>
        <v>0.54108954381430885</v>
      </c>
      <c r="W51" s="7">
        <f t="shared" si="7"/>
        <v>0.53725554047288959</v>
      </c>
      <c r="X51" s="7">
        <f t="shared" si="8"/>
        <v>0.55661430214144514</v>
      </c>
      <c r="Y51" s="7">
        <f t="shared" si="9"/>
        <v>0.57015181993546982</v>
      </c>
      <c r="Z51" s="7">
        <f t="shared" si="10"/>
        <v>0.53991767939202018</v>
      </c>
      <c r="AA51" s="7">
        <f t="shared" si="11"/>
        <v>0.56784430442483413</v>
      </c>
      <c r="AB51" s="7">
        <f t="shared" si="12"/>
        <v>0.56607683346170967</v>
      </c>
      <c r="AC51" s="7">
        <f t="shared" si="13"/>
        <v>0.60699978324186143</v>
      </c>
      <c r="AD51" s="7"/>
    </row>
    <row r="52" spans="1:30" x14ac:dyDescent="0.2">
      <c r="A52" s="11">
        <f>Pronosticos!A51</f>
        <v>43879</v>
      </c>
      <c r="B52" s="4">
        <f>Pronosticos!E51</f>
        <v>1980</v>
      </c>
      <c r="C52">
        <f>(Pronosticos!$F51-Pronosticos!G51)^2</f>
        <v>0.28722302668531996</v>
      </c>
      <c r="D52">
        <f>(Pronosticos!$F51-Pronosticos!H51)^2</f>
        <v>0.46018623733120151</v>
      </c>
      <c r="E52">
        <f>(Pronosticos!$F51-Pronosticos!I51)^2</f>
        <v>0.34477685828613475</v>
      </c>
      <c r="F52">
        <f>(Pronosticos!$F51-Pronosticos!J51)^2</f>
        <v>0.21910909480463184</v>
      </c>
      <c r="G52">
        <f>(Pronosticos!$F51-Pronosticos!K51)^2</f>
        <v>0.27424623357683547</v>
      </c>
      <c r="H52">
        <f>(Pronosticos!$F51-Pronosticos!L51)^2</f>
        <v>0.35190900123065133</v>
      </c>
      <c r="I52">
        <f>(Pronosticos!$F51-Pronosticos!M51)^2</f>
        <v>0.23298018654135494</v>
      </c>
      <c r="J52">
        <f>(Pronosticos!$F51-Pronosticos!N51)^2</f>
        <v>0.26678826914724396</v>
      </c>
      <c r="K52">
        <f>(Pronosticos!$F51-Pronosticos!O51)^2</f>
        <v>0.27169974346470821</v>
      </c>
      <c r="L52">
        <f>(Pronosticos!$F51-Pronosticos!P51)^2</f>
        <v>0.23756080100432342</v>
      </c>
      <c r="M52">
        <f>(Pronosticos!$F51-Pronosticos!Q51)^2</f>
        <v>0.27317260114436842</v>
      </c>
      <c r="N52">
        <f>(Pronosticos!$F51-Pronosticos!R51)^2</f>
        <v>0.3073883528522619</v>
      </c>
      <c r="O52">
        <f>(Pronosticos!$F51-Pronosticos!S51)^2</f>
        <v>0.25724889004646101</v>
      </c>
      <c r="Q52" s="7">
        <f t="shared" si="1"/>
        <v>0.5523890175719709</v>
      </c>
      <c r="R52" s="7">
        <f t="shared" si="2"/>
        <v>0.46875623062871569</v>
      </c>
      <c r="S52" s="7">
        <f t="shared" si="3"/>
        <v>0.45954598942819708</v>
      </c>
      <c r="T52" s="7">
        <f t="shared" si="4"/>
        <v>0.54422622558369782</v>
      </c>
      <c r="U52" s="7">
        <f t="shared" si="5"/>
        <v>0.57849403410695566</v>
      </c>
      <c r="V52" s="7">
        <f t="shared" si="6"/>
        <v>0.55665885667907711</v>
      </c>
      <c r="W52" s="7">
        <f t="shared" si="7"/>
        <v>0.54707442959354058</v>
      </c>
      <c r="X52" s="7">
        <f t="shared" si="8"/>
        <v>0.56703639092119018</v>
      </c>
      <c r="Y52" s="7">
        <f t="shared" si="9"/>
        <v>0.58021006979243672</v>
      </c>
      <c r="Z52" s="7">
        <f t="shared" si="10"/>
        <v>0.55021433631548688</v>
      </c>
      <c r="AA52" s="7">
        <f t="shared" si="11"/>
        <v>0.57799040377594668</v>
      </c>
      <c r="AB52" s="7">
        <f t="shared" si="12"/>
        <v>0.57929117395977281</v>
      </c>
      <c r="AC52" s="7">
        <f t="shared" si="13"/>
        <v>0.61656325048220084</v>
      </c>
      <c r="AD52" s="7"/>
    </row>
    <row r="53" spans="1:30" x14ac:dyDescent="0.2">
      <c r="A53" s="11">
        <f>Pronosticos!A52</f>
        <v>43880</v>
      </c>
      <c r="B53" s="4">
        <f>Pronosticos!E52</f>
        <v>1981</v>
      </c>
      <c r="C53">
        <f>(Pronosticos!$F52-Pronosticos!G52)^2</f>
        <v>0.25644678564372109</v>
      </c>
      <c r="D53">
        <f>(Pronosticos!$F52-Pronosticos!H52)^2</f>
        <v>0.2775710253224522</v>
      </c>
      <c r="E53">
        <f>(Pronosticos!$F52-Pronosticos!I52)^2</f>
        <v>0.29724009147868463</v>
      </c>
      <c r="F53">
        <f>(Pronosticos!$F52-Pronosticos!J52)^2</f>
        <v>0.23124071988125661</v>
      </c>
      <c r="G53">
        <f>(Pronosticos!$F52-Pronosticos!K52)^2</f>
        <v>0.11939017102310349</v>
      </c>
      <c r="H53">
        <f>(Pronosticos!$F52-Pronosticos!L52)^2</f>
        <v>0.14842642857973748</v>
      </c>
      <c r="I53">
        <f>(Pronosticos!$F52-Pronosticos!M52)^2</f>
        <v>0.22142540803849139</v>
      </c>
      <c r="J53">
        <f>(Pronosticos!$F52-Pronosticos!N52)^2</f>
        <v>0.11468087351751037</v>
      </c>
      <c r="K53">
        <f>(Pronosticos!$F52-Pronosticos!O52)^2</f>
        <v>0.1179883398272836</v>
      </c>
      <c r="L53">
        <f>(Pronosticos!$F52-Pronosticos!P52)^2</f>
        <v>0.22518261272452911</v>
      </c>
      <c r="M53">
        <f>(Pronosticos!$F52-Pronosticos!Q52)^2</f>
        <v>0.11589511068318362</v>
      </c>
      <c r="N53">
        <f>(Pronosticos!$F52-Pronosticos!R52)^2</f>
        <v>0.15173537143914853</v>
      </c>
      <c r="O53">
        <f>(Pronosticos!$F52-Pronosticos!S52)^2</f>
        <v>0.21330452302051167</v>
      </c>
      <c r="Q53" s="7">
        <f t="shared" si="1"/>
        <v>0.56098058516251281</v>
      </c>
      <c r="R53" s="7">
        <f t="shared" si="2"/>
        <v>0.47775868436024732</v>
      </c>
      <c r="S53" s="7">
        <f t="shared" si="3"/>
        <v>0.47167719249095569</v>
      </c>
      <c r="T53" s="7">
        <f t="shared" si="4"/>
        <v>0.55224114356559673</v>
      </c>
      <c r="U53" s="7">
        <f t="shared" si="5"/>
        <v>0.57376074169971281</v>
      </c>
      <c r="V53" s="7">
        <f t="shared" si="6"/>
        <v>0.55562051509007704</v>
      </c>
      <c r="W53" s="7">
        <f t="shared" si="7"/>
        <v>0.5542370095422664</v>
      </c>
      <c r="X53" s="7">
        <f t="shared" si="8"/>
        <v>0.56354266247687346</v>
      </c>
      <c r="Y53" s="7">
        <f t="shared" si="9"/>
        <v>0.57559478028197553</v>
      </c>
      <c r="Z53" s="7">
        <f t="shared" si="10"/>
        <v>0.55733336609215889</v>
      </c>
      <c r="AA53" s="7">
        <f t="shared" si="11"/>
        <v>0.57293442702829744</v>
      </c>
      <c r="AB53" s="7">
        <f t="shared" si="12"/>
        <v>0.57850475822569081</v>
      </c>
      <c r="AC53" s="7">
        <f t="shared" si="13"/>
        <v>0.60711837104983746</v>
      </c>
      <c r="AD53" s="7"/>
    </row>
    <row r="54" spans="1:30" x14ac:dyDescent="0.2">
      <c r="A54" s="11">
        <f>Pronosticos!A53</f>
        <v>43881</v>
      </c>
      <c r="B54" s="4">
        <f>Pronosticos!E53</f>
        <v>1982</v>
      </c>
      <c r="C54">
        <f>(Pronosticos!$F53-Pronosticos!G53)^2</f>
        <v>1.8342784691219142E-2</v>
      </c>
      <c r="D54">
        <f>(Pronosticos!$F53-Pronosticos!H53)^2</f>
        <v>1.5441291769589647E-2</v>
      </c>
      <c r="E54">
        <f>(Pronosticos!$F53-Pronosticos!I53)^2</f>
        <v>5.0883819516768861E-3</v>
      </c>
      <c r="F54">
        <f>(Pronosticos!$F53-Pronosticos!J53)^2</f>
        <v>1.6651182316587267E-2</v>
      </c>
      <c r="G54">
        <f>(Pronosticos!$F53-Pronosticos!K53)^2</f>
        <v>0.11279266821192298</v>
      </c>
      <c r="H54">
        <f>(Pronosticos!$F53-Pronosticos!L53)^2</f>
        <v>7.544390424622574E-2</v>
      </c>
      <c r="I54">
        <f>(Pronosticos!$F53-Pronosticos!M53)^2</f>
        <v>1.5379242544205316E-2</v>
      </c>
      <c r="J54">
        <f>(Pronosticos!$F53-Pronosticos!N53)^2</f>
        <v>0.11744994221646093</v>
      </c>
      <c r="K54">
        <f>(Pronosticos!$F53-Pronosticos!O53)^2</f>
        <v>0.1143430446008873</v>
      </c>
      <c r="L54">
        <f>(Pronosticos!$F53-Pronosticos!P53)^2</f>
        <v>1.5577834879153119E-2</v>
      </c>
      <c r="M54">
        <f>(Pronosticos!$F53-Pronosticos!Q53)^2</f>
        <v>0.1100287568917373</v>
      </c>
      <c r="N54">
        <f>(Pronosticos!$F53-Pronosticos!R53)^2</f>
        <v>0.12076405825167962</v>
      </c>
      <c r="O54">
        <f>(Pronosticos!$F53-Pronosticos!S53)^2</f>
        <v>0.12547519048673569</v>
      </c>
      <c r="Q54" s="7">
        <f t="shared" si="1"/>
        <v>0.5570927416933884</v>
      </c>
      <c r="R54" s="7">
        <f t="shared" si="2"/>
        <v>0.47265390803317148</v>
      </c>
      <c r="S54" s="7">
        <f t="shared" si="3"/>
        <v>0.46836297316849185</v>
      </c>
      <c r="T54" s="7">
        <f t="shared" si="4"/>
        <v>0.54743788306377161</v>
      </c>
      <c r="U54" s="7">
        <f t="shared" si="5"/>
        <v>0.57280590900680883</v>
      </c>
      <c r="V54" s="7">
        <f t="shared" si="6"/>
        <v>0.55264017408528066</v>
      </c>
      <c r="W54" s="7">
        <f t="shared" si="7"/>
        <v>0.54920377610919968</v>
      </c>
      <c r="X54" s="7">
        <f t="shared" si="8"/>
        <v>0.56236912521168492</v>
      </c>
      <c r="Y54" s="7">
        <f t="shared" si="9"/>
        <v>0.57464592442099005</v>
      </c>
      <c r="Z54" s="7">
        <f t="shared" si="10"/>
        <v>0.55266949272314292</v>
      </c>
      <c r="AA54" s="7">
        <f t="shared" si="11"/>
        <v>0.57162214500205466</v>
      </c>
      <c r="AB54" s="7">
        <f t="shared" si="12"/>
        <v>0.57400242736161211</v>
      </c>
      <c r="AC54" s="7">
        <f t="shared" si="13"/>
        <v>0.60314746699208777</v>
      </c>
      <c r="AD54" s="7"/>
    </row>
    <row r="55" spans="1:30" x14ac:dyDescent="0.2">
      <c r="A55" s="11">
        <f>Pronosticos!A54</f>
        <v>43882</v>
      </c>
      <c r="B55" s="4">
        <f>Pronosticos!E54</f>
        <v>1983</v>
      </c>
      <c r="C55">
        <f>(Pronosticos!$F54-Pronosticos!G54)^2</f>
        <v>1.8849163913001417E-3</v>
      </c>
      <c r="D55">
        <f>(Pronosticos!$F54-Pronosticos!H54)^2</f>
        <v>1.0124567377959255E-2</v>
      </c>
      <c r="E55">
        <f>(Pronosticos!$F54-Pronosticos!I54)^2</f>
        <v>3.3968843487801027E-2</v>
      </c>
      <c r="F55">
        <f>(Pronosticos!$F54-Pronosticos!J54)^2</f>
        <v>1.0664891011038227E-3</v>
      </c>
      <c r="G55">
        <f>(Pronosticos!$F54-Pronosticos!K54)^2</f>
        <v>6.0707597079303569E-3</v>
      </c>
      <c r="H55">
        <f>(Pronosticos!$F54-Pronosticos!L54)^2</f>
        <v>1.5503813266588952E-2</v>
      </c>
      <c r="I55">
        <f>(Pronosticos!$F54-Pronosticos!M54)^2</f>
        <v>1.7975206669037782E-3</v>
      </c>
      <c r="J55">
        <f>(Pronosticos!$F54-Pronosticos!N54)^2</f>
        <v>5.0702282608689059E-3</v>
      </c>
      <c r="K55">
        <f>(Pronosticos!$F54-Pronosticos!O54)^2</f>
        <v>5.7491452544194584E-3</v>
      </c>
      <c r="L55">
        <f>(Pronosticos!$F54-Pronosticos!P54)^2</f>
        <v>1.116182699133922E-3</v>
      </c>
      <c r="M55">
        <f>(Pronosticos!$F54-Pronosticos!Q54)^2</f>
        <v>5.3277548579927685E-3</v>
      </c>
      <c r="N55">
        <f>(Pronosticos!$F54-Pronosticos!R54)^2</f>
        <v>1.6551119944312881E-2</v>
      </c>
      <c r="O55">
        <f>(Pronosticos!$F54-Pronosticos!S54)^2</f>
        <v>2.3001067472314469E-2</v>
      </c>
      <c r="Q55" s="7">
        <f t="shared" si="1"/>
        <v>0.54648481573714947</v>
      </c>
      <c r="R55" s="7">
        <f t="shared" si="2"/>
        <v>0.46479796905944781</v>
      </c>
      <c r="S55" s="7">
        <f t="shared" si="3"/>
        <v>0.46185165524871469</v>
      </c>
      <c r="T55" s="7">
        <f t="shared" si="4"/>
        <v>0.53992170304986598</v>
      </c>
      <c r="U55" s="7">
        <f t="shared" si="5"/>
        <v>0.56310289186909401</v>
      </c>
      <c r="V55" s="7">
        <f t="shared" si="6"/>
        <v>0.54417645152778771</v>
      </c>
      <c r="W55" s="7">
        <f t="shared" si="7"/>
        <v>0.54155747258958509</v>
      </c>
      <c r="X55" s="7">
        <f t="shared" si="8"/>
        <v>0.55367542004276304</v>
      </c>
      <c r="Y55" s="7">
        <f t="shared" si="9"/>
        <v>0.56481235989523093</v>
      </c>
      <c r="Z55" s="7">
        <f t="shared" si="10"/>
        <v>0.54551168894401647</v>
      </c>
      <c r="AA55" s="7">
        <f t="shared" si="11"/>
        <v>0.56192084270335363</v>
      </c>
      <c r="AB55" s="7">
        <f t="shared" si="12"/>
        <v>0.56848714478777085</v>
      </c>
      <c r="AC55" s="7">
        <f t="shared" si="13"/>
        <v>0.59337554895378841</v>
      </c>
      <c r="AD55" s="7"/>
    </row>
    <row r="56" spans="1:30" x14ac:dyDescent="0.2">
      <c r="A56" s="11">
        <f>Pronosticos!A55</f>
        <v>43885</v>
      </c>
      <c r="B56" s="4">
        <f>Pronosticos!E55</f>
        <v>1984</v>
      </c>
      <c r="C56">
        <f>(Pronosticos!$F55-Pronosticos!G55)^2</f>
        <v>1.9920623310600665E-2</v>
      </c>
      <c r="D56">
        <f>(Pronosticos!$F55-Pronosticos!H55)^2</f>
        <v>4.8387213563377308E-3</v>
      </c>
      <c r="E56">
        <f>(Pronosticos!$F55-Pronosticos!I55)^2</f>
        <v>9.1161145982848399E-3</v>
      </c>
      <c r="F56">
        <f>(Pronosticos!$F55-Pronosticos!J55)^2</f>
        <v>2.3232485637349993E-2</v>
      </c>
      <c r="G56">
        <f>(Pronosticos!$F55-Pronosticos!K55)^2</f>
        <v>4.8226890861420187E-2</v>
      </c>
      <c r="H56">
        <f>(Pronosticos!$F55-Pronosticos!L55)^2</f>
        <v>2.451517283606397E-2</v>
      </c>
      <c r="I56">
        <f>(Pronosticos!$F55-Pronosticos!M55)^2</f>
        <v>2.2415162435723071E-2</v>
      </c>
      <c r="J56">
        <f>(Pronosticos!$F55-Pronosticos!N55)^2</f>
        <v>5.1425598716389576E-2</v>
      </c>
      <c r="K56">
        <f>(Pronosticos!$F55-Pronosticos!O55)^2</f>
        <v>4.9861820252969771E-2</v>
      </c>
      <c r="L56">
        <f>(Pronosticos!$F55-Pronosticos!P55)^2</f>
        <v>1.4767314889089552E-2</v>
      </c>
      <c r="M56">
        <f>(Pronosticos!$F55-Pronosticos!Q55)^2</f>
        <v>4.4097181578064359E-2</v>
      </c>
      <c r="N56">
        <f>(Pronosticos!$F55-Pronosticos!R55)^2</f>
        <v>6.3796251416869759E-2</v>
      </c>
      <c r="O56">
        <f>(Pronosticos!$F55-Pronosticos!S55)^2</f>
        <v>0.18547161704783069</v>
      </c>
      <c r="Q56" s="7">
        <f t="shared" si="1"/>
        <v>0.54659087936078543</v>
      </c>
      <c r="R56" s="7">
        <f t="shared" si="2"/>
        <v>0.4609890535086888</v>
      </c>
      <c r="S56" s="7">
        <f t="shared" si="3"/>
        <v>0.45896072222464712</v>
      </c>
      <c r="T56" s="7">
        <f t="shared" si="4"/>
        <v>0.54073344214167729</v>
      </c>
      <c r="U56" s="7">
        <f t="shared" si="5"/>
        <v>0.56148669832083786</v>
      </c>
      <c r="V56" s="7">
        <f t="shared" si="6"/>
        <v>0.54144963842107763</v>
      </c>
      <c r="W56" s="7">
        <f t="shared" si="7"/>
        <v>0.54218299048762408</v>
      </c>
      <c r="X56" s="7">
        <f t="shared" si="8"/>
        <v>0.55288143898086173</v>
      </c>
      <c r="Y56" s="7">
        <f t="shared" si="9"/>
        <v>0.5632514459521869</v>
      </c>
      <c r="Z56" s="7">
        <f t="shared" si="10"/>
        <v>0.54567052581401154</v>
      </c>
      <c r="AA56" s="7">
        <f t="shared" si="11"/>
        <v>0.56025180557224707</v>
      </c>
      <c r="AB56" s="7">
        <f t="shared" si="12"/>
        <v>0.56989127971047415</v>
      </c>
      <c r="AC56" s="7">
        <f t="shared" si="13"/>
        <v>0.5996343357567212</v>
      </c>
      <c r="AD56" s="7"/>
    </row>
    <row r="57" spans="1:30" x14ac:dyDescent="0.2">
      <c r="A57" s="11">
        <f>Pronosticos!A56</f>
        <v>43886</v>
      </c>
      <c r="B57" s="4">
        <f>Pronosticos!E56</f>
        <v>1985</v>
      </c>
      <c r="C57">
        <f>(Pronosticos!$F56-Pronosticos!G56)^2</f>
        <v>0.65891244582636166</v>
      </c>
      <c r="D57">
        <f>(Pronosticos!$F56-Pronosticos!H56)^2</f>
        <v>0.53637777386707752</v>
      </c>
      <c r="E57">
        <f>(Pronosticos!$F56-Pronosticos!I56)^2</f>
        <v>0.43686902654646681</v>
      </c>
      <c r="F57">
        <f>(Pronosticos!$F56-Pronosticos!J56)^2</f>
        <v>0.53249444435906457</v>
      </c>
      <c r="G57">
        <f>(Pronosticos!$F56-Pronosticos!K56)^2</f>
        <v>1.0166034142606679</v>
      </c>
      <c r="H57">
        <f>(Pronosticos!$F56-Pronosticos!L56)^2</f>
        <v>0.88988262763375803</v>
      </c>
      <c r="I57">
        <f>(Pronosticos!$F56-Pronosticos!M56)^2</f>
        <v>0.57133827131376924</v>
      </c>
      <c r="J57">
        <f>(Pronosticos!$F56-Pronosticos!N56)^2</f>
        <v>0.99585768986162304</v>
      </c>
      <c r="K57">
        <f>(Pronosticos!$F56-Pronosticos!O56)^2</f>
        <v>1.0130585742642129</v>
      </c>
      <c r="L57">
        <f>(Pronosticos!$F56-Pronosticos!P56)^2</f>
        <v>0.55522867323916447</v>
      </c>
      <c r="M57">
        <f>(Pronosticos!$F56-Pronosticos!Q56)^2</f>
        <v>1.0005324094683592</v>
      </c>
      <c r="N57">
        <f>(Pronosticos!$F56-Pronosticos!R56)^2</f>
        <v>0.81787417101703619</v>
      </c>
      <c r="O57">
        <f>(Pronosticos!$F56-Pronosticos!S56)^2</f>
        <v>1.3185680177209793</v>
      </c>
      <c r="Q57" s="7">
        <f t="shared" si="1"/>
        <v>0.56540878879691914</v>
      </c>
      <c r="R57" s="7">
        <f t="shared" si="2"/>
        <v>0.462391207887622</v>
      </c>
      <c r="S57" s="7">
        <f t="shared" si="3"/>
        <v>0.46220154480317499</v>
      </c>
      <c r="T57" s="7">
        <f t="shared" si="4"/>
        <v>0.55658386138201088</v>
      </c>
      <c r="U57" s="7">
        <f t="shared" si="5"/>
        <v>0.58039584458303706</v>
      </c>
      <c r="V57" s="7">
        <f t="shared" si="6"/>
        <v>0.5560166120797646</v>
      </c>
      <c r="W57" s="7">
        <f t="shared" si="7"/>
        <v>0.55901943790712316</v>
      </c>
      <c r="X57" s="7">
        <f t="shared" si="8"/>
        <v>0.5751425509463548</v>
      </c>
      <c r="Y57" s="7">
        <f t="shared" si="9"/>
        <v>0.58190418896624874</v>
      </c>
      <c r="Z57" s="7">
        <f t="shared" si="10"/>
        <v>0.56179207754543392</v>
      </c>
      <c r="AA57" s="7">
        <f t="shared" si="11"/>
        <v>0.57798212539674299</v>
      </c>
      <c r="AB57" s="7">
        <f t="shared" si="12"/>
        <v>0.58087372756536937</v>
      </c>
      <c r="AC57" s="7">
        <f t="shared" si="13"/>
        <v>0.61221009393626957</v>
      </c>
      <c r="AD57" s="7"/>
    </row>
    <row r="58" spans="1:30" x14ac:dyDescent="0.2">
      <c r="A58" s="11">
        <f>Pronosticos!A57</f>
        <v>43887</v>
      </c>
      <c r="B58" s="4">
        <f>Pronosticos!E57</f>
        <v>1986</v>
      </c>
      <c r="C58">
        <f>(Pronosticos!$F57-Pronosticos!G57)^2</f>
        <v>9.2813325859109716E-2</v>
      </c>
      <c r="D58">
        <f>(Pronosticos!$F57-Pronosticos!H57)^2</f>
        <v>0.23076068873250899</v>
      </c>
      <c r="E58">
        <f>(Pronosticos!$F57-Pronosticos!I57)^2</f>
        <v>0.15698666822345703</v>
      </c>
      <c r="F58">
        <f>(Pronosticos!$F57-Pronosticos!J57)^2</f>
        <v>5.9673122662406715E-2</v>
      </c>
      <c r="G58">
        <f>(Pronosticos!$F57-Pronosticos!K57)^2</f>
        <v>4.2164652043193876E-2</v>
      </c>
      <c r="H58">
        <f>(Pronosticos!$F57-Pronosticos!L57)^2</f>
        <v>6.2616800616421595E-2</v>
      </c>
      <c r="I58">
        <f>(Pronosticos!$F57-Pronosticos!M57)^2</f>
        <v>6.9336407543937939E-2</v>
      </c>
      <c r="J58">
        <f>(Pronosticos!$F57-Pronosticos!N57)^2</f>
        <v>4.7778015085062873E-2</v>
      </c>
      <c r="K58">
        <f>(Pronosticos!$F57-Pronosticos!O57)^2</f>
        <v>4.1980431610941921E-2</v>
      </c>
      <c r="L58">
        <f>(Pronosticos!$F57-Pronosticos!P57)^2</f>
        <v>5.577080816510796E-2</v>
      </c>
      <c r="M58">
        <f>(Pronosticos!$F57-Pronosticos!Q57)^2</f>
        <v>4.6601161710537374E-2</v>
      </c>
      <c r="N58">
        <f>(Pronosticos!$F57-Pronosticos!R57)^2</f>
        <v>0.10637477519114599</v>
      </c>
      <c r="O58">
        <f>(Pronosticos!$F57-Pronosticos!S57)^2</f>
        <v>7.6035867482723007E-2</v>
      </c>
      <c r="Q58" s="7">
        <f t="shared" si="1"/>
        <v>0.56848544072381746</v>
      </c>
      <c r="R58" s="7">
        <f t="shared" si="2"/>
        <v>0.4714745529096962</v>
      </c>
      <c r="S58" s="7">
        <f t="shared" si="3"/>
        <v>0.46199206517418828</v>
      </c>
      <c r="T58" s="7">
        <f t="shared" si="4"/>
        <v>0.55880748270326452</v>
      </c>
      <c r="U58" s="7">
        <f t="shared" si="5"/>
        <v>0.57976712965965682</v>
      </c>
      <c r="V58" s="7">
        <f t="shared" si="6"/>
        <v>0.55590893008877629</v>
      </c>
      <c r="W58" s="7">
        <f t="shared" si="7"/>
        <v>0.5615880940828164</v>
      </c>
      <c r="X58" s="7">
        <f t="shared" si="8"/>
        <v>0.57410832434673653</v>
      </c>
      <c r="Y58" s="7">
        <f t="shared" si="9"/>
        <v>0.58127083583570849</v>
      </c>
      <c r="Z58" s="7">
        <f t="shared" si="10"/>
        <v>0.56373112982141071</v>
      </c>
      <c r="AA58" s="7">
        <f t="shared" si="11"/>
        <v>0.57736791446435543</v>
      </c>
      <c r="AB58" s="7">
        <f t="shared" si="12"/>
        <v>0.58027182459644977</v>
      </c>
      <c r="AC58" s="7">
        <f t="shared" si="13"/>
        <v>0.61371724079502343</v>
      </c>
      <c r="AD58" s="7"/>
    </row>
    <row r="59" spans="1:30" x14ac:dyDescent="0.2">
      <c r="A59" s="11">
        <f>Pronosticos!A58</f>
        <v>43888</v>
      </c>
      <c r="B59" s="4">
        <f>Pronosticos!E58</f>
        <v>1987</v>
      </c>
      <c r="C59">
        <f>(Pronosticos!$F58-Pronosticos!G58)^2</f>
        <v>0.20547202731110656</v>
      </c>
      <c r="D59">
        <f>(Pronosticos!$F58-Pronosticos!H58)^2</f>
        <v>9.816046442674831E-3</v>
      </c>
      <c r="E59">
        <f>(Pronosticos!$F58-Pronosticos!I58)^2</f>
        <v>1.9724761692818043E-2</v>
      </c>
      <c r="F59">
        <f>(Pronosticos!$F58-Pronosticos!J58)^2</f>
        <v>0.14875600436218434</v>
      </c>
      <c r="G59">
        <f>(Pronosticos!$F58-Pronosticos!K58)^2</f>
        <v>0.15360065793919758</v>
      </c>
      <c r="H59">
        <f>(Pronosticos!$F58-Pronosticos!L58)^2</f>
        <v>0.12682688676054082</v>
      </c>
      <c r="I59">
        <f>(Pronosticos!$F58-Pronosticos!M58)^2</f>
        <v>0.16148481021304889</v>
      </c>
      <c r="J59">
        <f>(Pronosticos!$F58-Pronosticos!N58)^2</f>
        <v>0.12703364642646367</v>
      </c>
      <c r="K59">
        <f>(Pronosticos!$F58-Pronosticos!O58)^2</f>
        <v>0.15464391649815507</v>
      </c>
      <c r="L59">
        <f>(Pronosticos!$F58-Pronosticos!P58)^2</f>
        <v>0.13626899672451026</v>
      </c>
      <c r="M59">
        <f>(Pronosticos!$F58-Pronosticos!Q58)^2</f>
        <v>0.1508395950117595</v>
      </c>
      <c r="N59">
        <f>(Pronosticos!$F58-Pronosticos!R58)^2</f>
        <v>9.2179468993723507E-2</v>
      </c>
      <c r="O59">
        <f>(Pronosticos!$F58-Pronosticos!S58)^2</f>
        <v>1.0412256713292408E-2</v>
      </c>
      <c r="Q59" s="7">
        <f t="shared" si="1"/>
        <v>0.57620676235092694</v>
      </c>
      <c r="R59" s="7">
        <f t="shared" si="2"/>
        <v>0.47199068082411605</v>
      </c>
      <c r="S59" s="7">
        <f t="shared" si="3"/>
        <v>0.46206153226694985</v>
      </c>
      <c r="T59" s="7">
        <f t="shared" si="4"/>
        <v>0.56535606740250111</v>
      </c>
      <c r="U59" s="7">
        <f t="shared" si="5"/>
        <v>0.58632219656922202</v>
      </c>
      <c r="V59" s="7">
        <f t="shared" si="6"/>
        <v>0.56157011665532852</v>
      </c>
      <c r="W59" s="7">
        <f t="shared" si="7"/>
        <v>0.56869375041608294</v>
      </c>
      <c r="X59" s="7">
        <f t="shared" si="8"/>
        <v>0.57961355713882623</v>
      </c>
      <c r="Y59" s="7">
        <f t="shared" si="9"/>
        <v>0.58785542795114787</v>
      </c>
      <c r="Z59" s="7">
        <f t="shared" si="10"/>
        <v>0.56970257431485238</v>
      </c>
      <c r="AA59" s="7">
        <f t="shared" si="11"/>
        <v>0.58384789447641428</v>
      </c>
      <c r="AB59" s="7">
        <f t="shared" si="12"/>
        <v>0.58383079343425226</v>
      </c>
      <c r="AC59" s="7">
        <f t="shared" si="13"/>
        <v>0.61413971166421444</v>
      </c>
      <c r="AD59" s="7"/>
    </row>
    <row r="60" spans="1:30" x14ac:dyDescent="0.2">
      <c r="A60" s="11">
        <f>Pronosticos!A59</f>
        <v>43889</v>
      </c>
      <c r="B60" s="4">
        <f>Pronosticos!E59</f>
        <v>1988</v>
      </c>
      <c r="C60">
        <f>(Pronosticos!$F59-Pronosticos!G59)^2</f>
        <v>3.1398877514456998</v>
      </c>
      <c r="D60">
        <f>(Pronosticos!$F59-Pronosticos!H59)^2</f>
        <v>3.4270992897709194</v>
      </c>
      <c r="E60">
        <f>(Pronosticos!$F59-Pronosticos!I59)^2</f>
        <v>3.8460619885755452</v>
      </c>
      <c r="F60">
        <f>(Pronosticos!$F59-Pronosticos!J59)^2</f>
        <v>2.8827323185540807</v>
      </c>
      <c r="G60">
        <f>(Pronosticos!$F59-Pronosticos!K59)^2</f>
        <v>3.023638586994315</v>
      </c>
      <c r="H60">
        <f>(Pronosticos!$F59-Pronosticos!L59)^2</f>
        <v>2.5719587373073547</v>
      </c>
      <c r="I60">
        <f>(Pronosticos!$F59-Pronosticos!M59)^2</f>
        <v>2.9611740781351017</v>
      </c>
      <c r="J60">
        <f>(Pronosticos!$F59-Pronosticos!N59)^2</f>
        <v>2.8122462581770109</v>
      </c>
      <c r="K60">
        <f>(Pronosticos!$F59-Pronosticos!O59)^2</f>
        <v>2.9428727971648136</v>
      </c>
      <c r="L60">
        <f>(Pronosticos!$F59-Pronosticos!P59)^2</f>
        <v>3.1780450416851589</v>
      </c>
      <c r="M60">
        <f>(Pronosticos!$F59-Pronosticos!Q59)^2</f>
        <v>3.0731332103158224</v>
      </c>
      <c r="N60">
        <f>(Pronosticos!$F59-Pronosticos!R59)^2</f>
        <v>2.8846525257780522</v>
      </c>
      <c r="O60">
        <f>(Pronosticos!$F59-Pronosticos!S59)^2</f>
        <v>3.3927217126134503</v>
      </c>
      <c r="Q60" s="7">
        <f t="shared" si="1"/>
        <v>0.69567417393924191</v>
      </c>
      <c r="R60" s="7">
        <f t="shared" si="2"/>
        <v>0.62433500011976284</v>
      </c>
      <c r="S60" s="7">
        <f t="shared" si="3"/>
        <v>0.63442300983502387</v>
      </c>
      <c r="T60" s="7">
        <f t="shared" si="4"/>
        <v>0.67757847728833476</v>
      </c>
      <c r="U60" s="7">
        <f t="shared" si="5"/>
        <v>0.69859689147298554</v>
      </c>
      <c r="V60" s="7">
        <f t="shared" si="6"/>
        <v>0.66098859672364063</v>
      </c>
      <c r="W60" s="7">
        <f t="shared" si="7"/>
        <v>0.68304137978379165</v>
      </c>
      <c r="X60" s="7">
        <f t="shared" si="8"/>
        <v>0.68645514822254672</v>
      </c>
      <c r="Y60" s="7">
        <f t="shared" si="9"/>
        <v>0.69685410270051196</v>
      </c>
      <c r="Z60" s="7">
        <f t="shared" si="10"/>
        <v>0.69170369774610752</v>
      </c>
      <c r="AA60" s="7">
        <f t="shared" si="11"/>
        <v>0.69825733983509664</v>
      </c>
      <c r="AB60" s="7">
        <f t="shared" si="12"/>
        <v>0.69226178848770792</v>
      </c>
      <c r="AC60" s="7">
        <f t="shared" si="13"/>
        <v>0.73290034623692046</v>
      </c>
      <c r="AD60" s="7"/>
    </row>
    <row r="61" spans="1:30" x14ac:dyDescent="0.2">
      <c r="A61" s="11">
        <f>Pronosticos!A60</f>
        <v>43892</v>
      </c>
      <c r="B61" s="4">
        <f>Pronosticos!E60</f>
        <v>1989</v>
      </c>
      <c r="C61">
        <f>(Pronosticos!$F60-Pronosticos!G60)^2</f>
        <v>0.31214768484013977</v>
      </c>
      <c r="D61">
        <f>(Pronosticos!$F60-Pronosticos!H60)^2</f>
        <v>0.68455315965318086</v>
      </c>
      <c r="E61">
        <f>(Pronosticos!$F60-Pronosticos!I60)^2</f>
        <v>0.96224622207237143</v>
      </c>
      <c r="F61">
        <f>(Pronosticos!$F60-Pronosticos!J60)^2</f>
        <v>0.7729980292973534</v>
      </c>
      <c r="G61">
        <f>(Pronosticos!$F60-Pronosticos!K60)^2</f>
        <v>0.52545890060070199</v>
      </c>
      <c r="H61">
        <f>(Pronosticos!$F60-Pronosticos!L60)^2</f>
        <v>0.30127236953940961</v>
      </c>
      <c r="I61">
        <f>(Pronosticos!$F60-Pronosticos!M60)^2</f>
        <v>0.96132941003189099</v>
      </c>
      <c r="J61">
        <f>(Pronosticos!$F60-Pronosticos!N60)^2</f>
        <v>0.45007665465923197</v>
      </c>
      <c r="K61">
        <f>(Pronosticos!$F60-Pronosticos!O60)^2</f>
        <v>0.47170823266550188</v>
      </c>
      <c r="L61">
        <f>(Pronosticos!$F60-Pronosticos!P60)^2</f>
        <v>0.64657081648513315</v>
      </c>
      <c r="M61">
        <f>(Pronosticos!$F60-Pronosticos!Q60)^2</f>
        <v>0.54961924401747642</v>
      </c>
      <c r="N61">
        <f>(Pronosticos!$F60-Pronosticos!R60)^2</f>
        <v>0.36724702315289381</v>
      </c>
      <c r="O61">
        <f>(Pronosticos!$F60-Pronosticos!S60)^2</f>
        <v>1.2418449477802138</v>
      </c>
      <c r="Q61" s="7">
        <f t="shared" si="1"/>
        <v>0.70680044995172864</v>
      </c>
      <c r="R61" s="7">
        <f t="shared" si="2"/>
        <v>0.64943994715676512</v>
      </c>
      <c r="S61" s="7">
        <f t="shared" si="3"/>
        <v>0.67112705216497082</v>
      </c>
      <c r="T61" s="7">
        <f t="shared" si="4"/>
        <v>0.70551658507391102</v>
      </c>
      <c r="U61" s="7">
        <f t="shared" si="5"/>
        <v>0.71519577326468886</v>
      </c>
      <c r="V61" s="7">
        <f t="shared" si="6"/>
        <v>0.67015328772042737</v>
      </c>
      <c r="W61" s="7">
        <f t="shared" si="7"/>
        <v>0.71735536455423865</v>
      </c>
      <c r="X61" s="7">
        <f t="shared" si="8"/>
        <v>0.70135981525343438</v>
      </c>
      <c r="Y61" s="7">
        <f t="shared" si="9"/>
        <v>0.71150872372274832</v>
      </c>
      <c r="Z61" s="7">
        <f t="shared" si="10"/>
        <v>0.71469051017072405</v>
      </c>
      <c r="AA61" s="7">
        <f t="shared" si="11"/>
        <v>0.71569811279572315</v>
      </c>
      <c r="AB61" s="7">
        <f t="shared" si="12"/>
        <v>0.70397084225700446</v>
      </c>
      <c r="AC61" s="7">
        <f t="shared" si="13"/>
        <v>0.76595830533048448</v>
      </c>
      <c r="AD61" s="7"/>
    </row>
    <row r="62" spans="1:30" x14ac:dyDescent="0.2">
      <c r="A62" s="11">
        <f>Pronosticos!A61</f>
        <v>43893</v>
      </c>
      <c r="B62" s="4">
        <f>Pronosticos!E61</f>
        <v>1990</v>
      </c>
      <c r="C62">
        <f>(Pronosticos!$F61-Pronosticos!G61)^2</f>
        <v>0.41209513674409548</v>
      </c>
      <c r="D62">
        <f>(Pronosticos!$F61-Pronosticos!H61)^2</f>
        <v>9.9561981353634407E-2</v>
      </c>
      <c r="E62">
        <f>(Pronosticos!$F61-Pronosticos!I61)^2</f>
        <v>2.2589347530805624E-2</v>
      </c>
      <c r="F62">
        <f>(Pronosticos!$F61-Pronosticos!J61)^2</f>
        <v>0.48520647463924388</v>
      </c>
      <c r="G62">
        <f>(Pronosticos!$F61-Pronosticos!K61)^2</f>
        <v>0.63575592033653239</v>
      </c>
      <c r="H62">
        <f>(Pronosticos!$F61-Pronosticos!L61)^2</f>
        <v>0.58451987085053547</v>
      </c>
      <c r="I62">
        <f>(Pronosticos!$F61-Pronosticos!M61)^2</f>
        <v>0.54068677577126312</v>
      </c>
      <c r="J62">
        <f>(Pronosticos!$F61-Pronosticos!N61)^2</f>
        <v>0.64746044463732733</v>
      </c>
      <c r="K62">
        <f>(Pronosticos!$F61-Pronosticos!O61)^2</f>
        <v>0.64388915775374245</v>
      </c>
      <c r="L62">
        <f>(Pronosticos!$F61-Pronosticos!P61)^2</f>
        <v>0.50935839005012884</v>
      </c>
      <c r="M62">
        <f>(Pronosticos!$F61-Pronosticos!Q61)^2</f>
        <v>0.65380999981550036</v>
      </c>
      <c r="N62">
        <f>(Pronosticos!$F61-Pronosticos!R61)^2</f>
        <v>0.75728352335248628</v>
      </c>
      <c r="O62">
        <f>(Pronosticos!$F61-Pronosticos!S61)^2</f>
        <v>0.22447970728985689</v>
      </c>
      <c r="Q62" s="7">
        <f t="shared" si="1"/>
        <v>0.71446350704170647</v>
      </c>
      <c r="R62" s="7">
        <f t="shared" si="2"/>
        <v>0.6443460424107178</v>
      </c>
      <c r="S62" s="7">
        <f t="shared" si="3"/>
        <v>0.65981752342717015</v>
      </c>
      <c r="T62" s="7">
        <f t="shared" si="4"/>
        <v>0.71679931161696264</v>
      </c>
      <c r="U62" s="7">
        <f t="shared" si="5"/>
        <v>0.72058778943633295</v>
      </c>
      <c r="V62" s="7">
        <f t="shared" si="6"/>
        <v>0.67555555474047091</v>
      </c>
      <c r="W62" s="7">
        <f t="shared" si="7"/>
        <v>0.73012021594662235</v>
      </c>
      <c r="X62" s="7">
        <f t="shared" si="8"/>
        <v>0.70657951563306709</v>
      </c>
      <c r="Y62" s="7">
        <f t="shared" si="9"/>
        <v>0.71728106363080268</v>
      </c>
      <c r="Z62" s="7">
        <f t="shared" si="10"/>
        <v>0.72674417746995945</v>
      </c>
      <c r="AA62" s="7">
        <f t="shared" si="11"/>
        <v>0.72118133443460331</v>
      </c>
      <c r="AB62" s="7">
        <f t="shared" si="12"/>
        <v>0.70868384762359193</v>
      </c>
      <c r="AC62" s="7">
        <f t="shared" si="13"/>
        <v>0.76517116794902795</v>
      </c>
      <c r="AD62" s="7"/>
    </row>
    <row r="63" spans="1:30" x14ac:dyDescent="0.2">
      <c r="A63" s="11">
        <f>Pronosticos!A62</f>
        <v>43894</v>
      </c>
      <c r="B63" s="4">
        <f>Pronosticos!E62</f>
        <v>1991</v>
      </c>
      <c r="C63">
        <f>(Pronosticos!$F62-Pronosticos!G62)^2</f>
        <v>2.6488642951890449</v>
      </c>
      <c r="D63">
        <f>(Pronosticos!$F62-Pronosticos!H62)^2</f>
        <v>1.5295584106500821</v>
      </c>
      <c r="E63">
        <f>(Pronosticos!$F62-Pronosticos!I62)^2</f>
        <v>3.9844710823485276</v>
      </c>
      <c r="F63">
        <f>(Pronosticos!$F62-Pronosticos!J62)^2</f>
        <v>3.5000137186716489</v>
      </c>
      <c r="G63">
        <f>(Pronosticos!$F62-Pronosticos!K62)^2</f>
        <v>2.7680755372007493</v>
      </c>
      <c r="H63">
        <f>(Pronosticos!$F62-Pronosticos!L62)^2</f>
        <v>2.6577415603380188</v>
      </c>
      <c r="I63">
        <f>(Pronosticos!$F62-Pronosticos!M62)^2</f>
        <v>3.540293442362227</v>
      </c>
      <c r="J63">
        <f>(Pronosticos!$F62-Pronosticos!N62)^2</f>
        <v>2.7937232678520427</v>
      </c>
      <c r="K63">
        <f>(Pronosticos!$F62-Pronosticos!O62)^2</f>
        <v>2.7771029098851678</v>
      </c>
      <c r="L63">
        <f>(Pronosticos!$F62-Pronosticos!P62)^2</f>
        <v>3.3031664673254633</v>
      </c>
      <c r="M63">
        <f>(Pronosticos!$F62-Pronosticos!Q62)^2</f>
        <v>2.7893756953938249</v>
      </c>
      <c r="N63">
        <f>(Pronosticos!$F62-Pronosticos!R62)^2</f>
        <v>2.6718219015919495</v>
      </c>
      <c r="O63">
        <f>(Pronosticos!$F62-Pronosticos!S62)^2</f>
        <v>3.1776885654876943</v>
      </c>
      <c r="Q63" s="7">
        <f t="shared" si="1"/>
        <v>0.77840345804208899</v>
      </c>
      <c r="R63" s="7">
        <f t="shared" si="2"/>
        <v>0.69515602266684695</v>
      </c>
      <c r="S63" s="7">
        <f t="shared" si="3"/>
        <v>0.78268424114725177</v>
      </c>
      <c r="T63" s="7">
        <f t="shared" si="4"/>
        <v>0.8084483555132056</v>
      </c>
      <c r="U63" s="7">
        <f t="shared" si="5"/>
        <v>0.780431020381539</v>
      </c>
      <c r="V63" s="7">
        <f t="shared" si="6"/>
        <v>0.7431115089220528</v>
      </c>
      <c r="W63" s="7">
        <f t="shared" si="7"/>
        <v>0.82156748866351748</v>
      </c>
      <c r="X63" s="7">
        <f t="shared" si="8"/>
        <v>0.76774329765017235</v>
      </c>
      <c r="Y63" s="7">
        <f t="shared" si="9"/>
        <v>0.77748855566289243</v>
      </c>
      <c r="Z63" s="7">
        <f t="shared" si="10"/>
        <v>0.81075654405793718</v>
      </c>
      <c r="AA63" s="7">
        <f t="shared" si="11"/>
        <v>0.78195275725909652</v>
      </c>
      <c r="AB63" s="7">
        <f t="shared" si="12"/>
        <v>0.76638875411641705</v>
      </c>
      <c r="AC63" s="7">
        <f t="shared" si="13"/>
        <v>0.83609500832502948</v>
      </c>
      <c r="AD63" s="7"/>
    </row>
    <row r="64" spans="1:30" x14ac:dyDescent="0.2">
      <c r="A64" s="11">
        <f>Pronosticos!A63</f>
        <v>43895</v>
      </c>
      <c r="B64" s="4">
        <f>Pronosticos!E63</f>
        <v>1992</v>
      </c>
      <c r="C64">
        <f>(Pronosticos!$F63-Pronosticos!G63)^2</f>
        <v>1.7094542613191356E-2</v>
      </c>
      <c r="D64">
        <f>(Pronosticos!$F63-Pronosticos!H63)^2</f>
        <v>0.12494564047696013</v>
      </c>
      <c r="E64">
        <f>(Pronosticos!$F63-Pronosticos!I63)^2</f>
        <v>7.0522008424510299E-2</v>
      </c>
      <c r="F64">
        <f>(Pronosticos!$F63-Pronosticos!J63)^2</f>
        <v>4.252176588939155E-2</v>
      </c>
      <c r="G64">
        <f>(Pronosticos!$F63-Pronosticos!K63)^2</f>
        <v>1.0922465310874208E-2</v>
      </c>
      <c r="H64">
        <f>(Pronosticos!$F63-Pronosticos!L63)^2</f>
        <v>2.5242794651044689E-2</v>
      </c>
      <c r="I64">
        <f>(Pronosticos!$F63-Pronosticos!M63)^2</f>
        <v>2.2780377441643209E-2</v>
      </c>
      <c r="J64">
        <f>(Pronosticos!$F63-Pronosticos!N63)^2</f>
        <v>9.1835286063959055E-3</v>
      </c>
      <c r="K64">
        <f>(Pronosticos!$F63-Pronosticos!O63)^2</f>
        <v>1.1124394028106353E-2</v>
      </c>
      <c r="L64">
        <f>(Pronosticos!$F63-Pronosticos!P63)^2</f>
        <v>3.8610599256858329E-2</v>
      </c>
      <c r="M64">
        <f>(Pronosticos!$F63-Pronosticos!Q63)^2</f>
        <v>8.222422716838141E-3</v>
      </c>
      <c r="N64">
        <f>(Pronosticos!$F63-Pronosticos!R63)^2</f>
        <v>4.5565004120839553E-3</v>
      </c>
      <c r="O64">
        <f>(Pronosticos!$F63-Pronosticos!S63)^2</f>
        <v>6.0267109188254078E-2</v>
      </c>
      <c r="Q64" s="7">
        <f t="shared" si="1"/>
        <v>0.77890920959876508</v>
      </c>
      <c r="R64" s="7">
        <f t="shared" si="2"/>
        <v>0.6995906758441538</v>
      </c>
      <c r="S64" s="7">
        <f t="shared" si="3"/>
        <v>0.78361692304318487</v>
      </c>
      <c r="T64" s="7">
        <f t="shared" si="4"/>
        <v>0.80969808681192612</v>
      </c>
      <c r="U64" s="7">
        <f t="shared" si="5"/>
        <v>0.77613306455561848</v>
      </c>
      <c r="V64" s="7">
        <f t="shared" si="6"/>
        <v>0.74186051763427818</v>
      </c>
      <c r="W64" s="7">
        <f t="shared" si="7"/>
        <v>0.82221859349514725</v>
      </c>
      <c r="X64" s="7">
        <f t="shared" si="8"/>
        <v>0.7630764588168697</v>
      </c>
      <c r="Y64" s="7">
        <f t="shared" si="9"/>
        <v>0.7731140436658569</v>
      </c>
      <c r="Z64" s="7">
        <f t="shared" si="10"/>
        <v>0.81188935672566975</v>
      </c>
      <c r="AA64" s="7">
        <f t="shared" si="11"/>
        <v>0.77776566818736426</v>
      </c>
      <c r="AB64" s="7">
        <f t="shared" si="12"/>
        <v>0.76166291306701839</v>
      </c>
      <c r="AC64" s="7">
        <f t="shared" si="13"/>
        <v>0.82946300449489185</v>
      </c>
      <c r="AD64" s="7"/>
    </row>
    <row r="65" spans="1:30" x14ac:dyDescent="0.2">
      <c r="A65" s="11">
        <f>Pronosticos!A64</f>
        <v>43901</v>
      </c>
      <c r="B65" s="4">
        <f>Pronosticos!E64</f>
        <v>1996</v>
      </c>
      <c r="C65">
        <f>(Pronosticos!$F64-Pronosticos!G64)^2</f>
        <v>0.51812147473240189</v>
      </c>
      <c r="D65">
        <f>(Pronosticos!$F64-Pronosticos!H64)^2</f>
        <v>8.7472754363062843E-2</v>
      </c>
      <c r="E65">
        <f>(Pronosticos!$F64-Pronosticos!I64)^2</f>
        <v>0.52178071499664402</v>
      </c>
      <c r="F65">
        <f>(Pronosticos!$F64-Pronosticos!J64)^2</f>
        <v>0.74457795320280185</v>
      </c>
      <c r="G65">
        <f>(Pronosticos!$F64-Pronosticos!K64)^2</f>
        <v>2.0435140997178198</v>
      </c>
      <c r="H65">
        <f>(Pronosticos!$F64-Pronosticos!L64)^2</f>
        <v>9.6378130401177264E-2</v>
      </c>
      <c r="I65">
        <f>(Pronosticos!$F64-Pronosticos!M64)^2</f>
        <v>1.6308242335987202</v>
      </c>
      <c r="J65">
        <f>(Pronosticos!$F64-Pronosticos!N64)^2</f>
        <v>1.6524584831925475</v>
      </c>
      <c r="K65">
        <f>(Pronosticos!$F64-Pronosticos!O64)^2</f>
        <v>1.771929835532571</v>
      </c>
      <c r="L65">
        <f>(Pronosticos!$F64-Pronosticos!P64)^2</f>
        <v>0.77518902473065232</v>
      </c>
      <c r="M65">
        <f>(Pronosticos!$F64-Pronosticos!Q64)^2</f>
        <v>1.4572698478593968</v>
      </c>
      <c r="N65">
        <f>(Pronosticos!$F64-Pronosticos!R64)^2</f>
        <v>0.15613263379053915</v>
      </c>
      <c r="O65">
        <f>(Pronosticos!$F64-Pronosticos!S64)^2</f>
        <v>0.9658477042444279</v>
      </c>
      <c r="Q65" s="7">
        <f t="shared" si="1"/>
        <v>0.78975421958657943</v>
      </c>
      <c r="R65" s="7">
        <f t="shared" si="2"/>
        <v>0.6738834630940066</v>
      </c>
      <c r="S65" s="7">
        <f t="shared" si="3"/>
        <v>0.78615899292315006</v>
      </c>
      <c r="T65" s="7">
        <f t="shared" si="4"/>
        <v>0.82641507951366</v>
      </c>
      <c r="U65" s="7">
        <f t="shared" si="5"/>
        <v>0.82544225789672732</v>
      </c>
      <c r="V65" s="7">
        <f t="shared" si="6"/>
        <v>0.72490139335289039</v>
      </c>
      <c r="W65" s="7">
        <f t="shared" si="7"/>
        <v>0.86546640335511793</v>
      </c>
      <c r="X65" s="7">
        <f t="shared" si="8"/>
        <v>0.80146655430830738</v>
      </c>
      <c r="Y65" s="7">
        <f t="shared" si="9"/>
        <v>0.81449055699183548</v>
      </c>
      <c r="Z65" s="7">
        <f t="shared" si="10"/>
        <v>0.82722625598020005</v>
      </c>
      <c r="AA65" s="7">
        <f t="shared" si="11"/>
        <v>0.80920062665426651</v>
      </c>
      <c r="AB65" s="7">
        <f t="shared" si="12"/>
        <v>0.74930399737106568</v>
      </c>
      <c r="AC65" s="7">
        <f t="shared" si="13"/>
        <v>0.84872152765086895</v>
      </c>
      <c r="AD65" s="7"/>
    </row>
    <row r="66" spans="1:30" x14ac:dyDescent="0.2">
      <c r="A66" s="11">
        <f>Pronosticos!A65</f>
        <v>43910</v>
      </c>
      <c r="B66" s="4">
        <f>Pronosticos!E65</f>
        <v>2003</v>
      </c>
      <c r="C66">
        <f>(Pronosticos!$F65-Pronosticos!G65)^2</f>
        <v>0.10651999751040601</v>
      </c>
      <c r="D66">
        <f>(Pronosticos!$F65-Pronosticos!H65)^2</f>
        <v>0.26926200811932688</v>
      </c>
      <c r="E66">
        <f>(Pronosticos!$F65-Pronosticos!I65)^2</f>
        <v>3.3752351643631072E-2</v>
      </c>
      <c r="F66">
        <f>(Pronosticos!$F65-Pronosticos!J65)^2</f>
        <v>0.44261529896892027</v>
      </c>
      <c r="G66">
        <f>(Pronosticos!$F65-Pronosticos!K65)^2</f>
        <v>8.8574332367437045E-2</v>
      </c>
      <c r="H66">
        <f>(Pronosticos!$F65-Pronosticos!L65)^2</f>
        <v>0.77119731596224428</v>
      </c>
      <c r="I66">
        <f>(Pronosticos!$F65-Pronosticos!M65)^2</f>
        <v>0.62983004224774886</v>
      </c>
      <c r="J66">
        <f>(Pronosticos!$F65-Pronosticos!N65)^2</f>
        <v>8.6612383852646607E-2</v>
      </c>
      <c r="K66">
        <f>(Pronosticos!$F65-Pronosticos!O65)^2</f>
        <v>2.632034817358422E-2</v>
      </c>
      <c r="L66">
        <f>(Pronosticos!$F65-Pronosticos!P65)^2</f>
        <v>0.40285510651637313</v>
      </c>
      <c r="M66">
        <f>(Pronosticos!$F65-Pronosticos!Q65)^2</f>
        <v>1.144120865322942</v>
      </c>
      <c r="N66">
        <f>(Pronosticos!$F65-Pronosticos!R65)^2</f>
        <v>4.4230048435115243E-2</v>
      </c>
      <c r="O66">
        <f>(Pronosticos!$F65-Pronosticos!S65)^2</f>
        <v>0.47644333483273094</v>
      </c>
      <c r="Q66" s="7">
        <f t="shared" si="1"/>
        <v>0.7708130630289699</v>
      </c>
      <c r="R66" s="7">
        <f t="shared" si="2"/>
        <v>0.66669721992374342</v>
      </c>
      <c r="S66" s="7">
        <f t="shared" si="3"/>
        <v>0.78418898568078244</v>
      </c>
      <c r="T66" s="7">
        <f t="shared" si="4"/>
        <v>0.81444406250437884</v>
      </c>
      <c r="U66" s="7">
        <f t="shared" si="5"/>
        <v>0.80689812976055431</v>
      </c>
      <c r="V66" s="7">
        <f t="shared" si="6"/>
        <v>0.72800556930577043</v>
      </c>
      <c r="W66" s="7">
        <f t="shared" si="7"/>
        <v>0.86205660096690151</v>
      </c>
      <c r="X66" s="7">
        <f t="shared" si="8"/>
        <v>0.78337675727485256</v>
      </c>
      <c r="Y66" s="7">
        <f t="shared" si="9"/>
        <v>0.79345653733566257</v>
      </c>
      <c r="Z66" s="7">
        <f t="shared" si="10"/>
        <v>0.81549866468577525</v>
      </c>
      <c r="AA66" s="7">
        <f t="shared" si="11"/>
        <v>0.8236130136428168</v>
      </c>
      <c r="AB66" s="7">
        <f t="shared" si="12"/>
        <v>0.73440912616013521</v>
      </c>
      <c r="AC66" s="7">
        <f t="shared" si="13"/>
        <v>0.84664511086759919</v>
      </c>
      <c r="AD66" s="7"/>
    </row>
    <row r="67" spans="1:30" x14ac:dyDescent="0.2">
      <c r="A67" s="11">
        <f>Pronosticos!A66</f>
        <v>43915</v>
      </c>
      <c r="B67" s="4">
        <f>Pronosticos!E66</f>
        <v>2005</v>
      </c>
      <c r="C67">
        <f>(Pronosticos!$F66-Pronosticos!G66)^2</f>
        <v>2.8645253328744102E-5</v>
      </c>
      <c r="D67">
        <f>(Pronosticos!$F66-Pronosticos!H66)^2</f>
        <v>0.17744059685235974</v>
      </c>
      <c r="E67">
        <f>(Pronosticos!$F66-Pronosticos!I66)^2</f>
        <v>5.6804996800581965E-2</v>
      </c>
      <c r="F67">
        <f>(Pronosticos!$F66-Pronosticos!J66)^2</f>
        <v>9.1790860245464692E-2</v>
      </c>
      <c r="G67">
        <f>(Pronosticos!$F66-Pronosticos!K66)^2</f>
        <v>5.5885817856903622E-2</v>
      </c>
      <c r="H67">
        <f>(Pronosticos!$F66-Pronosticos!L66)^2</f>
        <v>8.4275818360060831E-2</v>
      </c>
      <c r="I67">
        <f>(Pronosticos!$F66-Pronosticos!M66)^2</f>
        <v>9.2234879126887215E-2</v>
      </c>
      <c r="J67">
        <f>(Pronosticos!$F66-Pronosticos!N66)^2</f>
        <v>6.9933617141325802E-2</v>
      </c>
      <c r="K67">
        <f>(Pronosticos!$F66-Pronosticos!O66)^2</f>
        <v>6.9267103251888992E-3</v>
      </c>
      <c r="L67">
        <f>(Pronosticos!$F66-Pronosticos!P66)^2</f>
        <v>0.10455029765393856</v>
      </c>
      <c r="M67">
        <f>(Pronosticos!$F66-Pronosticos!Q66)^2</f>
        <v>0.14194094744420657</v>
      </c>
      <c r="N67">
        <f>(Pronosticos!$F66-Pronosticos!R66)^2</f>
        <v>1.2300901896905849E-2</v>
      </c>
      <c r="O67">
        <f>(Pronosticos!$F66-Pronosticos!S66)^2</f>
        <v>0.14112574144240922</v>
      </c>
      <c r="Q67" s="7">
        <f t="shared" si="1"/>
        <v>0.74495402906432395</v>
      </c>
      <c r="R67" s="7">
        <f t="shared" si="2"/>
        <v>0.65514342890917565</v>
      </c>
      <c r="S67" s="7">
        <f t="shared" si="3"/>
        <v>0.77817714571691088</v>
      </c>
      <c r="T67" s="7">
        <f t="shared" si="4"/>
        <v>0.79308280374868478</v>
      </c>
      <c r="U67" s="7">
        <f t="shared" si="5"/>
        <v>0.78803246763418944</v>
      </c>
      <c r="V67" s="7">
        <f t="shared" si="6"/>
        <v>0.70839159271193797</v>
      </c>
      <c r="W67" s="7">
        <f t="shared" si="7"/>
        <v>0.84297145881725033</v>
      </c>
      <c r="X67" s="7">
        <f t="shared" si="8"/>
        <v>0.76742488857879343</v>
      </c>
      <c r="Y67" s="7">
        <f t="shared" si="9"/>
        <v>0.77233217336885662</v>
      </c>
      <c r="Z67" s="7">
        <f t="shared" si="10"/>
        <v>0.79444900324186596</v>
      </c>
      <c r="AA67" s="7">
        <f t="shared" si="11"/>
        <v>0.80751797323443175</v>
      </c>
      <c r="AB67" s="7">
        <f t="shared" si="12"/>
        <v>0.71214964294300853</v>
      </c>
      <c r="AC67" s="7">
        <f t="shared" si="13"/>
        <v>0.81455929238401448</v>
      </c>
      <c r="AD67" s="7"/>
    </row>
    <row r="68" spans="1:30" x14ac:dyDescent="0.2">
      <c r="A68" s="11">
        <f>Pronosticos!A67</f>
        <v>43916</v>
      </c>
      <c r="B68" s="4">
        <f>Pronosticos!E67</f>
        <v>2006</v>
      </c>
      <c r="C68">
        <f>(Pronosticos!$F67-Pronosticos!G67)^2</f>
        <v>0.24777089356245133</v>
      </c>
      <c r="D68">
        <f>(Pronosticos!$F67-Pronosticos!H67)^2</f>
        <v>8.9834465449904061E-2</v>
      </c>
      <c r="E68">
        <f>(Pronosticos!$F67-Pronosticos!I67)^2</f>
        <v>0.17416374186991901</v>
      </c>
      <c r="F68">
        <f>(Pronosticos!$F67-Pronosticos!J67)^2</f>
        <v>0.26509929009689992</v>
      </c>
      <c r="G68">
        <f>(Pronosticos!$F67-Pronosticos!K67)^2</f>
        <v>0.24555725472037485</v>
      </c>
      <c r="H68">
        <f>(Pronosticos!$F67-Pronosticos!L67)^2</f>
        <v>6.329563661306091E-2</v>
      </c>
      <c r="I68">
        <f>(Pronosticos!$F67-Pronosticos!M67)^2</f>
        <v>0.23968525588188977</v>
      </c>
      <c r="J68">
        <f>(Pronosticos!$F67-Pronosticos!N67)^2</f>
        <v>0.31967548843470883</v>
      </c>
      <c r="K68">
        <f>(Pronosticos!$F67-Pronosticos!O67)^2</f>
        <v>0.21757411099534968</v>
      </c>
      <c r="L68">
        <f>(Pronosticos!$F67-Pronosticos!P67)^2</f>
        <v>0.29189071593222798</v>
      </c>
      <c r="M68">
        <f>(Pronosticos!$F67-Pronosticos!Q67)^2</f>
        <v>0.32701000158496418</v>
      </c>
      <c r="N68">
        <f>(Pronosticos!$F67-Pronosticos!R67)^2</f>
        <v>0.41197695925252931</v>
      </c>
      <c r="O68">
        <f>(Pronosticos!$F67-Pronosticos!S67)^2</f>
        <v>9.2390180444510491E-4</v>
      </c>
      <c r="Q68" s="7">
        <f t="shared" si="1"/>
        <v>0.75231676719979856</v>
      </c>
      <c r="R68" s="7">
        <f t="shared" si="2"/>
        <v>0.65710652158371807</v>
      </c>
      <c r="S68" s="7">
        <f t="shared" si="3"/>
        <v>0.78315938994665002</v>
      </c>
      <c r="T68" s="7">
        <f t="shared" si="4"/>
        <v>0.80021299202152474</v>
      </c>
      <c r="U68" s="7">
        <f t="shared" si="5"/>
        <v>0.79173504495817715</v>
      </c>
      <c r="V68" s="7">
        <f t="shared" si="6"/>
        <v>0.70572761189096644</v>
      </c>
      <c r="W68" s="7">
        <f t="shared" si="7"/>
        <v>0.84868577618671115</v>
      </c>
      <c r="X68" s="7">
        <f t="shared" si="8"/>
        <v>0.77328761458730866</v>
      </c>
      <c r="Y68" s="7">
        <f t="shared" si="9"/>
        <v>0.77508983956091693</v>
      </c>
      <c r="Z68" s="7">
        <f t="shared" si="10"/>
        <v>0.80212183885987021</v>
      </c>
      <c r="AA68" s="7">
        <f t="shared" si="11"/>
        <v>0.81331472069390465</v>
      </c>
      <c r="AB68" s="7">
        <f t="shared" si="12"/>
        <v>0.71728754738500367</v>
      </c>
      <c r="AC68" s="7">
        <f t="shared" si="13"/>
        <v>0.81422991545391876</v>
      </c>
      <c r="AD68" s="7"/>
    </row>
    <row r="69" spans="1:30" x14ac:dyDescent="0.2">
      <c r="A69" s="11">
        <f>Pronosticos!A68</f>
        <v>43920</v>
      </c>
      <c r="B69" s="4">
        <f>Pronosticos!E68</f>
        <v>2008</v>
      </c>
      <c r="C69">
        <f>(Pronosticos!$F68-Pronosticos!G68)^2</f>
        <v>0.41276080337235399</v>
      </c>
      <c r="D69">
        <f>(Pronosticos!$F68-Pronosticos!H68)^2</f>
        <v>0.82961246160236723</v>
      </c>
      <c r="E69">
        <f>(Pronosticos!$F68-Pronosticos!I68)^2</f>
        <v>0.86257708527285959</v>
      </c>
      <c r="F69">
        <f>(Pronosticos!$F68-Pronosticos!J68)^2</f>
        <v>0.55771851162151487</v>
      </c>
      <c r="G69">
        <f>(Pronosticos!$F68-Pronosticos!K68)^2</f>
        <v>0.93209468856166833</v>
      </c>
      <c r="H69">
        <f>(Pronosticos!$F68-Pronosticos!L68)^2</f>
        <v>0.4443667022626277</v>
      </c>
      <c r="I69">
        <f>(Pronosticos!$F68-Pronosticos!M68)^2</f>
        <v>0.7863667587073746</v>
      </c>
      <c r="J69">
        <f>(Pronosticos!$F68-Pronosticos!N68)^2</f>
        <v>0.90199584164132618</v>
      </c>
      <c r="K69">
        <f>(Pronosticos!$F68-Pronosticos!O68)^2</f>
        <v>0.95264205274075542</v>
      </c>
      <c r="L69">
        <f>(Pronosticos!$F68-Pronosticos!P68)^2</f>
        <v>0.4878323417492858</v>
      </c>
      <c r="M69">
        <f>(Pronosticos!$F68-Pronosticos!Q68)^2</f>
        <v>0.39170432906945635</v>
      </c>
      <c r="N69">
        <f>(Pronosticos!$F68-Pronosticos!R68)^2</f>
        <v>0.70252571334163183</v>
      </c>
      <c r="O69">
        <f>(Pronosticos!$F68-Pronosticos!S68)^2</f>
        <v>0.83582640112890094</v>
      </c>
      <c r="Q69" s="7">
        <f t="shared" si="1"/>
        <v>0.68829828464924192</v>
      </c>
      <c r="R69" s="7">
        <f t="shared" si="2"/>
        <v>0.66607077699194572</v>
      </c>
      <c r="S69" s="7">
        <f t="shared" si="3"/>
        <v>0.77264262672684525</v>
      </c>
      <c r="T69" s="7">
        <f t="shared" si="4"/>
        <v>0.74502122528065562</v>
      </c>
      <c r="U69" s="7">
        <f t="shared" si="5"/>
        <v>0.7820366040329304</v>
      </c>
      <c r="V69" s="7">
        <f t="shared" si="6"/>
        <v>0.68366079027251214</v>
      </c>
      <c r="W69" s="7">
        <f t="shared" si="7"/>
        <v>0.80106740479269556</v>
      </c>
      <c r="X69" s="7">
        <f t="shared" si="8"/>
        <v>0.76178774732816057</v>
      </c>
      <c r="Y69" s="7">
        <f t="shared" si="9"/>
        <v>0.76562780393167362</v>
      </c>
      <c r="Z69" s="7">
        <f t="shared" si="10"/>
        <v>0.74320415125740147</v>
      </c>
      <c r="AA69" s="7">
        <f t="shared" si="11"/>
        <v>0.78738321070225936</v>
      </c>
      <c r="AB69" s="7">
        <f t="shared" si="12"/>
        <v>0.70126389470985151</v>
      </c>
      <c r="AC69" s="7">
        <f t="shared" si="13"/>
        <v>0.80254204536158202</v>
      </c>
      <c r="AD69" s="7"/>
    </row>
    <row r="70" spans="1:30" x14ac:dyDescent="0.2">
      <c r="A70" s="11">
        <f>Pronosticos!A69</f>
        <v>43921</v>
      </c>
      <c r="B70" s="4">
        <f>Pronosticos!E69</f>
        <v>2009</v>
      </c>
      <c r="C70">
        <f>(Pronosticos!$F69-Pronosticos!G69)^2</f>
        <v>0.11940053989695093</v>
      </c>
      <c r="D70">
        <f>(Pronosticos!$F69-Pronosticos!H69)^2</f>
        <v>0.81585282369733425</v>
      </c>
      <c r="E70">
        <f>(Pronosticos!$F69-Pronosticos!I69)^2</f>
        <v>0.72687627781702757</v>
      </c>
      <c r="F70">
        <f>(Pronosticos!$F69-Pronosticos!J69)^2</f>
        <v>3.6029208698047942E-4</v>
      </c>
      <c r="G70">
        <f>(Pronosticos!$F69-Pronosticos!K69)^2</f>
        <v>0.37631517324628522</v>
      </c>
      <c r="H70">
        <f>(Pronosticos!$F69-Pronosticos!L69)^2</f>
        <v>1.0574997665988293</v>
      </c>
      <c r="I70">
        <f>(Pronosticos!$F69-Pronosticos!M69)^2</f>
        <v>2.3554154387380516E-3</v>
      </c>
      <c r="J70">
        <f>(Pronosticos!$F69-Pronosticos!N69)^2</f>
        <v>0.33472214629480124</v>
      </c>
      <c r="K70">
        <f>(Pronosticos!$F69-Pronosticos!O69)^2</f>
        <v>0.39479311439590015</v>
      </c>
      <c r="L70">
        <f>(Pronosticos!$F69-Pronosticos!P69)^2</f>
        <v>4.3427874710638882E-4</v>
      </c>
      <c r="M70">
        <f>(Pronosticos!$F69-Pronosticos!Q69)^2</f>
        <v>0.13664824488726504</v>
      </c>
      <c r="N70">
        <f>(Pronosticos!$F69-Pronosticos!R69)^2</f>
        <v>0.29240799613740398</v>
      </c>
      <c r="O70">
        <f>(Pronosticos!$F69-Pronosticos!S69)^2</f>
        <v>0.5722568974545289</v>
      </c>
      <c r="Q70" s="7">
        <f t="shared" si="1"/>
        <v>0.69254603725272912</v>
      </c>
      <c r="R70" s="7">
        <f t="shared" si="2"/>
        <v>0.69571800644900295</v>
      </c>
      <c r="S70" s="7">
        <f t="shared" si="3"/>
        <v>0.79505546047499887</v>
      </c>
      <c r="T70" s="7">
        <f t="shared" si="4"/>
        <v>0.7449449964963385</v>
      </c>
      <c r="U70" s="7">
        <f t="shared" si="5"/>
        <v>0.79089316845103863</v>
      </c>
      <c r="V70" s="7">
        <f t="shared" si="6"/>
        <v>0.71969995560350519</v>
      </c>
      <c r="W70" s="7">
        <f t="shared" si="7"/>
        <v>0.80107802923296767</v>
      </c>
      <c r="X70" s="7">
        <f t="shared" si="8"/>
        <v>0.7693614386613391</v>
      </c>
      <c r="Y70" s="7">
        <f t="shared" si="9"/>
        <v>0.77520013997290926</v>
      </c>
      <c r="Z70" s="7">
        <f t="shared" si="10"/>
        <v>0.74310007135756173</v>
      </c>
      <c r="AA70" s="7">
        <f t="shared" si="11"/>
        <v>0.78895687333100994</v>
      </c>
      <c r="AB70" s="7">
        <f t="shared" si="12"/>
        <v>0.70749991000285761</v>
      </c>
      <c r="AC70" s="7">
        <f t="shared" si="13"/>
        <v>0.81783815652660108</v>
      </c>
      <c r="AD70" s="7"/>
    </row>
    <row r="71" spans="1:30" x14ac:dyDescent="0.2">
      <c r="A71" s="11">
        <f>Pronosticos!A70</f>
        <v>43922</v>
      </c>
      <c r="B71" s="4">
        <f>Pronosticos!E70</f>
        <v>2010</v>
      </c>
      <c r="C71">
        <f>(Pronosticos!$F70-Pronosticos!G70)^2</f>
        <v>2.6701885733251292E-4</v>
      </c>
      <c r="D71">
        <f>(Pronosticos!$F70-Pronosticos!H70)^2</f>
        <v>2.8942427204112595E-2</v>
      </c>
      <c r="E71">
        <f>(Pronosticos!$F70-Pronosticos!I70)^2</f>
        <v>7.3748879112041754E-2</v>
      </c>
      <c r="F71">
        <f>(Pronosticos!$F70-Pronosticos!J70)^2</f>
        <v>0.13838809176093744</v>
      </c>
      <c r="G71">
        <f>(Pronosticos!$F70-Pronosticos!K70)^2</f>
        <v>0.15252663821712789</v>
      </c>
      <c r="H71">
        <f>(Pronosticos!$F70-Pronosticos!L70)^2</f>
        <v>9.4532867409871848E-3</v>
      </c>
      <c r="I71">
        <f>(Pronosticos!$F70-Pronosticos!M70)^2</f>
        <v>0.15395200265008147</v>
      </c>
      <c r="J71">
        <f>(Pronosticos!$F70-Pronosticos!N70)^2</f>
        <v>0.17730436523210394</v>
      </c>
      <c r="K71">
        <f>(Pronosticos!$F70-Pronosticos!O70)^2</f>
        <v>0.14057909064154506</v>
      </c>
      <c r="L71">
        <f>(Pronosticos!$F70-Pronosticos!P70)^2</f>
        <v>8.4948161329756383E-2</v>
      </c>
      <c r="M71">
        <f>(Pronosticos!$F70-Pronosticos!Q70)^2</f>
        <v>0.24945992769309114</v>
      </c>
      <c r="N71">
        <f>(Pronosticos!$F70-Pronosticos!R70)^2</f>
        <v>0.23419033961141222</v>
      </c>
      <c r="O71">
        <f>(Pronosticos!$F70-Pronosticos!S70)^2</f>
        <v>0.19587688912680132</v>
      </c>
      <c r="Q71" s="7">
        <f t="shared" si="1"/>
        <v>0.68833039740142721</v>
      </c>
      <c r="R71" s="7">
        <f t="shared" si="2"/>
        <v>0.6967514754700217</v>
      </c>
      <c r="S71" s="7">
        <f t="shared" si="3"/>
        <v>0.79496432129781103</v>
      </c>
      <c r="T71" s="7">
        <f t="shared" si="4"/>
        <v>0.74686833338145442</v>
      </c>
      <c r="U71" s="7">
        <f t="shared" si="5"/>
        <v>0.79471425250699579</v>
      </c>
      <c r="V71" s="7">
        <f t="shared" si="6"/>
        <v>0.71980298084945926</v>
      </c>
      <c r="W71" s="7">
        <f t="shared" si="7"/>
        <v>0.80180015217917611</v>
      </c>
      <c r="X71" s="7">
        <f t="shared" si="8"/>
        <v>0.77399860280730137</v>
      </c>
      <c r="Y71" s="7">
        <f t="shared" si="9"/>
        <v>0.77867797484184065</v>
      </c>
      <c r="Z71" s="7">
        <f t="shared" si="10"/>
        <v>0.74380523209329108</v>
      </c>
      <c r="AA71" s="7">
        <f t="shared" si="11"/>
        <v>0.79588973191852364</v>
      </c>
      <c r="AB71" s="7">
        <f t="shared" si="12"/>
        <v>0.7147023728748626</v>
      </c>
      <c r="AC71" s="7">
        <f t="shared" si="13"/>
        <v>0.82142620917476705</v>
      </c>
      <c r="AD71" s="7"/>
    </row>
    <row r="72" spans="1:30" x14ac:dyDescent="0.2">
      <c r="A72" s="11">
        <f>Pronosticos!A71</f>
        <v>43923</v>
      </c>
      <c r="B72" s="4">
        <f>Pronosticos!E71</f>
        <v>2011</v>
      </c>
      <c r="C72">
        <f>(Pronosticos!$F71-Pronosticos!G71)^2</f>
        <v>0.33097982225355038</v>
      </c>
      <c r="D72">
        <f>(Pronosticos!$F71-Pronosticos!H71)^2</f>
        <v>0.38503108537878361</v>
      </c>
      <c r="E72">
        <f>(Pronosticos!$F71-Pronosticos!I71)^2</f>
        <v>0.385599650825309</v>
      </c>
      <c r="F72">
        <f>(Pronosticos!$F71-Pronosticos!J71)^2</f>
        <v>0.24157540615435899</v>
      </c>
      <c r="G72">
        <f>(Pronosticos!$F71-Pronosticos!K71)^2</f>
        <v>0.3625249119962729</v>
      </c>
      <c r="H72">
        <f>(Pronosticos!$F71-Pronosticos!L71)^2</f>
        <v>0.61109965946844425</v>
      </c>
      <c r="I72">
        <f>(Pronosticos!$F71-Pronosticos!M71)^2</f>
        <v>0.39669419747710494</v>
      </c>
      <c r="J72">
        <f>(Pronosticos!$F71-Pronosticos!N71)^2</f>
        <v>0.3158792813098199</v>
      </c>
      <c r="K72">
        <f>(Pronosticos!$F71-Pronosticos!O71)^2</f>
        <v>0.3772242793701131</v>
      </c>
      <c r="L72">
        <f>(Pronosticos!$F71-Pronosticos!P71)^2</f>
        <v>0.26522992825191349</v>
      </c>
      <c r="M72">
        <f>(Pronosticos!$F71-Pronosticos!Q71)^2</f>
        <v>0.27917647827229308</v>
      </c>
      <c r="N72">
        <f>(Pronosticos!$F71-Pronosticos!R71)^2</f>
        <v>0.30790379247453431</v>
      </c>
      <c r="O72">
        <f>(Pronosticos!$F71-Pronosticos!S71)^2</f>
        <v>0.60910330120566558</v>
      </c>
      <c r="Q72" s="7">
        <f t="shared" si="1"/>
        <v>0.68991780362969202</v>
      </c>
      <c r="R72" s="7">
        <f t="shared" si="2"/>
        <v>0.69404960987816389</v>
      </c>
      <c r="S72" s="7">
        <f t="shared" si="3"/>
        <v>0.7962470795949258</v>
      </c>
      <c r="T72" s="7">
        <f t="shared" si="4"/>
        <v>0.7476199722957364</v>
      </c>
      <c r="U72" s="7">
        <f t="shared" si="5"/>
        <v>0.79748647453027377</v>
      </c>
      <c r="V72" s="7">
        <f t="shared" si="6"/>
        <v>0.728749520858612</v>
      </c>
      <c r="W72" s="7">
        <f t="shared" si="7"/>
        <v>0.80688858250773232</v>
      </c>
      <c r="X72" s="7">
        <f t="shared" si="8"/>
        <v>0.77558261181887234</v>
      </c>
      <c r="Y72" s="7">
        <f t="shared" si="9"/>
        <v>0.78205857536316314</v>
      </c>
      <c r="Z72" s="7">
        <f t="shared" si="10"/>
        <v>0.74473463706996612</v>
      </c>
      <c r="AA72" s="7">
        <f t="shared" si="11"/>
        <v>0.79607829968523547</v>
      </c>
      <c r="AB72" s="7">
        <f t="shared" si="12"/>
        <v>0.71472040251700719</v>
      </c>
      <c r="AC72" s="7">
        <f t="shared" si="13"/>
        <v>0.83206594550984259</v>
      </c>
      <c r="AD72" s="7"/>
    </row>
    <row r="73" spans="1:30" x14ac:dyDescent="0.2">
      <c r="A73" s="11">
        <f>Pronosticos!A72</f>
        <v>43924</v>
      </c>
      <c r="B73" s="4">
        <f>Pronosticos!E72</f>
        <v>2012</v>
      </c>
      <c r="C73">
        <f>(Pronosticos!$F72-Pronosticos!G72)^2</f>
        <v>0.19813343992735216</v>
      </c>
      <c r="D73">
        <f>(Pronosticos!$F72-Pronosticos!H72)^2</f>
        <v>0.58086824591349817</v>
      </c>
      <c r="E73">
        <f>(Pronosticos!$F72-Pronosticos!I72)^2</f>
        <v>7.467025074014433E-3</v>
      </c>
      <c r="F73">
        <f>(Pronosticos!$F72-Pronosticos!J72)^2</f>
        <v>0.21804506546750382</v>
      </c>
      <c r="G73">
        <f>(Pronosticos!$F72-Pronosticos!K72)^2</f>
        <v>0.25300661990483575</v>
      </c>
      <c r="H73">
        <f>(Pronosticos!$F72-Pronosticos!L72)^2</f>
        <v>0.97584217385551941</v>
      </c>
      <c r="I73">
        <f>(Pronosticos!$F72-Pronosticos!M72)^2</f>
        <v>0.19712023843560447</v>
      </c>
      <c r="J73">
        <f>(Pronosticos!$F72-Pronosticos!N72)^2</f>
        <v>0.26282148621906098</v>
      </c>
      <c r="K73">
        <f>(Pronosticos!$F72-Pronosticos!O72)^2</f>
        <v>0.25435753829054392</v>
      </c>
      <c r="L73">
        <f>(Pronosticos!$F72-Pronosticos!P72)^2</f>
        <v>0.20515435886969097</v>
      </c>
      <c r="M73">
        <f>(Pronosticos!$F72-Pronosticos!Q72)^2</f>
        <v>0.39309465039680047</v>
      </c>
      <c r="N73">
        <f>(Pronosticos!$F72-Pronosticos!R72)^2</f>
        <v>0.42770530548675456</v>
      </c>
      <c r="O73">
        <f>(Pronosticos!$F72-Pronosticos!S72)^2</f>
        <v>6.387953027338869E-2</v>
      </c>
      <c r="Q73" s="7">
        <f t="shared" si="1"/>
        <v>0.68780150369085391</v>
      </c>
      <c r="R73" s="7">
        <f t="shared" si="2"/>
        <v>0.70488986515737595</v>
      </c>
      <c r="S73" s="7">
        <f t="shared" si="3"/>
        <v>0.78709640987824014</v>
      </c>
      <c r="T73" s="7">
        <f t="shared" si="4"/>
        <v>0.7471785865874303</v>
      </c>
      <c r="U73" s="7">
        <f t="shared" si="5"/>
        <v>0.80166420620033385</v>
      </c>
      <c r="V73" s="7">
        <f t="shared" si="6"/>
        <v>0.75660204296277556</v>
      </c>
      <c r="W73" s="7">
        <f t="shared" si="7"/>
        <v>0.80613517855331995</v>
      </c>
      <c r="X73" s="7">
        <f t="shared" si="8"/>
        <v>0.78034314143898331</v>
      </c>
      <c r="Y73" s="7">
        <f t="shared" si="9"/>
        <v>0.78640579551668077</v>
      </c>
      <c r="Z73" s="7">
        <f t="shared" si="10"/>
        <v>0.74406200478118234</v>
      </c>
      <c r="AA73" s="7">
        <f t="shared" si="11"/>
        <v>0.80473637684363231</v>
      </c>
      <c r="AB73" s="7">
        <f t="shared" si="12"/>
        <v>0.72430915393666895</v>
      </c>
      <c r="AC73" s="7">
        <f t="shared" si="13"/>
        <v>0.82756418967946666</v>
      </c>
      <c r="AD73" s="7"/>
    </row>
    <row r="74" spans="1:30" x14ac:dyDescent="0.2">
      <c r="A74" s="11">
        <f>Pronosticos!A73</f>
        <v>43927</v>
      </c>
      <c r="B74" s="4">
        <f>Pronosticos!E73</f>
        <v>2013</v>
      </c>
      <c r="C74">
        <f>(Pronosticos!$F73-Pronosticos!G73)^2</f>
        <v>1.8347240451019831</v>
      </c>
      <c r="D74">
        <f>(Pronosticos!$F73-Pronosticos!H73)^2</f>
        <v>1.3316935112604189</v>
      </c>
      <c r="E74">
        <f>(Pronosticos!$F73-Pronosticos!I73)^2</f>
        <v>1.2717761887831558</v>
      </c>
      <c r="F74">
        <f>(Pronosticos!$F73-Pronosticos!J73)^2</f>
        <v>1.1989498021397724</v>
      </c>
      <c r="G74">
        <f>(Pronosticos!$F73-Pronosticos!K73)^2</f>
        <v>1.8596412756442435</v>
      </c>
      <c r="H74">
        <f>(Pronosticos!$F73-Pronosticos!L73)^2</f>
        <v>3.3966146480702863</v>
      </c>
      <c r="I74">
        <f>(Pronosticos!$F73-Pronosticos!M73)^2</f>
        <v>1.1803892115166901</v>
      </c>
      <c r="J74">
        <f>(Pronosticos!$F73-Pronosticos!N73)^2</f>
        <v>1.8797400664306061</v>
      </c>
      <c r="K74">
        <f>(Pronosticos!$F73-Pronosticos!O73)^2</f>
        <v>1.8656889923523967</v>
      </c>
      <c r="L74">
        <f>(Pronosticos!$F73-Pronosticos!P73)^2</f>
        <v>1.1403192786281173</v>
      </c>
      <c r="M74">
        <f>(Pronosticos!$F73-Pronosticos!Q73)^2</f>
        <v>2.045560241500231</v>
      </c>
      <c r="N74">
        <f>(Pronosticos!$F73-Pronosticos!R73)^2</f>
        <v>1.7424816307526494</v>
      </c>
      <c r="O74">
        <f>(Pronosticos!$F73-Pronosticos!S73)^2</f>
        <v>1.5349685673385627</v>
      </c>
      <c r="Q74" s="7">
        <f t="shared" si="1"/>
        <v>0.75092607592221616</v>
      </c>
      <c r="R74" s="7">
        <f t="shared" si="2"/>
        <v>0.75012154546854948</v>
      </c>
      <c r="S74" s="7">
        <f t="shared" si="3"/>
        <v>0.82635049996039123</v>
      </c>
      <c r="T74" s="7">
        <f t="shared" si="4"/>
        <v>0.78574217860946549</v>
      </c>
      <c r="U74" s="7">
        <f t="shared" si="5"/>
        <v>0.85440501512715128</v>
      </c>
      <c r="V74" s="7">
        <f t="shared" si="6"/>
        <v>0.85936324601803205</v>
      </c>
      <c r="W74" s="7">
        <f t="shared" si="7"/>
        <v>0.84148940845967712</v>
      </c>
      <c r="X74" s="7">
        <f t="shared" si="8"/>
        <v>0.83489515785011492</v>
      </c>
      <c r="Y74" s="7">
        <f t="shared" si="9"/>
        <v>0.84023887830175947</v>
      </c>
      <c r="Z74" s="7">
        <f t="shared" si="10"/>
        <v>0.78093875505473576</v>
      </c>
      <c r="AA74" s="7">
        <f t="shared" si="11"/>
        <v>0.86277297735026515</v>
      </c>
      <c r="AB74" s="7">
        <f t="shared" si="12"/>
        <v>0.77827349248288136</v>
      </c>
      <c r="AC74" s="7">
        <f t="shared" si="13"/>
        <v>0.86910135017869095</v>
      </c>
      <c r="AD74" s="7"/>
    </row>
    <row r="75" spans="1:30" x14ac:dyDescent="0.2">
      <c r="A75" s="11">
        <f>Pronosticos!A74</f>
        <v>43928</v>
      </c>
      <c r="B75" s="4">
        <f>Pronosticos!E74</f>
        <v>2014</v>
      </c>
      <c r="C75">
        <f>(Pronosticos!$F74-Pronosticos!G74)^2</f>
        <v>1.9013201010900756E-2</v>
      </c>
      <c r="D75">
        <f>(Pronosticos!$F74-Pronosticos!H74)^2</f>
        <v>0.15800342167609513</v>
      </c>
      <c r="E75">
        <f>(Pronosticos!$F74-Pronosticos!I74)^2</f>
        <v>4.5673113736210115E-2</v>
      </c>
      <c r="F75">
        <f>(Pronosticos!$F74-Pronosticos!J74)^2</f>
        <v>0.10308227968116898</v>
      </c>
      <c r="G75">
        <f>(Pronosticos!$F74-Pronosticos!K74)^2</f>
        <v>0.5863192316338941</v>
      </c>
      <c r="H75">
        <f>(Pronosticos!$F74-Pronosticos!L74)^2</f>
        <v>0.56208762487478048</v>
      </c>
      <c r="I75">
        <f>(Pronosticos!$F74-Pronosticos!M74)^2</f>
        <v>6.2825268392167802E-2</v>
      </c>
      <c r="J75">
        <f>(Pronosticos!$F74-Pronosticos!N74)^2</f>
        <v>0.59738570898296373</v>
      </c>
      <c r="K75">
        <f>(Pronosticos!$F74-Pronosticos!O74)^2</f>
        <v>0.58758016304594873</v>
      </c>
      <c r="L75">
        <f>(Pronosticos!$F74-Pronosticos!P74)^2</f>
        <v>0.10128801010613692</v>
      </c>
      <c r="M75">
        <f>(Pronosticos!$F74-Pronosticos!Q74)^2</f>
        <v>0.12931919402041805</v>
      </c>
      <c r="N75">
        <f>(Pronosticos!$F74-Pronosticos!R74)^2</f>
        <v>0.61507812949428053</v>
      </c>
      <c r="O75">
        <f>(Pronosticos!$F74-Pronosticos!S74)^2</f>
        <v>0.21249069648325747</v>
      </c>
      <c r="Q75" s="7">
        <f t="shared" si="1"/>
        <v>0.75149609828056863</v>
      </c>
      <c r="R75" s="7">
        <f t="shared" si="2"/>
        <v>0.75503395664766759</v>
      </c>
      <c r="S75" s="7">
        <f t="shared" si="3"/>
        <v>0.82670451934001721</v>
      </c>
      <c r="T75" s="7">
        <f t="shared" si="4"/>
        <v>0.78898134374328044</v>
      </c>
      <c r="U75" s="7">
        <f t="shared" si="5"/>
        <v>0.87121774171026023</v>
      </c>
      <c r="V75" s="7">
        <f t="shared" si="6"/>
        <v>0.87511963707087403</v>
      </c>
      <c r="W75" s="7">
        <f t="shared" si="7"/>
        <v>0.84330054662384779</v>
      </c>
      <c r="X75" s="7">
        <f t="shared" si="8"/>
        <v>0.85244688904216959</v>
      </c>
      <c r="Y75" s="7">
        <f t="shared" si="9"/>
        <v>0.85737560234670507</v>
      </c>
      <c r="Z75" s="7">
        <f t="shared" si="10"/>
        <v>0.78413897398151988</v>
      </c>
      <c r="AA75" s="7">
        <f t="shared" si="11"/>
        <v>0.86635834526133726</v>
      </c>
      <c r="AB75" s="7">
        <f t="shared" si="12"/>
        <v>0.79726782173809074</v>
      </c>
      <c r="AC75" s="7">
        <f t="shared" si="13"/>
        <v>0.87453509839969867</v>
      </c>
      <c r="AD75" s="7"/>
    </row>
    <row r="76" spans="1:30" x14ac:dyDescent="0.2">
      <c r="A76" s="11">
        <f>Pronosticos!A75</f>
        <v>43929</v>
      </c>
      <c r="B76" s="4">
        <f>Pronosticos!E75</f>
        <v>2015</v>
      </c>
      <c r="C76">
        <f>(Pronosticos!$F75-Pronosticos!G75)^2</f>
        <v>2.9114648600550024</v>
      </c>
      <c r="D76">
        <f>(Pronosticos!$F75-Pronosticos!H75)^2</f>
        <v>1.0877700254327805</v>
      </c>
      <c r="E76">
        <f>(Pronosticos!$F75-Pronosticos!I75)^2</f>
        <v>1.436986165841126</v>
      </c>
      <c r="F76">
        <f>(Pronosticos!$F75-Pronosticos!J75)^2</f>
        <v>3.0593145371700055</v>
      </c>
      <c r="G76">
        <f>(Pronosticos!$F75-Pronosticos!K75)^2</f>
        <v>2.973788837001992</v>
      </c>
      <c r="H76">
        <f>(Pronosticos!$F75-Pronosticos!L75)^2</f>
        <v>2.0069350087075635</v>
      </c>
      <c r="I76">
        <f>(Pronosticos!$F75-Pronosticos!M75)^2</f>
        <v>3.3684244394707106</v>
      </c>
      <c r="J76">
        <f>(Pronosticos!$F75-Pronosticos!N75)^2</f>
        <v>2.8911588022277179</v>
      </c>
      <c r="K76">
        <f>(Pronosticos!$F75-Pronosticos!O75)^2</f>
        <v>2.8167817159672768</v>
      </c>
      <c r="L76">
        <f>(Pronosticos!$F75-Pronosticos!P75)^2</f>
        <v>3.1828018973065793</v>
      </c>
      <c r="M76">
        <f>(Pronosticos!$F75-Pronosticos!Q75)^2</f>
        <v>0.3384358458277793</v>
      </c>
      <c r="N76">
        <f>(Pronosticos!$F75-Pronosticos!R75)^2</f>
        <v>2.6760134756915299</v>
      </c>
      <c r="O76">
        <f>(Pronosticos!$F75-Pronosticos!S75)^2</f>
        <v>2.7404836818318965</v>
      </c>
      <c r="Q76" s="7">
        <f t="shared" si="1"/>
        <v>0.84221351067774852</v>
      </c>
      <c r="R76" s="7">
        <f t="shared" si="2"/>
        <v>0.79007774357644955</v>
      </c>
      <c r="S76" s="7">
        <f t="shared" si="3"/>
        <v>0.86881175455869097</v>
      </c>
      <c r="T76" s="7">
        <f t="shared" si="4"/>
        <v>0.87994071581646072</v>
      </c>
      <c r="U76" s="7">
        <f t="shared" si="5"/>
        <v>0.95147172883788522</v>
      </c>
      <c r="V76" s="7">
        <f t="shared" si="6"/>
        <v>0.93002976886798272</v>
      </c>
      <c r="W76" s="7">
        <f t="shared" si="7"/>
        <v>0.93725998302916469</v>
      </c>
      <c r="X76" s="7">
        <f t="shared" si="8"/>
        <v>0.93201521383142627</v>
      </c>
      <c r="Y76" s="7">
        <f t="shared" si="9"/>
        <v>0.93457954090868611</v>
      </c>
      <c r="Z76" s="7">
        <f t="shared" si="10"/>
        <v>0.87936093820323014</v>
      </c>
      <c r="AA76" s="7">
        <f t="shared" si="11"/>
        <v>0.87481067415552738</v>
      </c>
      <c r="AB76" s="7">
        <f t="shared" si="12"/>
        <v>0.87535526547381493</v>
      </c>
      <c r="AC76" s="7">
        <f t="shared" si="13"/>
        <v>0.94475512254349481</v>
      </c>
      <c r="AD76" s="7"/>
    </row>
    <row r="77" spans="1:30" x14ac:dyDescent="0.2">
      <c r="A77" s="11">
        <f>Pronosticos!A76</f>
        <v>43934</v>
      </c>
      <c r="B77" s="4">
        <f>Pronosticos!E76</f>
        <v>2016</v>
      </c>
      <c r="C77">
        <f>(Pronosticos!$F76-Pronosticos!G76)^2</f>
        <v>0.71139830777103974</v>
      </c>
      <c r="D77">
        <f>(Pronosticos!$F76-Pronosticos!H76)^2</f>
        <v>1.7206174674923424E-3</v>
      </c>
      <c r="E77">
        <f>(Pronosticos!$F76-Pronosticos!I76)^2</f>
        <v>8.1037670573347615E-3</v>
      </c>
      <c r="F77">
        <f>(Pronosticos!$F76-Pronosticos!J76)^2</f>
        <v>0.78675183492471756</v>
      </c>
      <c r="G77">
        <f>(Pronosticos!$F76-Pronosticos!K76)^2</f>
        <v>0.34279807922242128</v>
      </c>
      <c r="H77">
        <f>(Pronosticos!$F76-Pronosticos!L76)^2</f>
        <v>8.2979547103677928E-2</v>
      </c>
      <c r="I77">
        <f>(Pronosticos!$F76-Pronosticos!M76)^2</f>
        <v>0.67761351130737202</v>
      </c>
      <c r="J77">
        <f>(Pronosticos!$F76-Pronosticos!N76)^2</f>
        <v>0.31836890819992331</v>
      </c>
      <c r="K77">
        <f>(Pronosticos!$F76-Pronosticos!O76)^2</f>
        <v>0.27986937693433694</v>
      </c>
      <c r="L77">
        <f>(Pronosticos!$F76-Pronosticos!P76)^2</f>
        <v>0.84243027103723545</v>
      </c>
      <c r="M77">
        <f>(Pronosticos!$F76-Pronosticos!Q76)^2</f>
        <v>0.1858133850775287</v>
      </c>
      <c r="N77">
        <f>(Pronosticos!$F76-Pronosticos!R76)^2</f>
        <v>0.24032277557756793</v>
      </c>
      <c r="O77">
        <f>(Pronosticos!$F76-Pronosticos!S76)^2</f>
        <v>0.2763866616565766</v>
      </c>
      <c r="Q77" s="7">
        <f t="shared" si="1"/>
        <v>0.84377004608208983</v>
      </c>
      <c r="R77" s="7">
        <f t="shared" si="2"/>
        <v>0.7729747622496318</v>
      </c>
      <c r="S77" s="7">
        <f t="shared" si="3"/>
        <v>0.85638519480715825</v>
      </c>
      <c r="T77" s="7">
        <f t="shared" si="4"/>
        <v>0.8871350138957812</v>
      </c>
      <c r="U77" s="7">
        <f t="shared" si="5"/>
        <v>0.93359958441820334</v>
      </c>
      <c r="V77" s="7">
        <f t="shared" si="6"/>
        <v>0.90808051237438714</v>
      </c>
      <c r="W77" s="7">
        <f t="shared" si="7"/>
        <v>0.94009044128078978</v>
      </c>
      <c r="X77" s="7">
        <f t="shared" si="8"/>
        <v>0.91366181912683331</v>
      </c>
      <c r="Y77" s="7">
        <f t="shared" si="9"/>
        <v>0.91475650225543459</v>
      </c>
      <c r="Z77" s="7">
        <f t="shared" si="10"/>
        <v>0.88748844472903909</v>
      </c>
      <c r="AA77" s="7">
        <f t="shared" si="11"/>
        <v>0.8512095889949236</v>
      </c>
      <c r="AB77" s="7">
        <f t="shared" si="12"/>
        <v>0.85870208513823909</v>
      </c>
      <c r="AC77" s="7">
        <f t="shared" si="13"/>
        <v>0.91676233221536418</v>
      </c>
      <c r="AD77" s="7"/>
    </row>
    <row r="78" spans="1:30" x14ac:dyDescent="0.2">
      <c r="A78" s="11">
        <f>Pronosticos!A77</f>
        <v>43935</v>
      </c>
      <c r="B78" s="4">
        <f>Pronosticos!E77</f>
        <v>2017</v>
      </c>
      <c r="C78">
        <f>(Pronosticos!$F77-Pronosticos!G77)^2</f>
        <v>0.16628987637443265</v>
      </c>
      <c r="D78">
        <f>(Pronosticos!$F77-Pronosticos!H77)^2</f>
        <v>3.4551055477126717E-2</v>
      </c>
      <c r="E78">
        <f>(Pronosticos!$F77-Pronosticos!I77)^2</f>
        <v>0.10638357171909375</v>
      </c>
      <c r="F78">
        <f>(Pronosticos!$F77-Pronosticos!J77)^2</f>
        <v>0.28915390837419563</v>
      </c>
      <c r="G78">
        <f>(Pronosticos!$F77-Pronosticos!K77)^2</f>
        <v>0.16102751190243703</v>
      </c>
      <c r="H78">
        <f>(Pronosticos!$F77-Pronosticos!L77)^2</f>
        <v>6.2850064942505772E-3</v>
      </c>
      <c r="I78">
        <f>(Pronosticos!$F77-Pronosticos!M77)^2</f>
        <v>0.3227685826284763</v>
      </c>
      <c r="J78">
        <f>(Pronosticos!$F77-Pronosticos!N77)^2</f>
        <v>0.12807679917995621</v>
      </c>
      <c r="K78">
        <f>(Pronosticos!$F77-Pronosticos!O77)^2</f>
        <v>0.10818288332880584</v>
      </c>
      <c r="L78">
        <f>(Pronosticos!$F77-Pronosticos!P77)^2</f>
        <v>0.31883019525730888</v>
      </c>
      <c r="M78">
        <f>(Pronosticos!$F77-Pronosticos!Q77)^2</f>
        <v>0.33729000158160255</v>
      </c>
      <c r="N78">
        <f>(Pronosticos!$F77-Pronosticos!R77)^2</f>
        <v>8.792148650738342E-2</v>
      </c>
      <c r="O78">
        <f>(Pronosticos!$F77-Pronosticos!S77)^2</f>
        <v>0.14187088250437443</v>
      </c>
      <c r="Q78" s="7">
        <f t="shared" si="1"/>
        <v>0.8459442760555439</v>
      </c>
      <c r="R78" s="7">
        <f t="shared" si="2"/>
        <v>0.76660257070538562</v>
      </c>
      <c r="S78" s="7">
        <f t="shared" si="3"/>
        <v>0.8549066890951762</v>
      </c>
      <c r="T78" s="7">
        <f t="shared" si="4"/>
        <v>0.89357852042529384</v>
      </c>
      <c r="U78" s="7">
        <f t="shared" si="5"/>
        <v>0.93677709569502399</v>
      </c>
      <c r="V78" s="7">
        <f t="shared" si="6"/>
        <v>0.90652833780749575</v>
      </c>
      <c r="W78" s="7">
        <f t="shared" si="7"/>
        <v>0.9468060237143282</v>
      </c>
      <c r="X78" s="7">
        <f t="shared" si="8"/>
        <v>0.91585635278404831</v>
      </c>
      <c r="Y78" s="7">
        <f t="shared" si="9"/>
        <v>0.91656400813281447</v>
      </c>
      <c r="Z78" s="7">
        <f t="shared" si="10"/>
        <v>0.89486798405249635</v>
      </c>
      <c r="AA78" s="7">
        <f t="shared" si="11"/>
        <v>0.8597047204653816</v>
      </c>
      <c r="AB78" s="7">
        <f t="shared" si="12"/>
        <v>0.85816467335038404</v>
      </c>
      <c r="AC78" s="7">
        <f t="shared" si="13"/>
        <v>0.91855589079817912</v>
      </c>
      <c r="AD78" s="7"/>
    </row>
    <row r="79" spans="1:30" x14ac:dyDescent="0.2">
      <c r="A79" s="11">
        <f>Pronosticos!A78</f>
        <v>43936</v>
      </c>
      <c r="B79" s="4">
        <f>Pronosticos!E78</f>
        <v>2018</v>
      </c>
      <c r="C79">
        <f>(Pronosticos!$F78-Pronosticos!G78)^2</f>
        <v>0.24500733060120719</v>
      </c>
      <c r="D79">
        <f>(Pronosticos!$F78-Pronosticos!H78)^2</f>
        <v>0.16753076520411947</v>
      </c>
      <c r="E79">
        <f>(Pronosticos!$F78-Pronosticos!I78)^2</f>
        <v>9.1700756672009914E-2</v>
      </c>
      <c r="F79">
        <f>(Pronosticos!$F78-Pronosticos!J78)^2</f>
        <v>0.18956722833042125</v>
      </c>
      <c r="G79">
        <f>(Pronosticos!$F78-Pronosticos!K78)^2</f>
        <v>8.4896012758695322E-2</v>
      </c>
      <c r="H79">
        <f>(Pronosticos!$F78-Pronosticos!L78)^2</f>
        <v>9.3851722418581193E-3</v>
      </c>
      <c r="I79">
        <f>(Pronosticos!$F78-Pronosticos!M78)^2</f>
        <v>0.21466501019159184</v>
      </c>
      <c r="J79">
        <f>(Pronosticos!$F78-Pronosticos!N78)^2</f>
        <v>4.516589262741931E-2</v>
      </c>
      <c r="K79">
        <f>(Pronosticos!$F78-Pronosticos!O78)^2</f>
        <v>4.3398418217138253E-2</v>
      </c>
      <c r="L79">
        <f>(Pronosticos!$F78-Pronosticos!P78)^2</f>
        <v>0.22490112802414353</v>
      </c>
      <c r="M79">
        <f>(Pronosticos!$F78-Pronosticos!Q78)^2</f>
        <v>0.3525698349351285</v>
      </c>
      <c r="N79">
        <f>(Pronosticos!$F78-Pronosticos!R78)^2</f>
        <v>3.0945894550255763E-2</v>
      </c>
      <c r="O79">
        <f>(Pronosticos!$F78-Pronosticos!S78)^2</f>
        <v>0.38564963198214497</v>
      </c>
      <c r="Q79" s="7">
        <f t="shared" si="1"/>
        <v>0.84711184819694463</v>
      </c>
      <c r="R79" s="7">
        <f t="shared" si="2"/>
        <v>0.77172873300802913</v>
      </c>
      <c r="S79" s="7">
        <f t="shared" si="3"/>
        <v>0.8570088954081142</v>
      </c>
      <c r="T79" s="7">
        <f t="shared" si="4"/>
        <v>0.8947195836483457</v>
      </c>
      <c r="U79" s="7">
        <f t="shared" si="5"/>
        <v>0.93494176008978169</v>
      </c>
      <c r="V79" s="7">
        <f t="shared" si="6"/>
        <v>0.90328375470949718</v>
      </c>
      <c r="W79" s="7">
        <f t="shared" si="7"/>
        <v>0.94820918395713927</v>
      </c>
      <c r="X79" s="7">
        <f t="shared" si="8"/>
        <v>0.91361888730747398</v>
      </c>
      <c r="Y79" s="7">
        <f t="shared" si="9"/>
        <v>0.91352466090984052</v>
      </c>
      <c r="Z79" s="7">
        <f t="shared" si="10"/>
        <v>0.89734069084554535</v>
      </c>
      <c r="AA79" s="7">
        <f t="shared" si="11"/>
        <v>0.86555110674449964</v>
      </c>
      <c r="AB79" s="7">
        <f t="shared" si="12"/>
        <v>0.85637896276379766</v>
      </c>
      <c r="AC79" s="7">
        <f t="shared" si="13"/>
        <v>0.92871243842401452</v>
      </c>
      <c r="AD79" s="7"/>
    </row>
    <row r="80" spans="1:30" x14ac:dyDescent="0.2">
      <c r="A80" s="11">
        <f>Pronosticos!A79</f>
        <v>43937</v>
      </c>
      <c r="B80" s="4">
        <f>Pronosticos!E79</f>
        <v>2019</v>
      </c>
      <c r="C80">
        <f>(Pronosticos!$F79-Pronosticos!G79)^2</f>
        <v>2.2819623678694541</v>
      </c>
      <c r="D80">
        <f>(Pronosticos!$F79-Pronosticos!H79)^2</f>
        <v>3.2404192791238273</v>
      </c>
      <c r="E80">
        <f>(Pronosticos!$F79-Pronosticos!I79)^2</f>
        <v>2.6237141142384597</v>
      </c>
      <c r="F80">
        <f>(Pronosticos!$F79-Pronosticos!J79)^2</f>
        <v>2.3085802320412738</v>
      </c>
      <c r="G80">
        <f>(Pronosticos!$F79-Pronosticos!K79)^2</f>
        <v>2.6287685746438911</v>
      </c>
      <c r="H80">
        <f>(Pronosticos!$F79-Pronosticos!L79)^2</f>
        <v>3.3394369076737647</v>
      </c>
      <c r="I80">
        <f>(Pronosticos!$F79-Pronosticos!M79)^2</f>
        <v>2.0613970255845029</v>
      </c>
      <c r="J80">
        <f>(Pronosticos!$F79-Pronosticos!N79)^2</f>
        <v>2.613357281137088</v>
      </c>
      <c r="K80">
        <f>(Pronosticos!$F79-Pronosticos!O79)^2</f>
        <v>2.6226924335166837</v>
      </c>
      <c r="L80">
        <f>(Pronosticos!$F79-Pronosticos!P79)^2</f>
        <v>2.1301449718482326</v>
      </c>
      <c r="M80">
        <f>(Pronosticos!$F79-Pronosticos!Q79)^2</f>
        <v>3.3251353805036734</v>
      </c>
      <c r="N80">
        <f>(Pronosticos!$F79-Pronosticos!R79)^2</f>
        <v>2.6692234696027994</v>
      </c>
      <c r="O80">
        <f>(Pronosticos!$F79-Pronosticos!S79)^2</f>
        <v>2.4344992902134908</v>
      </c>
      <c r="Q80" s="7">
        <f t="shared" si="1"/>
        <v>0.82140258958493129</v>
      </c>
      <c r="R80" s="7">
        <f t="shared" si="2"/>
        <v>0.76565738866533739</v>
      </c>
      <c r="S80" s="7">
        <f t="shared" si="3"/>
        <v>0.82057714633773582</v>
      </c>
      <c r="T80" s="7">
        <f t="shared" si="4"/>
        <v>0.87853032334588699</v>
      </c>
      <c r="U80" s="7">
        <f t="shared" si="5"/>
        <v>0.92432277595126799</v>
      </c>
      <c r="V80" s="7">
        <f t="shared" si="6"/>
        <v>0.92428104494272045</v>
      </c>
      <c r="W80" s="7">
        <f t="shared" si="7"/>
        <v>0.92418169421014518</v>
      </c>
      <c r="X80" s="7">
        <f t="shared" si="8"/>
        <v>0.908160240482345</v>
      </c>
      <c r="Y80" s="7">
        <f t="shared" si="9"/>
        <v>0.90472000525468255</v>
      </c>
      <c r="Z80" s="7">
        <f t="shared" si="10"/>
        <v>0.86765506507788792</v>
      </c>
      <c r="AA80" s="7">
        <f t="shared" si="11"/>
        <v>0.87279941962401697</v>
      </c>
      <c r="AB80" s="7">
        <f t="shared" si="12"/>
        <v>0.85006674741201083</v>
      </c>
      <c r="AC80" s="7">
        <f t="shared" si="13"/>
        <v>0.9025495400051351</v>
      </c>
      <c r="AD80" s="7"/>
    </row>
    <row r="81" spans="1:30" x14ac:dyDescent="0.2">
      <c r="A81" s="11">
        <f>Pronosticos!A80</f>
        <v>43938</v>
      </c>
      <c r="B81" s="4">
        <f>Pronosticos!E80</f>
        <v>2020</v>
      </c>
      <c r="C81">
        <f>(Pronosticos!$F80-Pronosticos!G80)^2</f>
        <v>0.2562959356945102</v>
      </c>
      <c r="D81">
        <f>(Pronosticos!$F80-Pronosticos!H80)^2</f>
        <v>0.11397016840729084</v>
      </c>
      <c r="E81">
        <f>(Pronosticos!$F80-Pronosticos!I80)^2</f>
        <v>0.52861884733883546</v>
      </c>
      <c r="F81">
        <f>(Pronosticos!$F80-Pronosticos!J80)^2</f>
        <v>0.29396589010706287</v>
      </c>
      <c r="G81">
        <f>(Pronosticos!$F80-Pronosticos!K80)^2</f>
        <v>0.39502315782696984</v>
      </c>
      <c r="H81">
        <f>(Pronosticos!$F80-Pronosticos!L80)^2</f>
        <v>0.29685071434130528</v>
      </c>
      <c r="I81">
        <f>(Pronosticos!$F80-Pronosticos!M80)^2</f>
        <v>0.31443539693211536</v>
      </c>
      <c r="J81">
        <f>(Pronosticos!$F80-Pronosticos!N80)^2</f>
        <v>0.38549129799645387</v>
      </c>
      <c r="K81">
        <f>(Pronosticos!$F80-Pronosticos!O80)^2</f>
        <v>0.39072265289847036</v>
      </c>
      <c r="L81">
        <f>(Pronosticos!$F80-Pronosticos!P80)^2</f>
        <v>0.21481288367646054</v>
      </c>
      <c r="M81">
        <f>(Pronosticos!$F80-Pronosticos!Q80)^2</f>
        <v>0.41421666153733638</v>
      </c>
      <c r="N81">
        <f>(Pronosticos!$F80-Pronosticos!R80)^2</f>
        <v>0.41380524893015347</v>
      </c>
      <c r="O81">
        <f>(Pronosticos!$F80-Pronosticos!S80)^2</f>
        <v>0.30023445885718358</v>
      </c>
      <c r="Q81" s="7">
        <f t="shared" si="1"/>
        <v>0.81970093736651883</v>
      </c>
      <c r="R81" s="7">
        <f t="shared" si="2"/>
        <v>0.74679454152767399</v>
      </c>
      <c r="S81" s="7">
        <f t="shared" si="3"/>
        <v>0.80725800358689848</v>
      </c>
      <c r="T81" s="7">
        <f t="shared" si="4"/>
        <v>0.86479125925203137</v>
      </c>
      <c r="U81" s="7">
        <f t="shared" si="5"/>
        <v>0.92078814447383683</v>
      </c>
      <c r="V81" s="7">
        <f t="shared" si="6"/>
        <v>0.92416144005281986</v>
      </c>
      <c r="W81" s="7">
        <f t="shared" si="7"/>
        <v>0.90651370825715893</v>
      </c>
      <c r="X81" s="7">
        <f t="shared" si="8"/>
        <v>0.90638057931522986</v>
      </c>
      <c r="Y81" s="7">
        <f t="shared" si="9"/>
        <v>0.90247936758669522</v>
      </c>
      <c r="Z81" s="7">
        <f t="shared" si="10"/>
        <v>0.85512421046002463</v>
      </c>
      <c r="AA81" s="7">
        <f t="shared" si="11"/>
        <v>0.86891236484009926</v>
      </c>
      <c r="AB81" s="7">
        <f t="shared" si="12"/>
        <v>0.85143489847697584</v>
      </c>
      <c r="AC81" s="7">
        <f t="shared" si="13"/>
        <v>0.87607941861302141</v>
      </c>
      <c r="AD81" s="7"/>
    </row>
    <row r="82" spans="1:30" x14ac:dyDescent="0.2">
      <c r="A82" s="11">
        <f>Pronosticos!A81</f>
        <v>43941</v>
      </c>
      <c r="B82" s="4">
        <f>Pronosticos!E81</f>
        <v>2021</v>
      </c>
      <c r="C82">
        <f>(Pronosticos!$F81-Pronosticos!G81)^2</f>
        <v>0.31824431249483814</v>
      </c>
      <c r="D82">
        <f>(Pronosticos!$F81-Pronosticos!H81)^2</f>
        <v>0.3449095925232149</v>
      </c>
      <c r="E82">
        <f>(Pronosticos!$F81-Pronosticos!I81)^2</f>
        <v>1.3524208119053569</v>
      </c>
      <c r="F82">
        <f>(Pronosticos!$F81-Pronosticos!J81)^2</f>
        <v>0.57193505904038966</v>
      </c>
      <c r="G82">
        <f>(Pronosticos!$F81-Pronosticos!K81)^2</f>
        <v>0.43432757846340642</v>
      </c>
      <c r="H82">
        <f>(Pronosticos!$F81-Pronosticos!L81)^2</f>
        <v>0.32421944462956115</v>
      </c>
      <c r="I82">
        <f>(Pronosticos!$F81-Pronosticos!M81)^2</f>
        <v>0.59464781674057909</v>
      </c>
      <c r="J82">
        <f>(Pronosticos!$F81-Pronosticos!N81)^2</f>
        <v>0.42410767349594464</v>
      </c>
      <c r="K82">
        <f>(Pronosticos!$F81-Pronosticos!O81)^2</f>
        <v>0.42896404676052052</v>
      </c>
      <c r="L82">
        <f>(Pronosticos!$F81-Pronosticos!P81)^2</f>
        <v>0.57015765110333561</v>
      </c>
      <c r="M82">
        <f>(Pronosticos!$F81-Pronosticos!Q81)^2</f>
        <v>0.55561281546785779</v>
      </c>
      <c r="N82">
        <f>(Pronosticos!$F81-Pronosticos!R81)^2</f>
        <v>0.46746717851381187</v>
      </c>
      <c r="O82">
        <f>(Pronosticos!$F81-Pronosticos!S81)^2</f>
        <v>0.51705589429520593</v>
      </c>
      <c r="Q82" s="7">
        <f t="shared" si="1"/>
        <v>0.81683357271055324</v>
      </c>
      <c r="R82" s="7">
        <f t="shared" si="2"/>
        <v>0.75496322282215045</v>
      </c>
      <c r="S82" s="7">
        <f t="shared" si="3"/>
        <v>0.84744147737400288</v>
      </c>
      <c r="T82" s="7">
        <f t="shared" si="4"/>
        <v>0.86729484680745772</v>
      </c>
      <c r="U82" s="7">
        <f t="shared" si="5"/>
        <v>0.91530289517181962</v>
      </c>
      <c r="V82" s="7">
        <f t="shared" si="6"/>
        <v>0.91709287750448332</v>
      </c>
      <c r="W82" s="7">
        <f t="shared" si="7"/>
        <v>0.9080006361818318</v>
      </c>
      <c r="X82" s="7">
        <f t="shared" si="8"/>
        <v>0.90019893134947826</v>
      </c>
      <c r="Y82" s="7">
        <f t="shared" si="9"/>
        <v>0.89650585796748716</v>
      </c>
      <c r="Z82" s="7">
        <f t="shared" si="10"/>
        <v>0.85689986484276015</v>
      </c>
      <c r="AA82" s="7">
        <f t="shared" si="11"/>
        <v>0.86608246637062902</v>
      </c>
      <c r="AB82" s="7">
        <f t="shared" si="12"/>
        <v>0.84288229848690299</v>
      </c>
      <c r="AC82" s="7">
        <f t="shared" si="13"/>
        <v>0.88438903038628713</v>
      </c>
      <c r="AD82" s="7"/>
    </row>
    <row r="83" spans="1:30" x14ac:dyDescent="0.2">
      <c r="A83" s="11">
        <f>Pronosticos!A82</f>
        <v>43942</v>
      </c>
      <c r="B83" s="4">
        <f>Pronosticos!E82</f>
        <v>2022</v>
      </c>
      <c r="C83">
        <f>(Pronosticos!$F82-Pronosticos!G82)^2</f>
        <v>5.5252618846551485E-2</v>
      </c>
      <c r="D83">
        <f>(Pronosticos!$F82-Pronosticos!H82)^2</f>
        <v>3.8434558380483402E-2</v>
      </c>
      <c r="E83">
        <f>(Pronosticos!$F82-Pronosticos!I82)^2</f>
        <v>0.17174633264526573</v>
      </c>
      <c r="F83">
        <f>(Pronosticos!$F82-Pronosticos!J82)^2</f>
        <v>2.6980000177306545E-2</v>
      </c>
      <c r="G83">
        <f>(Pronosticos!$F82-Pronosticos!K82)^2</f>
        <v>2.6227854381202599E-2</v>
      </c>
      <c r="H83">
        <f>(Pronosticos!$F82-Pronosticos!L82)^2</f>
        <v>0.10216031693147259</v>
      </c>
      <c r="I83">
        <f>(Pronosticos!$F82-Pronosticos!M82)^2</f>
        <v>2.3140209511424127E-2</v>
      </c>
      <c r="J83">
        <f>(Pronosticos!$F82-Pronosticos!N82)^2</f>
        <v>2.86499923814067E-2</v>
      </c>
      <c r="K83">
        <f>(Pronosticos!$F82-Pronosticos!O82)^2</f>
        <v>2.7659661619585364E-2</v>
      </c>
      <c r="L83">
        <f>(Pronosticos!$F82-Pronosticos!P82)^2</f>
        <v>2.2574547190294277E-2</v>
      </c>
      <c r="M83">
        <f>(Pronosticos!$F82-Pronosticos!Q82)^2</f>
        <v>2.5376803169990969E-2</v>
      </c>
      <c r="N83">
        <f>(Pronosticos!$F82-Pronosticos!R82)^2</f>
        <v>3.4224951762517032E-2</v>
      </c>
      <c r="O83">
        <f>(Pronosticos!$F82-Pronosticos!S82)^2</f>
        <v>0.21970481335260722</v>
      </c>
      <c r="Q83" s="7">
        <f t="shared" si="1"/>
        <v>0.73316880845407084</v>
      </c>
      <c r="R83" s="7">
        <f t="shared" si="2"/>
        <v>0.70385600459222342</v>
      </c>
      <c r="S83" s="7">
        <f t="shared" si="3"/>
        <v>0.72630628531540964</v>
      </c>
      <c r="T83" s="7">
        <f t="shared" si="4"/>
        <v>0.76062386589828646</v>
      </c>
      <c r="U83" s="7">
        <f t="shared" si="5"/>
        <v>0.83707049032261183</v>
      </c>
      <c r="V83" s="7">
        <f t="shared" si="6"/>
        <v>0.84455922456576482</v>
      </c>
      <c r="W83" s="7">
        <f t="shared" si="7"/>
        <v>0.80536171604073115</v>
      </c>
      <c r="X83" s="7">
        <f t="shared" si="8"/>
        <v>0.81981976813761381</v>
      </c>
      <c r="Y83" s="7">
        <f t="shared" si="9"/>
        <v>0.8162417478644064</v>
      </c>
      <c r="Z83" s="7">
        <f t="shared" si="10"/>
        <v>0.7551475235745545</v>
      </c>
      <c r="AA83" s="7">
        <f t="shared" si="11"/>
        <v>0.78223966528388211</v>
      </c>
      <c r="AB83" s="7">
        <f t="shared" si="12"/>
        <v>0.76063836454066203</v>
      </c>
      <c r="AC83" s="7">
        <f t="shared" si="13"/>
        <v>0.79639485775640384</v>
      </c>
      <c r="AD83" s="7"/>
    </row>
    <row r="84" spans="1:30" x14ac:dyDescent="0.2">
      <c r="A84" s="11">
        <f>Pronosticos!A83</f>
        <v>43943</v>
      </c>
      <c r="B84" s="4">
        <f>Pronosticos!E83</f>
        <v>2023</v>
      </c>
      <c r="C84">
        <f>(Pronosticos!$F83-Pronosticos!G83)^2</f>
        <v>1.481443921492851</v>
      </c>
      <c r="D84">
        <f>(Pronosticos!$F83-Pronosticos!H83)^2</f>
        <v>3.2122580285745368</v>
      </c>
      <c r="E84">
        <f>(Pronosticos!$F83-Pronosticos!I83)^2</f>
        <v>4.4670036574837573</v>
      </c>
      <c r="F84">
        <f>(Pronosticos!$F83-Pronosticos!J83)^2</f>
        <v>2.0606619249767739</v>
      </c>
      <c r="G84">
        <f>(Pronosticos!$F83-Pronosticos!K83)^2</f>
        <v>3.4487266528816227</v>
      </c>
      <c r="H84">
        <f>(Pronosticos!$F83-Pronosticos!L83)^2</f>
        <v>4.4681699959885428</v>
      </c>
      <c r="I84">
        <f>(Pronosticos!$F83-Pronosticos!M83)^2</f>
        <v>2.0855768499786951</v>
      </c>
      <c r="J84">
        <f>(Pronosticos!$F83-Pronosticos!N83)^2</f>
        <v>3.3129098624872717</v>
      </c>
      <c r="K84">
        <f>(Pronosticos!$F83-Pronosticos!O83)^2</f>
        <v>3.3067435906967346</v>
      </c>
      <c r="L84">
        <f>(Pronosticos!$F83-Pronosticos!P83)^2</f>
        <v>2.2960585243071834</v>
      </c>
      <c r="M84">
        <f>(Pronosticos!$F83-Pronosticos!Q83)^2</f>
        <v>3.627132732536325</v>
      </c>
      <c r="N84">
        <f>(Pronosticos!$F83-Pronosticos!R83)^2</f>
        <v>3.021455626416202</v>
      </c>
      <c r="O84">
        <f>(Pronosticos!$F83-Pronosticos!S83)^2</f>
        <v>3.9372373108754113</v>
      </c>
      <c r="Q84" s="7">
        <f t="shared" si="1"/>
        <v>0.78150749877013004</v>
      </c>
      <c r="R84" s="7">
        <f t="shared" si="2"/>
        <v>0.80608863942212128</v>
      </c>
      <c r="S84" s="7">
        <f t="shared" si="3"/>
        <v>0.86449112346028856</v>
      </c>
      <c r="T84" s="7">
        <f t="shared" si="4"/>
        <v>0.82429101252435333</v>
      </c>
      <c r="U84" s="7">
        <f t="shared" si="5"/>
        <v>0.93411841601987222</v>
      </c>
      <c r="V84" s="7">
        <f t="shared" si="6"/>
        <v>0.96717456742100116</v>
      </c>
      <c r="W84" s="7">
        <f t="shared" si="7"/>
        <v>0.8670336310033907</v>
      </c>
      <c r="X84" s="7">
        <f t="shared" si="8"/>
        <v>0.91503593859654198</v>
      </c>
      <c r="Y84" s="7">
        <f t="shared" si="9"/>
        <v>0.91160931916593113</v>
      </c>
      <c r="Z84" s="7">
        <f t="shared" si="10"/>
        <v>0.82651084603488323</v>
      </c>
      <c r="AA84" s="7">
        <f t="shared" si="11"/>
        <v>0.89041810933651522</v>
      </c>
      <c r="AB84" s="7">
        <f t="shared" si="12"/>
        <v>0.85405835743893921</v>
      </c>
      <c r="AC84" s="7">
        <f t="shared" si="13"/>
        <v>0.9099963074349261</v>
      </c>
      <c r="AD84" s="7"/>
    </row>
    <row r="85" spans="1:30" x14ac:dyDescent="0.2">
      <c r="A85" s="11">
        <f>Pronosticos!A84</f>
        <v>43944</v>
      </c>
      <c r="B85" s="4">
        <f>Pronosticos!E84</f>
        <v>2024</v>
      </c>
      <c r="C85">
        <f>(Pronosticos!$F84-Pronosticos!G84)^2</f>
        <v>9.0218910847726273E-4</v>
      </c>
      <c r="D85">
        <f>(Pronosticos!$F84-Pronosticos!H84)^2</f>
        <v>2.4395390855742289E-2</v>
      </c>
      <c r="E85">
        <f>(Pronosticos!$F84-Pronosticos!I84)^2</f>
        <v>0.18083434818422586</v>
      </c>
      <c r="F85">
        <f>(Pronosticos!$F84-Pronosticos!J84)^2</f>
        <v>2.6479619456497832E-3</v>
      </c>
      <c r="G85">
        <f>(Pronosticos!$F84-Pronosticos!K84)^2</f>
        <v>3.6736441081799326E-2</v>
      </c>
      <c r="H85">
        <f>(Pronosticos!$F84-Pronosticos!L84)^2</f>
        <v>4.9154324823670989E-5</v>
      </c>
      <c r="I85">
        <f>(Pronosticos!$F84-Pronosticos!M84)^2</f>
        <v>3.7430238386589459E-2</v>
      </c>
      <c r="J85">
        <f>(Pronosticos!$F84-Pronosticos!N84)^2</f>
        <v>4.3502328151384564E-2</v>
      </c>
      <c r="K85">
        <f>(Pronosticos!$F84-Pronosticos!O84)^2</f>
        <v>4.125194299689873E-2</v>
      </c>
      <c r="L85">
        <f>(Pronosticos!$F84-Pronosticos!P84)^2</f>
        <v>7.5743885059698108E-3</v>
      </c>
      <c r="M85">
        <f>(Pronosticos!$F84-Pronosticos!Q84)^2</f>
        <v>3.0589434679515502E-2</v>
      </c>
      <c r="N85">
        <f>(Pronosticos!$F84-Pronosticos!R84)^2</f>
        <v>8.8514900163017871E-2</v>
      </c>
      <c r="O85">
        <f>(Pronosticos!$F84-Pronosticos!S84)^2</f>
        <v>5.2937824563057652E-3</v>
      </c>
      <c r="Q85" s="7">
        <f t="shared" si="1"/>
        <v>0.76478297990524646</v>
      </c>
      <c r="R85" s="7">
        <f t="shared" si="2"/>
        <v>0.80412998105408351</v>
      </c>
      <c r="S85" s="7">
        <f t="shared" si="3"/>
        <v>0.85457450476890007</v>
      </c>
      <c r="T85" s="7">
        <f t="shared" si="4"/>
        <v>0.80147312728847375</v>
      </c>
      <c r="U85" s="7">
        <f t="shared" si="5"/>
        <v>0.8787709213530418</v>
      </c>
      <c r="V85" s="7">
        <f t="shared" si="6"/>
        <v>0.96468139562354116</v>
      </c>
      <c r="W85" s="7">
        <f t="shared" si="7"/>
        <v>0.81980340175576072</v>
      </c>
      <c r="X85" s="7">
        <f t="shared" si="8"/>
        <v>0.86996721844630243</v>
      </c>
      <c r="Y85" s="7">
        <f t="shared" si="9"/>
        <v>0.86284277603940618</v>
      </c>
      <c r="Z85" s="7">
        <f t="shared" si="10"/>
        <v>0.80295669048963303</v>
      </c>
      <c r="AA85" s="7">
        <f t="shared" si="11"/>
        <v>0.84941767627912035</v>
      </c>
      <c r="AB85" s="7">
        <f t="shared" si="12"/>
        <v>0.85207675195954202</v>
      </c>
      <c r="AC85" s="7">
        <f t="shared" si="13"/>
        <v>0.88321321517275453</v>
      </c>
      <c r="AD85" s="7"/>
    </row>
    <row r="86" spans="1:30" x14ac:dyDescent="0.2">
      <c r="A86" s="11">
        <f>Pronosticos!A85</f>
        <v>43945</v>
      </c>
      <c r="B86" s="4">
        <f>Pronosticos!E85</f>
        <v>2025</v>
      </c>
      <c r="C86">
        <f>(Pronosticos!$F85-Pronosticos!G85)^2</f>
        <v>1.5353776427055757E-2</v>
      </c>
      <c r="D86">
        <f>(Pronosticos!$F85-Pronosticos!H85)^2</f>
        <v>9.9550865347092246E-2</v>
      </c>
      <c r="E86">
        <f>(Pronosticos!$F85-Pronosticos!I85)^2</f>
        <v>2.7946579394463482E-2</v>
      </c>
      <c r="F86">
        <f>(Pronosticos!$F85-Pronosticos!J85)^2</f>
        <v>3.3135253977922371E-2</v>
      </c>
      <c r="G86">
        <f>(Pronosticos!$F85-Pronosticos!K85)^2</f>
        <v>0.21466968806941633</v>
      </c>
      <c r="H86">
        <f>(Pronosticos!$F85-Pronosticos!L85)^2</f>
        <v>0.15449383420663265</v>
      </c>
      <c r="I86">
        <f>(Pronosticos!$F85-Pronosticos!M85)^2</f>
        <v>1.2754747730629531E-2</v>
      </c>
      <c r="J86">
        <f>(Pronosticos!$F85-Pronosticos!N85)^2</f>
        <v>0.22502705390214184</v>
      </c>
      <c r="K86">
        <f>(Pronosticos!$F85-Pronosticos!O85)^2</f>
        <v>0.21742186271248976</v>
      </c>
      <c r="L86">
        <f>(Pronosticos!$F85-Pronosticos!P85)^2</f>
        <v>3.7332087265347993E-2</v>
      </c>
      <c r="M86">
        <f>(Pronosticos!$F85-Pronosticos!Q85)^2</f>
        <v>0.2091733289630355</v>
      </c>
      <c r="N86">
        <f>(Pronosticos!$F85-Pronosticos!R85)^2</f>
        <v>0.37455045210406673</v>
      </c>
      <c r="O86">
        <f>(Pronosticos!$F85-Pronosticos!S85)^2</f>
        <v>0.25170065055497026</v>
      </c>
      <c r="Q86" s="7">
        <f t="shared" si="1"/>
        <v>0.7617970171237094</v>
      </c>
      <c r="R86" s="7">
        <f t="shared" si="2"/>
        <v>0.79883632196553811</v>
      </c>
      <c r="S86" s="7">
        <f t="shared" si="3"/>
        <v>0.85440464394135429</v>
      </c>
      <c r="T86" s="7">
        <f t="shared" si="4"/>
        <v>0.78859696392771905</v>
      </c>
      <c r="U86" s="7">
        <f t="shared" si="5"/>
        <v>0.88235089391963173</v>
      </c>
      <c r="V86" s="7">
        <f t="shared" si="6"/>
        <v>0.94856471628160532</v>
      </c>
      <c r="W86" s="7">
        <f t="shared" si="7"/>
        <v>0.80076454267435027</v>
      </c>
      <c r="X86" s="7">
        <f t="shared" si="8"/>
        <v>0.87393574974003174</v>
      </c>
      <c r="Y86" s="7">
        <f t="shared" si="9"/>
        <v>0.86836209722116164</v>
      </c>
      <c r="Z86" s="7">
        <f t="shared" si="10"/>
        <v>0.79149434352970161</v>
      </c>
      <c r="AA86" s="7">
        <f t="shared" si="11"/>
        <v>0.82143959726654581</v>
      </c>
      <c r="AB86" s="7">
        <f t="shared" si="12"/>
        <v>0.86171388024875784</v>
      </c>
      <c r="AC86" s="7">
        <f t="shared" si="13"/>
        <v>0.87682863162758684</v>
      </c>
      <c r="AD86" s="7"/>
    </row>
    <row r="87" spans="1:30" x14ac:dyDescent="0.2">
      <c r="A87" s="11">
        <f>Pronosticos!A86</f>
        <v>43948</v>
      </c>
      <c r="B87" s="4">
        <f>Pronosticos!E86</f>
        <v>2026</v>
      </c>
      <c r="C87">
        <f>(Pronosticos!$F86-Pronosticos!G86)^2</f>
        <v>6.5439104762302774E-2</v>
      </c>
      <c r="D87">
        <f>(Pronosticos!$F86-Pronosticos!H86)^2</f>
        <v>0.14665515971361665</v>
      </c>
      <c r="E87">
        <f>(Pronosticos!$F86-Pronosticos!I86)^2</f>
        <v>0.2650252265634116</v>
      </c>
      <c r="F87">
        <f>(Pronosticos!$F86-Pronosticos!J86)^2</f>
        <v>8.3429130106343424E-2</v>
      </c>
      <c r="G87">
        <f>(Pronosticos!$F86-Pronosticos!K86)^2</f>
        <v>0.12691807543675448</v>
      </c>
      <c r="H87">
        <f>(Pronosticos!$F86-Pronosticos!L86)^2</f>
        <v>0.390069622503397</v>
      </c>
      <c r="I87">
        <f>(Pronosticos!$F86-Pronosticos!M86)^2</f>
        <v>3.441845490815984E-2</v>
      </c>
      <c r="J87">
        <f>(Pronosticos!$F86-Pronosticos!N86)^2</f>
        <v>9.718904276107368E-2</v>
      </c>
      <c r="K87">
        <f>(Pronosticos!$F86-Pronosticos!O86)^2</f>
        <v>0.120813602298721</v>
      </c>
      <c r="L87">
        <f>(Pronosticos!$F86-Pronosticos!P86)^2</f>
        <v>6.4406509387046895E-2</v>
      </c>
      <c r="M87">
        <f>(Pronosticos!$F86-Pronosticos!Q86)^2</f>
        <v>0.16325710148990591</v>
      </c>
      <c r="N87">
        <f>(Pronosticos!$F86-Pronosticos!R86)^2</f>
        <v>9.4660023820871367E-2</v>
      </c>
      <c r="O87">
        <f>(Pronosticos!$F86-Pronosticos!S86)^2</f>
        <v>0.18391585213709136</v>
      </c>
      <c r="Q87" s="7">
        <f t="shared" ref="Q87:Q150" si="14">SQRT(AVERAGE(C68:C87))</f>
        <v>0.76394058556541544</v>
      </c>
      <c r="R87" s="7">
        <f t="shared" ref="R87:R150" si="15">SQRT(AVERAGE(D68:D87))</f>
        <v>0.79787229393837944</v>
      </c>
      <c r="S87" s="7">
        <f t="shared" ref="S87:S150" si="16">SQRT(AVERAGE(E68:E87))</f>
        <v>0.86047562840367176</v>
      </c>
      <c r="T87" s="7">
        <f t="shared" ref="T87:T150" si="17">SQRT(AVERAGE(F68:F87))</f>
        <v>0.78833183686126751</v>
      </c>
      <c r="U87" s="7">
        <f t="shared" ref="U87:U150" si="18">SQRT(AVERAGE(G68:G87))</f>
        <v>0.88436118915280637</v>
      </c>
      <c r="V87" s="7">
        <f t="shared" ref="V87:V150" si="19">SQRT(AVERAGE(H68:H87))</f>
        <v>0.95659014796388597</v>
      </c>
      <c r="W87" s="7">
        <f t="shared" ref="W87:W150" si="20">SQRT(AVERAGE(I68:I87))</f>
        <v>0.79895746544701918</v>
      </c>
      <c r="X87" s="7">
        <f t="shared" ref="X87:X150" si="21">SQRT(AVERAGE(J68:J87))</f>
        <v>0.87471507701345741</v>
      </c>
      <c r="Y87" s="7">
        <f t="shared" ref="Y87:Y150" si="22">SQRT(AVERAGE(K68:K87))</f>
        <v>0.8716347150549999</v>
      </c>
      <c r="Z87" s="7">
        <f t="shared" ref="Z87:Z150" si="23">SQRT(AVERAGE(L68:L87))</f>
        <v>0.79022535167265329</v>
      </c>
      <c r="AA87" s="7">
        <f t="shared" ref="AA87:AA150" si="24">SQRT(AVERAGE(M68:M87))</f>
        <v>0.82208808509776499</v>
      </c>
      <c r="AB87" s="7">
        <f t="shared" ref="AB87:AB150" si="25">SQRT(AVERAGE(N68:N87))</f>
        <v>0.86409997541347539</v>
      </c>
      <c r="AC87" s="7">
        <f t="shared" ref="AC87:AC150" si="26">SQRT(AVERAGE(O68:O87))</f>
        <v>0.87804780893561851</v>
      </c>
      <c r="AD87" s="7"/>
    </row>
    <row r="88" spans="1:30" x14ac:dyDescent="0.2">
      <c r="A88" s="11">
        <f>Pronosticos!A87</f>
        <v>43949</v>
      </c>
      <c r="B88" s="4">
        <f>Pronosticos!E87</f>
        <v>2027</v>
      </c>
      <c r="C88">
        <f>(Pronosticos!$F87-Pronosticos!G87)^2</f>
        <v>5.2873954894170717E-2</v>
      </c>
      <c r="D88">
        <f>(Pronosticos!$F87-Pronosticos!H87)^2</f>
        <v>1.9822035291171359E-4</v>
      </c>
      <c r="E88">
        <f>(Pronosticos!$F87-Pronosticos!I87)^2</f>
        <v>8.3561733167280355E-2</v>
      </c>
      <c r="F88">
        <f>(Pronosticos!$F87-Pronosticos!J87)^2</f>
        <v>0.10466434749461065</v>
      </c>
      <c r="G88">
        <f>(Pronosticos!$F87-Pronosticos!K87)^2</f>
        <v>9.1065993608904945E-4</v>
      </c>
      <c r="H88">
        <f>(Pronosticos!$F87-Pronosticos!L87)^2</f>
        <v>5.9953372067644166E-2</v>
      </c>
      <c r="I88">
        <f>(Pronosticos!$F87-Pronosticos!M87)^2</f>
        <v>5.0512537850338428E-2</v>
      </c>
      <c r="J88">
        <f>(Pronosticos!$F87-Pronosticos!N87)^2</f>
        <v>5.8316278498123843E-3</v>
      </c>
      <c r="K88">
        <f>(Pronosticos!$F87-Pronosticos!O87)^2</f>
        <v>1.6212969431778689E-3</v>
      </c>
      <c r="L88">
        <f>(Pronosticos!$F87-Pronosticos!P87)^2</f>
        <v>6.556548099137921E-2</v>
      </c>
      <c r="M88">
        <f>(Pronosticos!$F87-Pronosticos!Q87)^2</f>
        <v>1.9549977444951037E-4</v>
      </c>
      <c r="N88">
        <f>(Pronosticos!$F87-Pronosticos!R87)^2</f>
        <v>6.0277492482576555E-3</v>
      </c>
      <c r="O88">
        <f>(Pronosticos!$F87-Pronosticos!S87)^2</f>
        <v>2.9702559780998519E-4</v>
      </c>
      <c r="Q88" s="7">
        <f t="shared" si="14"/>
        <v>0.75753572281484904</v>
      </c>
      <c r="R88" s="7">
        <f t="shared" si="15"/>
        <v>0.79505873064802102</v>
      </c>
      <c r="S88" s="7">
        <f t="shared" si="16"/>
        <v>0.85783926620408435</v>
      </c>
      <c r="T88" s="7">
        <f t="shared" si="17"/>
        <v>0.78322751348439335</v>
      </c>
      <c r="U88" s="7">
        <f t="shared" si="18"/>
        <v>0.87741802075211073</v>
      </c>
      <c r="V88" s="7">
        <f t="shared" si="19"/>
        <v>0.9565027955810157</v>
      </c>
      <c r="W88" s="7">
        <f t="shared" si="20"/>
        <v>0.79301601225444818</v>
      </c>
      <c r="X88" s="7">
        <f t="shared" si="21"/>
        <v>0.86569871948930011</v>
      </c>
      <c r="Y88" s="7">
        <f t="shared" si="22"/>
        <v>0.86541864769971433</v>
      </c>
      <c r="Z88" s="7">
        <f t="shared" si="23"/>
        <v>0.7830324671934914</v>
      </c>
      <c r="AA88" s="7">
        <f t="shared" si="24"/>
        <v>0.81208872333580917</v>
      </c>
      <c r="AB88" s="7">
        <f t="shared" si="25"/>
        <v>0.85227419708058461</v>
      </c>
      <c r="AC88" s="7">
        <f t="shared" si="26"/>
        <v>0.87802996017579515</v>
      </c>
      <c r="AD88" s="7"/>
    </row>
    <row r="89" spans="1:30" x14ac:dyDescent="0.2">
      <c r="A89" s="11">
        <f>Pronosticos!A88</f>
        <v>43950</v>
      </c>
      <c r="B89" s="4">
        <f>Pronosticos!E88</f>
        <v>2028</v>
      </c>
      <c r="C89">
        <f>(Pronosticos!$F88-Pronosticos!G88)^2</f>
        <v>1.2753538096552833E-2</v>
      </c>
      <c r="D89">
        <f>(Pronosticos!$F88-Pronosticos!H88)^2</f>
        <v>3.1774205617144752E-2</v>
      </c>
      <c r="E89">
        <f>(Pronosticos!$F88-Pronosticos!I88)^2</f>
        <v>0.14834401045609349</v>
      </c>
      <c r="F89">
        <f>(Pronosticos!$F88-Pronosticos!J88)^2</f>
        <v>1.1308747439137751E-2</v>
      </c>
      <c r="G89">
        <f>(Pronosticos!$F88-Pronosticos!K88)^2</f>
        <v>5.5456229993070269E-3</v>
      </c>
      <c r="H89">
        <f>(Pronosticos!$F88-Pronosticos!L88)^2</f>
        <v>3.8095886241757644E-2</v>
      </c>
      <c r="I89">
        <f>(Pronosticos!$F88-Pronosticos!M88)^2</f>
        <v>1.1748371707447032E-2</v>
      </c>
      <c r="J89">
        <f>(Pronosticos!$F88-Pronosticos!N88)^2</f>
        <v>2.0794252658203269E-3</v>
      </c>
      <c r="K89">
        <f>(Pronosticos!$F88-Pronosticos!O88)^2</f>
        <v>5.7021716838218887E-3</v>
      </c>
      <c r="L89">
        <f>(Pronosticos!$F88-Pronosticos!P88)^2</f>
        <v>1.123948487199071E-2</v>
      </c>
      <c r="M89">
        <f>(Pronosticos!$F88-Pronosticos!Q88)^2</f>
        <v>9.4094015794159436E-3</v>
      </c>
      <c r="N89">
        <f>(Pronosticos!$F88-Pronosticos!R88)^2</f>
        <v>3.5081990521104982E-3</v>
      </c>
      <c r="O89">
        <f>(Pronosticos!$F88-Pronosticos!S88)^2</f>
        <v>0.15418939271576351</v>
      </c>
      <c r="Q89" s="7">
        <f t="shared" si="14"/>
        <v>0.74421771550859084</v>
      </c>
      <c r="R89" s="7">
        <f t="shared" si="15"/>
        <v>0.76956252012450643</v>
      </c>
      <c r="S89" s="7">
        <f t="shared" si="16"/>
        <v>0.83676553042099167</v>
      </c>
      <c r="T89" s="7">
        <f t="shared" si="17"/>
        <v>0.76558791113093394</v>
      </c>
      <c r="U89" s="7">
        <f t="shared" si="18"/>
        <v>0.85060856441869515</v>
      </c>
      <c r="V89" s="7">
        <f t="shared" si="19"/>
        <v>0.94582453824864099</v>
      </c>
      <c r="W89" s="7">
        <f t="shared" si="20"/>
        <v>0.7682079642531382</v>
      </c>
      <c r="X89" s="7">
        <f t="shared" si="21"/>
        <v>0.83930831766797032</v>
      </c>
      <c r="Y89" s="7">
        <f t="shared" si="22"/>
        <v>0.83761712120368903</v>
      </c>
      <c r="Z89" s="7">
        <f t="shared" si="23"/>
        <v>0.7676654231077894</v>
      </c>
      <c r="AA89" s="7">
        <f t="shared" si="24"/>
        <v>0.80023330860111186</v>
      </c>
      <c r="AB89" s="7">
        <f t="shared" si="25"/>
        <v>0.8315169458855779</v>
      </c>
      <c r="AC89" s="7">
        <f t="shared" si="26"/>
        <v>0.85840244672627286</v>
      </c>
      <c r="AD89" s="7"/>
    </row>
    <row r="90" spans="1:30" x14ac:dyDescent="0.2">
      <c r="A90" s="11">
        <f>Pronosticos!A89</f>
        <v>43951</v>
      </c>
      <c r="B90" s="4">
        <f>Pronosticos!E89</f>
        <v>2029</v>
      </c>
      <c r="C90">
        <f>(Pronosticos!$F89-Pronosticos!G89)^2</f>
        <v>0.97443398411292503</v>
      </c>
      <c r="D90">
        <f>(Pronosticos!$F89-Pronosticos!H89)^2</f>
        <v>1.8555963273592833</v>
      </c>
      <c r="E90">
        <f>(Pronosticos!$F89-Pronosticos!I89)^2</f>
        <v>0.46183696140078434</v>
      </c>
      <c r="F90">
        <f>(Pronosticos!$F89-Pronosticos!J89)^2</f>
        <v>1.4882587636246722</v>
      </c>
      <c r="G90">
        <f>(Pronosticos!$F89-Pronosticos!K89)^2</f>
        <v>2.4612461330468811</v>
      </c>
      <c r="H90">
        <f>(Pronosticos!$F89-Pronosticos!L89)^2</f>
        <v>1.9868355613179567</v>
      </c>
      <c r="I90">
        <f>(Pronosticos!$F89-Pronosticos!M89)^2</f>
        <v>1.4722285463140774</v>
      </c>
      <c r="J90">
        <f>(Pronosticos!$F89-Pronosticos!N89)^2</f>
        <v>2.4771555015871374</v>
      </c>
      <c r="K90">
        <f>(Pronosticos!$F89-Pronosticos!O89)^2</f>
        <v>2.4619412164216863</v>
      </c>
      <c r="L90">
        <f>(Pronosticos!$F89-Pronosticos!P89)^2</f>
        <v>1.5011065304687716</v>
      </c>
      <c r="M90">
        <f>(Pronosticos!$F89-Pronosticos!Q89)^2</f>
        <v>1.959224030248083</v>
      </c>
      <c r="N90">
        <f>(Pronosticos!$F89-Pronosticos!R89)^2</f>
        <v>2.398644427268791</v>
      </c>
      <c r="O90">
        <f>(Pronosticos!$F89-Pronosticos!S89)^2</f>
        <v>1.858276751040504</v>
      </c>
      <c r="Q90" s="7">
        <f t="shared" si="14"/>
        <v>0.77240642170273577</v>
      </c>
      <c r="R90" s="7">
        <f t="shared" si="15"/>
        <v>0.80262920926382864</v>
      </c>
      <c r="S90" s="7">
        <f t="shared" si="16"/>
        <v>0.82880913790806587</v>
      </c>
      <c r="T90" s="7">
        <f t="shared" si="17"/>
        <v>0.81272367582513028</v>
      </c>
      <c r="U90" s="7">
        <f t="shared" si="18"/>
        <v>0.90982497099852289</v>
      </c>
      <c r="V90" s="7">
        <f t="shared" si="19"/>
        <v>0.97007775301220633</v>
      </c>
      <c r="W90" s="7">
        <f t="shared" si="20"/>
        <v>0.81463926549468368</v>
      </c>
      <c r="X90" s="7">
        <f t="shared" si="21"/>
        <v>0.90086631631516523</v>
      </c>
      <c r="Y90" s="7">
        <f t="shared" si="22"/>
        <v>0.89719554548317104</v>
      </c>
      <c r="Z90" s="7">
        <f t="shared" si="23"/>
        <v>0.81507288902364106</v>
      </c>
      <c r="AA90" s="7">
        <f t="shared" si="24"/>
        <v>0.85527898224072074</v>
      </c>
      <c r="AB90" s="7">
        <f t="shared" si="25"/>
        <v>0.89259859559123689</v>
      </c>
      <c r="AC90" s="7">
        <f t="shared" si="26"/>
        <v>0.89507304351374051</v>
      </c>
      <c r="AD90" s="7"/>
    </row>
    <row r="91" spans="1:30" x14ac:dyDescent="0.2">
      <c r="A91" s="11">
        <f>Pronosticos!A90</f>
        <v>43955</v>
      </c>
      <c r="B91" s="4">
        <f>Pronosticos!E90</f>
        <v>2030</v>
      </c>
      <c r="C91">
        <f>(Pronosticos!$F90-Pronosticos!G90)^2</f>
        <v>0.81902674183585478</v>
      </c>
      <c r="D91">
        <f>(Pronosticos!$F90-Pronosticos!H90)^2</f>
        <v>1.4399827267254763</v>
      </c>
      <c r="E91">
        <f>(Pronosticos!$F90-Pronosticos!I90)^2</f>
        <v>1.4995453251085824</v>
      </c>
      <c r="F91">
        <f>(Pronosticos!$F90-Pronosticos!J90)^2</f>
        <v>0.29165157709132689</v>
      </c>
      <c r="G91">
        <f>(Pronosticos!$F90-Pronosticos!K90)^2</f>
        <v>1.569617711388027</v>
      </c>
      <c r="H91">
        <f>(Pronosticos!$F90-Pronosticos!L90)^2</f>
        <v>1.0527275514836751</v>
      </c>
      <c r="I91">
        <f>(Pronosticos!$F90-Pronosticos!M90)^2</f>
        <v>0.30882751321127366</v>
      </c>
      <c r="J91">
        <f>(Pronosticos!$F90-Pronosticos!N90)^2</f>
        <v>1.5851612924940877</v>
      </c>
      <c r="K91">
        <f>(Pronosticos!$F90-Pronosticos!O90)^2</f>
        <v>1.5762215098060208</v>
      </c>
      <c r="L91">
        <f>(Pronosticos!$F90-Pronosticos!P90)^2</f>
        <v>0.41027430803655479</v>
      </c>
      <c r="M91">
        <f>(Pronosticos!$F90-Pronosticos!Q90)^2</f>
        <v>1.3905893970084375</v>
      </c>
      <c r="N91">
        <f>(Pronosticos!$F90-Pronosticos!R90)^2</f>
        <v>1.6372409717916723</v>
      </c>
      <c r="O91">
        <f>(Pronosticos!$F90-Pronosticos!S90)^2</f>
        <v>2.2290871384426363</v>
      </c>
      <c r="Q91" s="7">
        <f t="shared" si="14"/>
        <v>0.79846707285682761</v>
      </c>
      <c r="R91" s="7">
        <f t="shared" si="15"/>
        <v>0.84543814826369579</v>
      </c>
      <c r="S91" s="7">
        <f t="shared" si="16"/>
        <v>0.87075508001948432</v>
      </c>
      <c r="T91" s="7">
        <f t="shared" si="17"/>
        <v>0.81742458215619562</v>
      </c>
      <c r="U91" s="7">
        <f t="shared" si="18"/>
        <v>0.94796415096300346</v>
      </c>
      <c r="V91" s="7">
        <f t="shared" si="19"/>
        <v>0.99660150517965085</v>
      </c>
      <c r="W91" s="7">
        <f t="shared" si="20"/>
        <v>0.81937836706479961</v>
      </c>
      <c r="X91" s="7">
        <f t="shared" si="21"/>
        <v>0.93912350957387636</v>
      </c>
      <c r="Y91" s="7">
        <f t="shared" si="22"/>
        <v>0.93634500468207149</v>
      </c>
      <c r="Z91" s="7">
        <f t="shared" si="23"/>
        <v>0.82499098283356087</v>
      </c>
      <c r="AA91" s="7">
        <f t="shared" si="24"/>
        <v>0.88800822683604141</v>
      </c>
      <c r="AB91" s="7">
        <f t="shared" si="25"/>
        <v>0.93106647692872146</v>
      </c>
      <c r="AC91" s="7">
        <f t="shared" si="26"/>
        <v>0.95016644104637915</v>
      </c>
      <c r="AD91" s="7"/>
    </row>
    <row r="92" spans="1:30" x14ac:dyDescent="0.2">
      <c r="A92" s="11">
        <f>Pronosticos!A91</f>
        <v>43956</v>
      </c>
      <c r="B92" s="4">
        <f>Pronosticos!E91</f>
        <v>2031</v>
      </c>
      <c r="C92">
        <f>(Pronosticos!$F91-Pronosticos!G91)^2</f>
        <v>0.29078661097745417</v>
      </c>
      <c r="D92">
        <f>(Pronosticos!$F91-Pronosticos!H91)^2</f>
        <v>1.7390674669694288</v>
      </c>
      <c r="E92">
        <f>(Pronosticos!$F91-Pronosticos!I91)^2</f>
        <v>0.69629882093820106</v>
      </c>
      <c r="F92">
        <f>(Pronosticos!$F91-Pronosticos!J91)^2</f>
        <v>0.55381276225741838</v>
      </c>
      <c r="G92">
        <f>(Pronosticos!$F91-Pronosticos!K91)^2</f>
        <v>1.942288099108026</v>
      </c>
      <c r="H92">
        <f>(Pronosticos!$F91-Pronosticos!L91)^2</f>
        <v>1.5489127048475415</v>
      </c>
      <c r="I92">
        <f>(Pronosticos!$F91-Pronosticos!M91)^2</f>
        <v>0.51985198727194459</v>
      </c>
      <c r="J92">
        <f>(Pronosticos!$F91-Pronosticos!N91)^2</f>
        <v>1.9238332757101972</v>
      </c>
      <c r="K92">
        <f>(Pronosticos!$F91-Pronosticos!O91)^2</f>
        <v>1.9347020285801537</v>
      </c>
      <c r="L92">
        <f>(Pronosticos!$F91-Pronosticos!P91)^2</f>
        <v>0.64185964218496161</v>
      </c>
      <c r="M92">
        <f>(Pronosticos!$F91-Pronosticos!Q91)^2</f>
        <v>1.9480780769976755</v>
      </c>
      <c r="N92">
        <f>(Pronosticos!$F91-Pronosticos!R91)^2</f>
        <v>2.0802779976604451</v>
      </c>
      <c r="O92">
        <f>(Pronosticos!$F91-Pronosticos!S91)^2</f>
        <v>2.9267457456280357</v>
      </c>
      <c r="Q92" s="7">
        <f t="shared" si="14"/>
        <v>0.79720763034026831</v>
      </c>
      <c r="R92" s="7">
        <f t="shared" si="15"/>
        <v>0.88457191998111673</v>
      </c>
      <c r="S92" s="7">
        <f t="shared" si="16"/>
        <v>0.87963024498102793</v>
      </c>
      <c r="T92" s="7">
        <f t="shared" si="17"/>
        <v>0.82691886864334152</v>
      </c>
      <c r="U92" s="7">
        <f t="shared" si="18"/>
        <v>0.9887488006903451</v>
      </c>
      <c r="V92" s="7">
        <f t="shared" si="19"/>
        <v>1.019855486034811</v>
      </c>
      <c r="W92" s="7">
        <f t="shared" si="20"/>
        <v>0.82312744936827342</v>
      </c>
      <c r="X92" s="7">
        <f t="shared" si="21"/>
        <v>0.98099473288819117</v>
      </c>
      <c r="Y92" s="7">
        <f t="shared" si="22"/>
        <v>0.9770444489651281</v>
      </c>
      <c r="Z92" s="7">
        <f t="shared" si="23"/>
        <v>0.836326256584915</v>
      </c>
      <c r="AA92" s="7">
        <f t="shared" si="24"/>
        <v>0.93381137863315822</v>
      </c>
      <c r="AB92" s="7">
        <f t="shared" si="25"/>
        <v>0.97749859064847611</v>
      </c>
      <c r="AC92" s="7">
        <f t="shared" si="26"/>
        <v>1.009305894123214</v>
      </c>
      <c r="AD92" s="7"/>
    </row>
    <row r="93" spans="1:30" x14ac:dyDescent="0.2">
      <c r="A93" s="11">
        <f>Pronosticos!A92</f>
        <v>43957</v>
      </c>
      <c r="B93" s="4">
        <f>Pronosticos!E92</f>
        <v>2032</v>
      </c>
      <c r="C93">
        <f>(Pronosticos!$F92-Pronosticos!G92)^2</f>
        <v>2.5518903764026533</v>
      </c>
      <c r="D93">
        <f>(Pronosticos!$F92-Pronosticos!H92)^2</f>
        <v>1.9944883072881339</v>
      </c>
      <c r="E93">
        <f>(Pronosticos!$F92-Pronosticos!I92)^2</f>
        <v>2.1955113495144016</v>
      </c>
      <c r="F93">
        <f>(Pronosticos!$F92-Pronosticos!J92)^2</f>
        <v>1.9493721004726996</v>
      </c>
      <c r="G93">
        <f>(Pronosticos!$F92-Pronosticos!K92)^2</f>
        <v>2.6061629859691386</v>
      </c>
      <c r="H93">
        <f>(Pronosticos!$F92-Pronosticos!L92)^2</f>
        <v>1.9273282134932488</v>
      </c>
      <c r="I93">
        <f>(Pronosticos!$F92-Pronosticos!M92)^2</f>
        <v>1.9359876521594697</v>
      </c>
      <c r="J93">
        <f>(Pronosticos!$F92-Pronosticos!N92)^2</f>
        <v>2.6144304126922968</v>
      </c>
      <c r="K93">
        <f>(Pronosticos!$F92-Pronosticos!O92)^2</f>
        <v>2.5832355075592686</v>
      </c>
      <c r="L93">
        <f>(Pronosticos!$F92-Pronosticos!P92)^2</f>
        <v>2.0674574826256182</v>
      </c>
      <c r="M93">
        <f>(Pronosticos!$F92-Pronosticos!Q92)^2</f>
        <v>1.8840095775213497</v>
      </c>
      <c r="N93">
        <f>(Pronosticos!$F92-Pronosticos!R92)^2</f>
        <v>2.3303540909393603</v>
      </c>
      <c r="O93">
        <f>(Pronosticos!$F92-Pronosticos!S92)^2</f>
        <v>3.1394596923954809</v>
      </c>
      <c r="Q93" s="7">
        <f t="shared" si="14"/>
        <v>0.86788700456713308</v>
      </c>
      <c r="R93" s="7">
        <f t="shared" si="15"/>
        <v>0.92366037302019788</v>
      </c>
      <c r="S93" s="7">
        <f t="shared" si="16"/>
        <v>0.93976145063915162</v>
      </c>
      <c r="T93" s="7">
        <f t="shared" si="17"/>
        <v>0.8777022086497468</v>
      </c>
      <c r="U93" s="7">
        <f t="shared" si="18"/>
        <v>1.0465572173416084</v>
      </c>
      <c r="V93" s="7">
        <f t="shared" si="19"/>
        <v>1.0429187477350221</v>
      </c>
      <c r="W93" s="7">
        <f t="shared" si="20"/>
        <v>0.8743467096007812</v>
      </c>
      <c r="X93" s="7">
        <f t="shared" si="21"/>
        <v>1.0391973403921102</v>
      </c>
      <c r="Y93" s="7">
        <f t="shared" si="22"/>
        <v>1.0349201677989501</v>
      </c>
      <c r="Z93" s="7">
        <f t="shared" si="23"/>
        <v>0.89025657180451834</v>
      </c>
      <c r="AA93" s="7">
        <f t="shared" si="24"/>
        <v>0.97290772287046168</v>
      </c>
      <c r="AB93" s="7">
        <f t="shared" si="25"/>
        <v>1.0250053336409461</v>
      </c>
      <c r="AC93" s="7">
        <f t="shared" si="26"/>
        <v>1.0828099537859657</v>
      </c>
      <c r="AD93" s="7"/>
    </row>
    <row r="94" spans="1:30" x14ac:dyDescent="0.2">
      <c r="A94" s="11">
        <f>Pronosticos!A93</f>
        <v>43958</v>
      </c>
      <c r="B94" s="4">
        <f>Pronosticos!E93</f>
        <v>2033</v>
      </c>
      <c r="C94">
        <f>(Pronosticos!$F93-Pronosticos!G93)^2</f>
        <v>0.45538314873931945</v>
      </c>
      <c r="D94">
        <f>(Pronosticos!$F93-Pronosticos!H93)^2</f>
        <v>0.42449353521154759</v>
      </c>
      <c r="E94">
        <f>(Pronosticos!$F93-Pronosticos!I93)^2</f>
        <v>0.38714278988656703</v>
      </c>
      <c r="F94">
        <f>(Pronosticos!$F93-Pronosticos!J93)^2</f>
        <v>1.4008966637785765</v>
      </c>
      <c r="G94">
        <f>(Pronosticos!$F93-Pronosticos!K93)^2</f>
        <v>0.78281764479137728</v>
      </c>
      <c r="H94">
        <f>(Pronosticos!$F93-Pronosticos!L93)^2</f>
        <v>0.7486956342874207</v>
      </c>
      <c r="I94">
        <f>(Pronosticos!$F93-Pronosticos!M93)^2</f>
        <v>1.3880388562398103</v>
      </c>
      <c r="J94">
        <f>(Pronosticos!$F93-Pronosticos!N93)^2</f>
        <v>0.77194037383598824</v>
      </c>
      <c r="K94">
        <f>(Pronosticos!$F93-Pronosticos!O93)^2</f>
        <v>0.77839594740345985</v>
      </c>
      <c r="L94">
        <f>(Pronosticos!$F93-Pronosticos!P93)^2</f>
        <v>1.3529810387746632</v>
      </c>
      <c r="M94">
        <f>(Pronosticos!$F93-Pronosticos!Q93)^2</f>
        <v>0.86038366583592307</v>
      </c>
      <c r="N94">
        <f>(Pronosticos!$F93-Pronosticos!R93)^2</f>
        <v>0.73434550448819891</v>
      </c>
      <c r="O94">
        <f>(Pronosticos!$F93-Pronosticos!S93)^2</f>
        <v>1.1653509556955699</v>
      </c>
      <c r="Q94" s="7">
        <f t="shared" si="14"/>
        <v>0.82720058503266158</v>
      </c>
      <c r="R94" s="7">
        <f t="shared" si="15"/>
        <v>0.8987705412870225</v>
      </c>
      <c r="S94" s="7">
        <f t="shared" si="16"/>
        <v>0.91592571432544312</v>
      </c>
      <c r="T94" s="7">
        <f t="shared" si="17"/>
        <v>0.88343562875321247</v>
      </c>
      <c r="U94" s="7">
        <f t="shared" si="18"/>
        <v>1.0205100820801172</v>
      </c>
      <c r="V94" s="7">
        <f t="shared" si="19"/>
        <v>0.9773860873206881</v>
      </c>
      <c r="W94" s="7">
        <f t="shared" si="20"/>
        <v>0.88026396656109285</v>
      </c>
      <c r="X94" s="7">
        <f t="shared" si="21"/>
        <v>1.0121961902952927</v>
      </c>
      <c r="Y94" s="7">
        <f t="shared" si="22"/>
        <v>1.0083129977688279</v>
      </c>
      <c r="Z94" s="7">
        <f t="shared" si="23"/>
        <v>0.89620859828974009</v>
      </c>
      <c r="AA94" s="7">
        <f t="shared" si="24"/>
        <v>0.94196104401284642</v>
      </c>
      <c r="AB94" s="7">
        <f t="shared" si="25"/>
        <v>1.0001145572778973</v>
      </c>
      <c r="AC94" s="7">
        <f t="shared" si="26"/>
        <v>1.0742422982902022</v>
      </c>
      <c r="AD94" s="7"/>
    </row>
    <row r="95" spans="1:30" x14ac:dyDescent="0.2">
      <c r="A95" s="11">
        <f>Pronosticos!A94</f>
        <v>43959</v>
      </c>
      <c r="B95" s="4">
        <f>Pronosticos!E94</f>
        <v>2034</v>
      </c>
      <c r="C95">
        <f>(Pronosticos!$F94-Pronosticos!G94)^2</f>
        <v>0.9578140661982868</v>
      </c>
      <c r="D95">
        <f>(Pronosticos!$F94-Pronosticos!H94)^2</f>
        <v>0.47815147334180053</v>
      </c>
      <c r="E95">
        <f>(Pronosticos!$F94-Pronosticos!I94)^2</f>
        <v>0.16564717086349323</v>
      </c>
      <c r="F95">
        <f>(Pronosticos!$F94-Pronosticos!J94)^2</f>
        <v>0.87374485215664899</v>
      </c>
      <c r="G95">
        <f>(Pronosticos!$F94-Pronosticos!K94)^2</f>
        <v>0.93949363585183032</v>
      </c>
      <c r="H95">
        <f>(Pronosticos!$F94-Pronosticos!L94)^2</f>
        <v>0.71482665501871212</v>
      </c>
      <c r="I95">
        <f>(Pronosticos!$F94-Pronosticos!M94)^2</f>
        <v>0.87028645278753536</v>
      </c>
      <c r="J95">
        <f>(Pronosticos!$F94-Pronosticos!N94)^2</f>
        <v>0.92450863160914687</v>
      </c>
      <c r="K95">
        <f>(Pronosticos!$F94-Pronosticos!O94)^2</f>
        <v>0.92654508180265394</v>
      </c>
      <c r="L95">
        <f>(Pronosticos!$F94-Pronosticos!P94)^2</f>
        <v>0.88398737454298693</v>
      </c>
      <c r="M95">
        <f>(Pronosticos!$F94-Pronosticos!Q94)^2</f>
        <v>0.50008753179073517</v>
      </c>
      <c r="N95">
        <f>(Pronosticos!$F94-Pronosticos!R94)^2</f>
        <v>0.76334604096693037</v>
      </c>
      <c r="O95">
        <f>(Pronosticos!$F94-Pronosticos!S94)^2</f>
        <v>0.63065906889291312</v>
      </c>
      <c r="Q95" s="7">
        <f t="shared" si="14"/>
        <v>0.85510283073893922</v>
      </c>
      <c r="R95" s="7">
        <f t="shared" si="15"/>
        <v>0.90763202261084452</v>
      </c>
      <c r="S95" s="7">
        <f t="shared" si="16"/>
        <v>0.91919454797063349</v>
      </c>
      <c r="T95" s="7">
        <f t="shared" si="17"/>
        <v>0.90498156819592612</v>
      </c>
      <c r="U95" s="7">
        <f t="shared" si="18"/>
        <v>1.0291256229625536</v>
      </c>
      <c r="V95" s="7">
        <f t="shared" si="19"/>
        <v>0.98128513450232213</v>
      </c>
      <c r="W95" s="7">
        <f t="shared" si="20"/>
        <v>0.90290515008257477</v>
      </c>
      <c r="X95" s="7">
        <f t="shared" si="21"/>
        <v>1.0202437325363061</v>
      </c>
      <c r="Y95" s="7">
        <f t="shared" si="22"/>
        <v>1.0166825204592609</v>
      </c>
      <c r="Z95" s="7">
        <f t="shared" si="23"/>
        <v>0.9177825558760111</v>
      </c>
      <c r="AA95" s="7">
        <f t="shared" si="24"/>
        <v>0.95175050581877152</v>
      </c>
      <c r="AB95" s="7">
        <f t="shared" si="25"/>
        <v>1.0038139883727448</v>
      </c>
      <c r="AC95" s="7">
        <f t="shared" si="26"/>
        <v>1.0839303178970032</v>
      </c>
      <c r="AD95" s="7"/>
    </row>
    <row r="96" spans="1:30" x14ac:dyDescent="0.2">
      <c r="A96" s="11">
        <f>Pronosticos!A95</f>
        <v>43962</v>
      </c>
      <c r="B96" s="4">
        <f>Pronosticos!E95</f>
        <v>2035</v>
      </c>
      <c r="C96">
        <f>(Pronosticos!$F95-Pronosticos!G95)^2</f>
        <v>1.1970635690496723</v>
      </c>
      <c r="D96">
        <f>(Pronosticos!$F95-Pronosticos!H95)^2</f>
        <v>0.43568083361411275</v>
      </c>
      <c r="E96">
        <f>(Pronosticos!$F95-Pronosticos!I95)^2</f>
        <v>0.82619953137707425</v>
      </c>
      <c r="F96">
        <f>(Pronosticos!$F95-Pronosticos!J95)^2</f>
        <v>0.560898669784758</v>
      </c>
      <c r="G96">
        <f>(Pronosticos!$F95-Pronosticos!K95)^2</f>
        <v>1.1572504399025039</v>
      </c>
      <c r="H96">
        <f>(Pronosticos!$F95-Pronosticos!L95)^2</f>
        <v>0.69598472397408995</v>
      </c>
      <c r="I96">
        <f>(Pronosticos!$F95-Pronosticos!M95)^2</f>
        <v>0.48589787209565827</v>
      </c>
      <c r="J96">
        <f>(Pronosticos!$F95-Pronosticos!N95)^2</f>
        <v>1.1017732620601128</v>
      </c>
      <c r="K96">
        <f>(Pronosticos!$F95-Pronosticos!O95)^2</f>
        <v>1.1192927594701314</v>
      </c>
      <c r="L96">
        <f>(Pronosticos!$F95-Pronosticos!P95)^2</f>
        <v>0.52707964415527264</v>
      </c>
      <c r="M96">
        <f>(Pronosticos!$F95-Pronosticos!Q95)^2</f>
        <v>0.47070958564429871</v>
      </c>
      <c r="N96">
        <f>(Pronosticos!$F95-Pronosticos!R95)^2</f>
        <v>0.94064768798466558</v>
      </c>
      <c r="O96">
        <f>(Pronosticos!$F95-Pronosticos!S95)^2</f>
        <v>1.3895442678761782</v>
      </c>
      <c r="Q96" s="7">
        <f t="shared" si="14"/>
        <v>0.8034181891066946</v>
      </c>
      <c r="R96" s="7">
        <f t="shared" si="15"/>
        <v>0.88948942032928036</v>
      </c>
      <c r="S96" s="7">
        <f t="shared" si="16"/>
        <v>0.90242965670224662</v>
      </c>
      <c r="T96" s="7">
        <f t="shared" si="17"/>
        <v>0.83310914375314304</v>
      </c>
      <c r="U96" s="7">
        <f t="shared" si="18"/>
        <v>0.98400844914212482</v>
      </c>
      <c r="V96" s="7">
        <f t="shared" si="19"/>
        <v>0.94729773617304014</v>
      </c>
      <c r="W96" s="7">
        <f t="shared" si="20"/>
        <v>0.8192138803004283</v>
      </c>
      <c r="X96" s="7">
        <f t="shared" si="21"/>
        <v>0.97541170629187812</v>
      </c>
      <c r="Y96" s="7">
        <f t="shared" si="22"/>
        <v>0.97404768855664248</v>
      </c>
      <c r="Z96" s="7">
        <f t="shared" si="23"/>
        <v>0.84234120593304584</v>
      </c>
      <c r="AA96" s="7">
        <f t="shared" si="24"/>
        <v>0.95521867251279879</v>
      </c>
      <c r="AB96" s="7">
        <f t="shared" si="25"/>
        <v>0.95962192235664034</v>
      </c>
      <c r="AC96" s="7">
        <f t="shared" si="26"/>
        <v>1.0523107731837171</v>
      </c>
      <c r="AD96" s="7"/>
    </row>
    <row r="97" spans="1:30" x14ac:dyDescent="0.2">
      <c r="A97" s="11">
        <f>Pronosticos!A96</f>
        <v>43963</v>
      </c>
      <c r="B97" s="4">
        <f>Pronosticos!E96</f>
        <v>2036</v>
      </c>
      <c r="C97">
        <f>(Pronosticos!$F96-Pronosticos!G96)^2</f>
        <v>0.22983494648293984</v>
      </c>
      <c r="D97">
        <f>(Pronosticos!$F96-Pronosticos!H96)^2</f>
        <v>0.40831822330969003</v>
      </c>
      <c r="E97">
        <f>(Pronosticos!$F96-Pronosticos!I96)^2</f>
        <v>0.87942641502203589</v>
      </c>
      <c r="F97">
        <f>(Pronosticos!$F96-Pronosticos!J96)^2</f>
        <v>0.21752632437264155</v>
      </c>
      <c r="G97">
        <f>(Pronosticos!$F96-Pronosticos!K96)^2</f>
        <v>0.25624176953792061</v>
      </c>
      <c r="H97">
        <f>(Pronosticos!$F96-Pronosticos!L96)^2</f>
        <v>0.37390547074549796</v>
      </c>
      <c r="I97">
        <f>(Pronosticos!$F96-Pronosticos!M96)^2</f>
        <v>0.25315965436407201</v>
      </c>
      <c r="J97">
        <f>(Pronosticos!$F96-Pronosticos!N96)^2</f>
        <v>0.27093572118326859</v>
      </c>
      <c r="K97">
        <f>(Pronosticos!$F96-Pronosticos!O96)^2</f>
        <v>0.27007121245809923</v>
      </c>
      <c r="L97">
        <f>(Pronosticos!$F96-Pronosticos!P96)^2</f>
        <v>0.1844993579524096</v>
      </c>
      <c r="M97">
        <f>(Pronosticos!$F96-Pronosticos!Q96)^2</f>
        <v>0.59554847455709425</v>
      </c>
      <c r="N97">
        <f>(Pronosticos!$F96-Pronosticos!R96)^2</f>
        <v>0.37573592756512186</v>
      </c>
      <c r="O97">
        <f>(Pronosticos!$F96-Pronosticos!S96)^2</f>
        <v>0.36994239486867025</v>
      </c>
      <c r="Q97" s="7">
        <f t="shared" si="14"/>
        <v>0.78829094788857967</v>
      </c>
      <c r="R97" s="7">
        <f t="shared" si="15"/>
        <v>0.90084477529140894</v>
      </c>
      <c r="S97" s="7">
        <f t="shared" si="16"/>
        <v>0.92625343059767917</v>
      </c>
      <c r="T97" s="7">
        <f t="shared" si="17"/>
        <v>0.81584898717684973</v>
      </c>
      <c r="U97" s="7">
        <f t="shared" si="18"/>
        <v>0.98180691202438819</v>
      </c>
      <c r="V97" s="7">
        <f t="shared" si="19"/>
        <v>0.95494465658521677</v>
      </c>
      <c r="W97" s="7">
        <f t="shared" si="20"/>
        <v>0.80615673961688095</v>
      </c>
      <c r="X97" s="7">
        <f t="shared" si="21"/>
        <v>0.97419522551714466</v>
      </c>
      <c r="Y97" s="7">
        <f t="shared" si="22"/>
        <v>0.97379617546934649</v>
      </c>
      <c r="Z97" s="7">
        <f t="shared" si="23"/>
        <v>0.82258261685893697</v>
      </c>
      <c r="AA97" s="7">
        <f t="shared" si="24"/>
        <v>0.96588273966930993</v>
      </c>
      <c r="AB97" s="7">
        <f t="shared" si="25"/>
        <v>0.96314323517679934</v>
      </c>
      <c r="AC97" s="7">
        <f t="shared" si="26"/>
        <v>1.054531056924886</v>
      </c>
      <c r="AD97" s="7"/>
    </row>
    <row r="98" spans="1:30" x14ac:dyDescent="0.2">
      <c r="A98" s="11">
        <f>Pronosticos!A97</f>
        <v>43964</v>
      </c>
      <c r="B98" s="4">
        <f>Pronosticos!E97</f>
        <v>2037</v>
      </c>
      <c r="C98">
        <f>(Pronosticos!$F97-Pronosticos!G97)^2</f>
        <v>0.3707923515477749</v>
      </c>
      <c r="D98">
        <f>(Pronosticos!$F97-Pronosticos!H97)^2</f>
        <v>0.14106049251795424</v>
      </c>
      <c r="E98">
        <f>(Pronosticos!$F97-Pronosticos!I97)^2</f>
        <v>0.23030706093387393</v>
      </c>
      <c r="F98">
        <f>(Pronosticos!$F97-Pronosticos!J97)^2</f>
        <v>0.28015839064543535</v>
      </c>
      <c r="G98">
        <f>(Pronosticos!$F97-Pronosticos!K97)^2</f>
        <v>0.29635451950535135</v>
      </c>
      <c r="H98">
        <f>(Pronosticos!$F97-Pronosticos!L97)^2</f>
        <v>0.19245721132396676</v>
      </c>
      <c r="I98">
        <f>(Pronosticos!$F97-Pronosticos!M97)^2</f>
        <v>0.24411073358778568</v>
      </c>
      <c r="J98">
        <f>(Pronosticos!$F97-Pronosticos!N97)^2</f>
        <v>0.26404022700971219</v>
      </c>
      <c r="K98">
        <f>(Pronosticos!$F97-Pronosticos!O97)^2</f>
        <v>0.28065420497094856</v>
      </c>
      <c r="L98">
        <f>(Pronosticos!$F97-Pronosticos!P97)^2</f>
        <v>0.26097605848656685</v>
      </c>
      <c r="M98">
        <f>(Pronosticos!$F97-Pronosticos!Q97)^2</f>
        <v>5.487142310599305E-2</v>
      </c>
      <c r="N98">
        <f>(Pronosticos!$F97-Pronosticos!R97)^2</f>
        <v>0.1912799785042604</v>
      </c>
      <c r="O98">
        <f>(Pronosticos!$F97-Pronosticos!S97)^2</f>
        <v>0.41601192109618418</v>
      </c>
      <c r="Q98" s="7">
        <f t="shared" si="14"/>
        <v>0.79475011310583821</v>
      </c>
      <c r="R98" s="7">
        <f t="shared" si="15"/>
        <v>0.9037957628921871</v>
      </c>
      <c r="S98" s="7">
        <f t="shared" si="16"/>
        <v>0.92959216442196235</v>
      </c>
      <c r="T98" s="7">
        <f t="shared" si="17"/>
        <v>0.81557329161213554</v>
      </c>
      <c r="U98" s="7">
        <f t="shared" si="18"/>
        <v>0.98524675228036662</v>
      </c>
      <c r="V98" s="7">
        <f t="shared" si="19"/>
        <v>0.95980618219625125</v>
      </c>
      <c r="W98" s="7">
        <f t="shared" si="20"/>
        <v>0.8037137527613204</v>
      </c>
      <c r="X98" s="7">
        <f t="shared" si="21"/>
        <v>0.97767812127094678</v>
      </c>
      <c r="Y98" s="7">
        <f t="shared" si="22"/>
        <v>0.97821396301669761</v>
      </c>
      <c r="Z98" s="7">
        <f t="shared" si="23"/>
        <v>0.82082242581447507</v>
      </c>
      <c r="AA98" s="7">
        <f t="shared" si="24"/>
        <v>0.95854501087184807</v>
      </c>
      <c r="AB98" s="7">
        <f t="shared" si="25"/>
        <v>0.96582235222978519</v>
      </c>
      <c r="AC98" s="7">
        <f t="shared" si="26"/>
        <v>1.0610102741956404</v>
      </c>
      <c r="AD98" s="7"/>
    </row>
    <row r="99" spans="1:30" x14ac:dyDescent="0.2">
      <c r="A99" s="11">
        <f>Pronosticos!A98</f>
        <v>43965</v>
      </c>
      <c r="B99" s="4">
        <f>Pronosticos!E98</f>
        <v>2038</v>
      </c>
      <c r="C99">
        <f>(Pronosticos!$F98-Pronosticos!G98)^2</f>
        <v>0.45363803226976313</v>
      </c>
      <c r="D99">
        <f>(Pronosticos!$F98-Pronosticos!H98)^2</f>
        <v>1.8251961008184044E-2</v>
      </c>
      <c r="E99">
        <f>(Pronosticos!$F98-Pronosticos!I98)^2</f>
        <v>0.25332393090819622</v>
      </c>
      <c r="F99">
        <f>(Pronosticos!$F98-Pronosticos!J98)^2</f>
        <v>0.50273276353254692</v>
      </c>
      <c r="G99">
        <f>(Pronosticos!$F98-Pronosticos!K98)^2</f>
        <v>0.26734279849970966</v>
      </c>
      <c r="H99">
        <f>(Pronosticos!$F98-Pronosticos!L98)^2</f>
        <v>0.34348321754549566</v>
      </c>
      <c r="I99">
        <f>(Pronosticos!$F98-Pronosticos!M98)^2</f>
        <v>0.48248945157424977</v>
      </c>
      <c r="J99">
        <f>(Pronosticos!$F98-Pronosticos!N98)^2</f>
        <v>0.26408834368234541</v>
      </c>
      <c r="K99">
        <f>(Pronosticos!$F98-Pronosticos!O98)^2</f>
        <v>0.26671757761590031</v>
      </c>
      <c r="L99">
        <f>(Pronosticos!$F98-Pronosticos!P98)^2</f>
        <v>0.50950247095756096</v>
      </c>
      <c r="M99">
        <f>(Pronosticos!$F98-Pronosticos!Q98)^2</f>
        <v>0.38674040037765323</v>
      </c>
      <c r="N99">
        <f>(Pronosticos!$F98-Pronosticos!R98)^2</f>
        <v>0.29584155777842647</v>
      </c>
      <c r="O99">
        <f>(Pronosticos!$F98-Pronosticos!S98)^2</f>
        <v>0.12335898069607247</v>
      </c>
      <c r="Q99" s="7">
        <f t="shared" si="14"/>
        <v>0.80128601470708971</v>
      </c>
      <c r="R99" s="7">
        <f t="shared" si="15"/>
        <v>0.89965706845001425</v>
      </c>
      <c r="S99" s="7">
        <f t="shared" si="16"/>
        <v>0.93392866476327729</v>
      </c>
      <c r="T99" s="7">
        <f t="shared" si="17"/>
        <v>0.82511700427948986</v>
      </c>
      <c r="U99" s="7">
        <f t="shared" si="18"/>
        <v>0.98986539598374745</v>
      </c>
      <c r="V99" s="7">
        <f t="shared" si="19"/>
        <v>0.96846931270295056</v>
      </c>
      <c r="W99" s="7">
        <f t="shared" si="20"/>
        <v>0.81200185864739116</v>
      </c>
      <c r="X99" s="7">
        <f t="shared" si="21"/>
        <v>0.98326020531934188</v>
      </c>
      <c r="Y99" s="7">
        <f t="shared" si="22"/>
        <v>0.98390472882834101</v>
      </c>
      <c r="Z99" s="7">
        <f t="shared" si="23"/>
        <v>0.82944530975021513</v>
      </c>
      <c r="AA99" s="7">
        <f t="shared" si="24"/>
        <v>0.95943580615872248</v>
      </c>
      <c r="AB99" s="7">
        <f t="shared" si="25"/>
        <v>0.97265492299586087</v>
      </c>
      <c r="AC99" s="7">
        <f t="shared" si="26"/>
        <v>1.0548119592535934</v>
      </c>
      <c r="AD99" s="7"/>
    </row>
    <row r="100" spans="1:30" x14ac:dyDescent="0.2">
      <c r="A100" s="11">
        <f>Pronosticos!A99</f>
        <v>43966</v>
      </c>
      <c r="B100" s="4">
        <f>Pronosticos!E99</f>
        <v>2039</v>
      </c>
      <c r="C100">
        <f>(Pronosticos!$F99-Pronosticos!G99)^2</f>
        <v>1.2021575370025532</v>
      </c>
      <c r="D100">
        <f>(Pronosticos!$F99-Pronosticos!H99)^2</f>
        <v>0.29774161571011687</v>
      </c>
      <c r="E100">
        <f>(Pronosticos!$F99-Pronosticos!I99)^2</f>
        <v>0.95630869806111196</v>
      </c>
      <c r="F100">
        <f>(Pronosticos!$F99-Pronosticos!J99)^2</f>
        <v>0.86886078345558326</v>
      </c>
      <c r="G100">
        <f>(Pronosticos!$F99-Pronosticos!K99)^2</f>
        <v>1.3408305530884299</v>
      </c>
      <c r="H100">
        <f>(Pronosticos!$F99-Pronosticos!L99)^2</f>
        <v>1.3520750892530575</v>
      </c>
      <c r="I100">
        <f>(Pronosticos!$F99-Pronosticos!M99)^2</f>
        <v>0.83618449049319543</v>
      </c>
      <c r="J100">
        <f>(Pronosticos!$F99-Pronosticos!N99)^2</f>
        <v>1.3252423723578206</v>
      </c>
      <c r="K100">
        <f>(Pronosticos!$F99-Pronosticos!O99)^2</f>
        <v>1.3313230700944696</v>
      </c>
      <c r="L100">
        <f>(Pronosticos!$F99-Pronosticos!P99)^2</f>
        <v>0.7923520724152272</v>
      </c>
      <c r="M100">
        <f>(Pronosticos!$F99-Pronosticos!Q99)^2</f>
        <v>1.331023116811197</v>
      </c>
      <c r="N100">
        <f>(Pronosticos!$F99-Pronosticos!R99)^2</f>
        <v>1.411165277305632</v>
      </c>
      <c r="O100">
        <f>(Pronosticos!$F99-Pronosticos!S99)^2</f>
        <v>1.6714286382269783</v>
      </c>
      <c r="Q100" s="7">
        <f t="shared" si="14"/>
        <v>0.76685659403947581</v>
      </c>
      <c r="R100" s="7">
        <f t="shared" si="15"/>
        <v>0.81378680109804435</v>
      </c>
      <c r="S100" s="7">
        <f t="shared" si="16"/>
        <v>0.88817367674213965</v>
      </c>
      <c r="T100" s="7">
        <f t="shared" si="17"/>
        <v>0.78027693694090139</v>
      </c>
      <c r="U100" s="7">
        <f t="shared" si="18"/>
        <v>0.95678451131291209</v>
      </c>
      <c r="V100" s="7">
        <f t="shared" si="19"/>
        <v>0.9157317941003742</v>
      </c>
      <c r="W100" s="7">
        <f t="shared" si="20"/>
        <v>0.77336045392317054</v>
      </c>
      <c r="X100" s="7">
        <f t="shared" si="21"/>
        <v>0.94994467519201931</v>
      </c>
      <c r="Y100" s="7">
        <f t="shared" si="22"/>
        <v>0.95052619492555834</v>
      </c>
      <c r="Z100" s="7">
        <f t="shared" si="23"/>
        <v>0.78809255604591266</v>
      </c>
      <c r="AA100" s="7">
        <f t="shared" si="24"/>
        <v>0.90598645296428881</v>
      </c>
      <c r="AB100" s="7">
        <f t="shared" si="25"/>
        <v>0.93976310292180854</v>
      </c>
      <c r="AC100" s="7">
        <f t="shared" si="26"/>
        <v>1.036568732301471</v>
      </c>
      <c r="AD100" s="7"/>
    </row>
    <row r="101" spans="1:30" x14ac:dyDescent="0.2">
      <c r="A101" s="11">
        <f>Pronosticos!A100</f>
        <v>43969</v>
      </c>
      <c r="B101" s="4">
        <f>Pronosticos!E100</f>
        <v>2040</v>
      </c>
      <c r="C101">
        <f>(Pronosticos!$F100-Pronosticos!G100)^2</f>
        <v>2.8809639052941774E-2</v>
      </c>
      <c r="D101">
        <f>(Pronosticos!$F100-Pronosticos!H100)^2</f>
        <v>0.36054507249627005</v>
      </c>
      <c r="E101">
        <f>(Pronosticos!$F100-Pronosticos!I100)^2</f>
        <v>0.18094889620300258</v>
      </c>
      <c r="F101">
        <f>(Pronosticos!$F100-Pronosticos!J100)^2</f>
        <v>5.2937048836690724E-2</v>
      </c>
      <c r="G101">
        <f>(Pronosticos!$F100-Pronosticos!K100)^2</f>
        <v>0.35018213808380894</v>
      </c>
      <c r="H101">
        <f>(Pronosticos!$F100-Pronosticos!L100)^2</f>
        <v>0.26771805545700822</v>
      </c>
      <c r="I101">
        <f>(Pronosticos!$F100-Pronosticos!M100)^2</f>
        <v>6.0516552500656864E-2</v>
      </c>
      <c r="J101">
        <f>(Pronosticos!$F100-Pronosticos!N100)^2</f>
        <v>0.35428390568916429</v>
      </c>
      <c r="K101">
        <f>(Pronosticos!$F100-Pronosticos!O100)^2</f>
        <v>0.35614972230700986</v>
      </c>
      <c r="L101">
        <f>(Pronosticos!$F100-Pronosticos!P100)^2</f>
        <v>5.0970789375228462E-2</v>
      </c>
      <c r="M101">
        <f>(Pronosticos!$F100-Pronosticos!Q100)^2</f>
        <v>0.28814970789435701</v>
      </c>
      <c r="N101">
        <f>(Pronosticos!$F100-Pronosticos!R100)^2</f>
        <v>0.38395585047166525</v>
      </c>
      <c r="O101">
        <f>(Pronosticos!$F100-Pronosticos!S100)^2</f>
        <v>7.0229894975075743E-2</v>
      </c>
      <c r="Q101" s="7">
        <f t="shared" si="14"/>
        <v>0.75940418815657518</v>
      </c>
      <c r="R101" s="7">
        <f t="shared" si="15"/>
        <v>0.82132679418477339</v>
      </c>
      <c r="S101" s="7">
        <f t="shared" si="16"/>
        <v>0.87833307036730612</v>
      </c>
      <c r="T101" s="7">
        <f t="shared" si="17"/>
        <v>0.77251579676946203</v>
      </c>
      <c r="U101" s="7">
        <f t="shared" si="18"/>
        <v>0.95561213371384635</v>
      </c>
      <c r="V101" s="7">
        <f t="shared" si="19"/>
        <v>0.91493611021867283</v>
      </c>
      <c r="W101" s="7">
        <f t="shared" si="20"/>
        <v>0.76510812926715099</v>
      </c>
      <c r="X101" s="7">
        <f t="shared" si="21"/>
        <v>0.94912302485521172</v>
      </c>
      <c r="Y101" s="7">
        <f t="shared" si="22"/>
        <v>0.94961644926258904</v>
      </c>
      <c r="Z101" s="7">
        <f t="shared" si="23"/>
        <v>0.78287787820318322</v>
      </c>
      <c r="AA101" s="7">
        <f t="shared" si="24"/>
        <v>0.90250102785130648</v>
      </c>
      <c r="AB101" s="7">
        <f t="shared" si="25"/>
        <v>0.93896870005890043</v>
      </c>
      <c r="AC101" s="7">
        <f t="shared" si="26"/>
        <v>1.0310065511872237</v>
      </c>
      <c r="AD101" s="7"/>
    </row>
    <row r="102" spans="1:30" x14ac:dyDescent="0.2">
      <c r="A102" s="11">
        <f>Pronosticos!A101</f>
        <v>43970</v>
      </c>
      <c r="B102" s="4">
        <f>Pronosticos!E101</f>
        <v>2041</v>
      </c>
      <c r="C102">
        <f>(Pronosticos!$F101-Pronosticos!G101)^2</f>
        <v>2.486941173647093</v>
      </c>
      <c r="D102">
        <f>(Pronosticos!$F101-Pronosticos!H101)^2</f>
        <v>3.3261896924466283</v>
      </c>
      <c r="E102">
        <f>(Pronosticos!$F101-Pronosticos!I101)^2</f>
        <v>3.5090916150958607</v>
      </c>
      <c r="F102">
        <f>(Pronosticos!$F101-Pronosticos!J101)^2</f>
        <v>2.7805789907694431</v>
      </c>
      <c r="G102">
        <f>(Pronosticos!$F101-Pronosticos!K101)^2</f>
        <v>3.6119178954533866</v>
      </c>
      <c r="H102">
        <f>(Pronosticos!$F101-Pronosticos!L101)^2</f>
        <v>3.307810363069005</v>
      </c>
      <c r="I102">
        <f>(Pronosticos!$F101-Pronosticos!M101)^2</f>
        <v>2.7087950451908234</v>
      </c>
      <c r="J102">
        <f>(Pronosticos!$F101-Pronosticos!N101)^2</f>
        <v>3.4374430639325433</v>
      </c>
      <c r="K102">
        <f>(Pronosticos!$F101-Pronosticos!O101)^2</f>
        <v>3.5032076815441267</v>
      </c>
      <c r="L102">
        <f>(Pronosticos!$F101-Pronosticos!P101)^2</f>
        <v>2.725760876670114</v>
      </c>
      <c r="M102">
        <f>(Pronosticos!$F101-Pronosticos!Q101)^2</f>
        <v>2.5437675922144005</v>
      </c>
      <c r="N102">
        <f>(Pronosticos!$F101-Pronosticos!R101)^2</f>
        <v>3.2849802299581579</v>
      </c>
      <c r="O102">
        <f>(Pronosticos!$F101-Pronosticos!S101)^2</f>
        <v>3.3835381403137097</v>
      </c>
      <c r="Q102" s="7">
        <f t="shared" si="14"/>
        <v>0.82772553666499848</v>
      </c>
      <c r="R102" s="7">
        <f t="shared" si="15"/>
        <v>0.90754708298909081</v>
      </c>
      <c r="S102" s="7">
        <f t="shared" si="16"/>
        <v>0.93771132160190129</v>
      </c>
      <c r="T102" s="7">
        <f t="shared" si="17"/>
        <v>0.84095948347397176</v>
      </c>
      <c r="U102" s="7">
        <f t="shared" si="18"/>
        <v>1.0354100955421621</v>
      </c>
      <c r="V102" s="7">
        <f t="shared" si="19"/>
        <v>0.99312014968182349</v>
      </c>
      <c r="W102" s="7">
        <f t="shared" si="20"/>
        <v>0.83132292816521769</v>
      </c>
      <c r="X102" s="7">
        <f t="shared" si="21"/>
        <v>1.0254273674093826</v>
      </c>
      <c r="Y102" s="7">
        <f t="shared" si="22"/>
        <v>1.0273673064923117</v>
      </c>
      <c r="Z102" s="7">
        <f t="shared" si="23"/>
        <v>0.84892751955526635</v>
      </c>
      <c r="AA102" s="7">
        <f t="shared" si="24"/>
        <v>0.95598945815840042</v>
      </c>
      <c r="AB102" s="7">
        <f t="shared" si="25"/>
        <v>1.0112061472630189</v>
      </c>
      <c r="AC102" s="7">
        <f t="shared" si="26"/>
        <v>1.0983162663331079</v>
      </c>
      <c r="AD102" s="7"/>
    </row>
    <row r="103" spans="1:30" x14ac:dyDescent="0.2">
      <c r="A103" s="11">
        <f>Pronosticos!A102</f>
        <v>43971</v>
      </c>
      <c r="B103" s="4">
        <f>Pronosticos!E102</f>
        <v>2042</v>
      </c>
      <c r="C103">
        <f>(Pronosticos!$F102-Pronosticos!G102)^2</f>
        <v>2.4477187457214048E-5</v>
      </c>
      <c r="D103">
        <f>(Pronosticos!$F102-Pronosticos!H102)^2</f>
        <v>0.37863196442001973</v>
      </c>
      <c r="E103">
        <f>(Pronosticos!$F102-Pronosticos!I102)^2</f>
        <v>3.3439678853426004E-2</v>
      </c>
      <c r="F103">
        <f>(Pronosticos!$F102-Pronosticos!J102)^2</f>
        <v>2.6935112597032188E-4</v>
      </c>
      <c r="G103">
        <f>(Pronosticos!$F102-Pronosticos!K102)^2</f>
        <v>0.39009205748467191</v>
      </c>
      <c r="H103">
        <f>(Pronosticos!$F102-Pronosticos!L102)^2</f>
        <v>0.22880390132720144</v>
      </c>
      <c r="I103">
        <f>(Pronosticos!$F102-Pronosticos!M102)^2</f>
        <v>4.7196876095110373E-3</v>
      </c>
      <c r="J103">
        <f>(Pronosticos!$F102-Pronosticos!N102)^2</f>
        <v>0.32569596520981292</v>
      </c>
      <c r="K103">
        <f>(Pronosticos!$F102-Pronosticos!O102)^2</f>
        <v>0.34516540953198288</v>
      </c>
      <c r="L103">
        <f>(Pronosticos!$F102-Pronosticos!P102)^2</f>
        <v>5.5801804518507987E-3</v>
      </c>
      <c r="M103">
        <f>(Pronosticos!$F102-Pronosticos!Q102)^2</f>
        <v>8.8854546144411434E-2</v>
      </c>
      <c r="N103">
        <f>(Pronosticos!$F102-Pronosticos!R102)^2</f>
        <v>0.28627197180396668</v>
      </c>
      <c r="O103">
        <f>(Pronosticos!$F102-Pronosticos!S102)^2</f>
        <v>0.32510138426332952</v>
      </c>
      <c r="Q103" s="7">
        <f t="shared" si="14"/>
        <v>0.82605578320377682</v>
      </c>
      <c r="R103" s="7">
        <f t="shared" si="15"/>
        <v>0.91687053510513927</v>
      </c>
      <c r="S103" s="7">
        <f t="shared" si="16"/>
        <v>0.9340166968372634</v>
      </c>
      <c r="T103" s="7">
        <f t="shared" si="17"/>
        <v>0.840165055445799</v>
      </c>
      <c r="U103" s="7">
        <f t="shared" si="18"/>
        <v>1.0441586450850284</v>
      </c>
      <c r="V103" s="7">
        <f t="shared" si="19"/>
        <v>0.99630307182294375</v>
      </c>
      <c r="W103" s="7">
        <f t="shared" si="20"/>
        <v>0.8307687914203904</v>
      </c>
      <c r="X103" s="7">
        <f t="shared" si="21"/>
        <v>1.0326439776000038</v>
      </c>
      <c r="Y103" s="7">
        <f t="shared" si="22"/>
        <v>1.0350646694022976</v>
      </c>
      <c r="Z103" s="7">
        <f t="shared" si="23"/>
        <v>0.84842690617479533</v>
      </c>
      <c r="AA103" s="7">
        <f t="shared" si="24"/>
        <v>0.95764802054758758</v>
      </c>
      <c r="AB103" s="7">
        <f t="shared" si="25"/>
        <v>1.0174184111095057</v>
      </c>
      <c r="AC103" s="7">
        <f t="shared" si="26"/>
        <v>1.1007127006796253</v>
      </c>
      <c r="AD103" s="7"/>
    </row>
    <row r="104" spans="1:30" x14ac:dyDescent="0.2">
      <c r="A104" s="11">
        <f>Pronosticos!A103</f>
        <v>43972</v>
      </c>
      <c r="B104" s="4">
        <f>Pronosticos!E103</f>
        <v>2043</v>
      </c>
      <c r="C104">
        <f>(Pronosticos!$F103-Pronosticos!G103)^2</f>
        <v>1.7334998306490912</v>
      </c>
      <c r="D104">
        <f>(Pronosticos!$F103-Pronosticos!H103)^2</f>
        <v>0.21195242258568148</v>
      </c>
      <c r="E104">
        <f>(Pronosticos!$F103-Pronosticos!I103)^2</f>
        <v>0.4575486363459445</v>
      </c>
      <c r="F104">
        <f>(Pronosticos!$F103-Pronosticos!J103)^2</f>
        <v>1.7224265301464052</v>
      </c>
      <c r="G104">
        <f>(Pronosticos!$F103-Pronosticos!K103)^2</f>
        <v>0.2404925591358677</v>
      </c>
      <c r="H104">
        <f>(Pronosticos!$F103-Pronosticos!L103)^2</f>
        <v>7.2317175009183526E-2</v>
      </c>
      <c r="I104">
        <f>(Pronosticos!$F103-Pronosticos!M103)^2</f>
        <v>1.6629216187382776</v>
      </c>
      <c r="J104">
        <f>(Pronosticos!$F103-Pronosticos!N103)^2</f>
        <v>0.17813081880583659</v>
      </c>
      <c r="K104">
        <f>(Pronosticos!$F103-Pronosticos!O103)^2</f>
        <v>0.18856327841682746</v>
      </c>
      <c r="L104">
        <f>(Pronosticos!$F103-Pronosticos!P103)^2</f>
        <v>1.772364065349979</v>
      </c>
      <c r="M104">
        <f>(Pronosticos!$F103-Pronosticos!Q103)^2</f>
        <v>1.6711214559475104E-2</v>
      </c>
      <c r="N104">
        <f>(Pronosticos!$F103-Pronosticos!R103)^2</f>
        <v>0.16249648312664414</v>
      </c>
      <c r="O104">
        <f>(Pronosticos!$F103-Pronosticos!S103)^2</f>
        <v>0.16185206188256185</v>
      </c>
      <c r="Q104" s="7">
        <f t="shared" si="14"/>
        <v>0.83364917826518425</v>
      </c>
      <c r="R104" s="7">
        <f t="shared" si="15"/>
        <v>0.83104530432735246</v>
      </c>
      <c r="S104" s="7">
        <f t="shared" si="16"/>
        <v>0.81970387269665967</v>
      </c>
      <c r="T104" s="7">
        <f t="shared" si="17"/>
        <v>0.8300394874044994</v>
      </c>
      <c r="U104" s="7">
        <f t="shared" si="18"/>
        <v>0.96429019046058684</v>
      </c>
      <c r="V104" s="7">
        <f t="shared" si="19"/>
        <v>0.87910589229902558</v>
      </c>
      <c r="W104" s="7">
        <f t="shared" si="20"/>
        <v>0.81795111298663514</v>
      </c>
      <c r="X104" s="7">
        <f t="shared" si="21"/>
        <v>0.95373719246419519</v>
      </c>
      <c r="Y104" s="7">
        <f t="shared" si="22"/>
        <v>0.95679143716428205</v>
      </c>
      <c r="Z104" s="7">
        <f t="shared" si="23"/>
        <v>0.83285262332148224</v>
      </c>
      <c r="AA104" s="7">
        <f t="shared" si="24"/>
        <v>0.85823578075017959</v>
      </c>
      <c r="AB104" s="7">
        <f t="shared" si="25"/>
        <v>0.94455929729165922</v>
      </c>
      <c r="AC104" s="7">
        <f t="shared" si="26"/>
        <v>1.0113353484318603</v>
      </c>
      <c r="AD104" s="7"/>
    </row>
    <row r="105" spans="1:30" x14ac:dyDescent="0.2">
      <c r="A105" s="11">
        <f>Pronosticos!A104</f>
        <v>43973</v>
      </c>
      <c r="B105" s="4">
        <f>Pronosticos!E104</f>
        <v>2044</v>
      </c>
      <c r="C105">
        <f>(Pronosticos!$F104-Pronosticos!G104)^2</f>
        <v>1.1209005433961781</v>
      </c>
      <c r="D105">
        <f>(Pronosticos!$F104-Pronosticos!H104)^2</f>
        <v>0.18495069287266752</v>
      </c>
      <c r="E105">
        <f>(Pronosticos!$F104-Pronosticos!I104)^2</f>
        <v>0.60058796707479001</v>
      </c>
      <c r="F105">
        <f>(Pronosticos!$F104-Pronosticos!J104)^2</f>
        <v>0.9400949268478106</v>
      </c>
      <c r="G105">
        <f>(Pronosticos!$F104-Pronosticos!K104)^2</f>
        <v>0.51764580547091488</v>
      </c>
      <c r="H105">
        <f>(Pronosticos!$F104-Pronosticos!L104)^2</f>
        <v>7.6749082493703102E-2</v>
      </c>
      <c r="I105">
        <f>(Pronosticos!$F104-Pronosticos!M104)^2</f>
        <v>1.0083649646134625</v>
      </c>
      <c r="J105">
        <f>(Pronosticos!$F104-Pronosticos!N104)^2</f>
        <v>0.37116078005763398</v>
      </c>
      <c r="K105">
        <f>(Pronosticos!$F104-Pronosticos!O104)^2</f>
        <v>0.36968155612604225</v>
      </c>
      <c r="L105">
        <f>(Pronosticos!$F104-Pronosticos!P104)^2</f>
        <v>0.90953680989460994</v>
      </c>
      <c r="M105">
        <f>(Pronosticos!$F104-Pronosticos!Q104)^2</f>
        <v>4.9144845999955847E-2</v>
      </c>
      <c r="N105">
        <f>(Pronosticos!$F104-Pronosticos!R104)^2</f>
        <v>0.37733029710713401</v>
      </c>
      <c r="O105">
        <f>(Pronosticos!$F104-Pronosticos!S104)^2</f>
        <v>0.79183453027733641</v>
      </c>
      <c r="Q105" s="7">
        <f t="shared" si="14"/>
        <v>0.86658575463516707</v>
      </c>
      <c r="R105" s="7">
        <f t="shared" si="15"/>
        <v>0.83586127015515455</v>
      </c>
      <c r="S105" s="7">
        <f t="shared" si="16"/>
        <v>0.83240742419708735</v>
      </c>
      <c r="T105" s="7">
        <f t="shared" si="17"/>
        <v>0.85780994334166594</v>
      </c>
      <c r="U105" s="7">
        <f t="shared" si="18"/>
        <v>0.97667857539621017</v>
      </c>
      <c r="V105" s="7">
        <f t="shared" si="19"/>
        <v>0.88128438445447899</v>
      </c>
      <c r="W105" s="7">
        <f t="shared" si="20"/>
        <v>0.84710728927770351</v>
      </c>
      <c r="X105" s="7">
        <f t="shared" si="21"/>
        <v>0.96228766742840355</v>
      </c>
      <c r="Y105" s="7">
        <f t="shared" si="22"/>
        <v>0.96533483045384294</v>
      </c>
      <c r="Z105" s="7">
        <f t="shared" si="23"/>
        <v>0.85950079304379179</v>
      </c>
      <c r="AA105" s="7">
        <f t="shared" si="24"/>
        <v>0.85877612095696532</v>
      </c>
      <c r="AB105" s="7">
        <f t="shared" si="25"/>
        <v>0.95217279731533966</v>
      </c>
      <c r="AC105" s="7">
        <f t="shared" si="26"/>
        <v>1.0305950826482939</v>
      </c>
      <c r="AD105" s="7"/>
    </row>
    <row r="106" spans="1:30" x14ac:dyDescent="0.2">
      <c r="A106" s="11">
        <f>Pronosticos!A105</f>
        <v>43977</v>
      </c>
      <c r="B106" s="4">
        <f>Pronosticos!E105</f>
        <v>2045</v>
      </c>
      <c r="C106">
        <f>(Pronosticos!$F105-Pronosticos!G105)^2</f>
        <v>3.6037307904520061E-2</v>
      </c>
      <c r="D106">
        <f>(Pronosticos!$F105-Pronosticos!H105)^2</f>
        <v>0.16659910392409774</v>
      </c>
      <c r="E106">
        <f>(Pronosticos!$F105-Pronosticos!I105)^2</f>
        <v>3.0797935804702699E-2</v>
      </c>
      <c r="F106">
        <f>(Pronosticos!$F105-Pronosticos!J105)^2</f>
        <v>4.4549454874708454E-2</v>
      </c>
      <c r="G106">
        <f>(Pronosticos!$F105-Pronosticos!K105)^2</f>
        <v>0.12649207521370556</v>
      </c>
      <c r="H106">
        <f>(Pronosticos!$F105-Pronosticos!L105)^2</f>
        <v>0.3298943992757849</v>
      </c>
      <c r="I106">
        <f>(Pronosticos!$F105-Pronosticos!M105)^2</f>
        <v>4.3173478004700568E-2</v>
      </c>
      <c r="J106">
        <f>(Pronosticos!$F105-Pronosticos!N105)^2</f>
        <v>0.19287711771771454</v>
      </c>
      <c r="K106">
        <f>(Pronosticos!$F105-Pronosticos!O105)^2</f>
        <v>0.18221025849594516</v>
      </c>
      <c r="L106">
        <f>(Pronosticos!$F105-Pronosticos!P105)^2</f>
        <v>6.6931253847988939E-2</v>
      </c>
      <c r="M106">
        <f>(Pronosticos!$F105-Pronosticos!Q105)^2</f>
        <v>0.41507280688729403</v>
      </c>
      <c r="N106">
        <f>(Pronosticos!$F105-Pronosticos!R105)^2</f>
        <v>0.18863976029006352</v>
      </c>
      <c r="O106">
        <f>(Pronosticos!$F105-Pronosticos!S105)^2</f>
        <v>0.29435939238585662</v>
      </c>
      <c r="Q106" s="7">
        <f t="shared" si="14"/>
        <v>0.86718224538471456</v>
      </c>
      <c r="R106" s="7">
        <f t="shared" si="15"/>
        <v>0.83786423415386235</v>
      </c>
      <c r="S106" s="7">
        <f t="shared" si="16"/>
        <v>0.8324930556340645</v>
      </c>
      <c r="T106" s="7">
        <f t="shared" si="17"/>
        <v>0.85814253416356856</v>
      </c>
      <c r="U106" s="7">
        <f t="shared" si="18"/>
        <v>0.97441888271686594</v>
      </c>
      <c r="V106" s="7">
        <f t="shared" si="19"/>
        <v>0.88624612525909952</v>
      </c>
      <c r="W106" s="7">
        <f t="shared" si="20"/>
        <v>0.84800453775974716</v>
      </c>
      <c r="X106" s="7">
        <f t="shared" si="21"/>
        <v>0.96145205708635129</v>
      </c>
      <c r="Y106" s="7">
        <f t="shared" si="22"/>
        <v>0.96442249801449698</v>
      </c>
      <c r="Z106" s="7">
        <f t="shared" si="23"/>
        <v>0.860361302925718</v>
      </c>
      <c r="AA106" s="7">
        <f t="shared" si="24"/>
        <v>0.86474932773729596</v>
      </c>
      <c r="AB106" s="7">
        <f t="shared" si="25"/>
        <v>0.94727899868867482</v>
      </c>
      <c r="AC106" s="7">
        <f t="shared" si="26"/>
        <v>1.0316293721440795</v>
      </c>
      <c r="AD106" s="7"/>
    </row>
    <row r="107" spans="1:30" x14ac:dyDescent="0.2">
      <c r="A107" s="11">
        <f>Pronosticos!A106</f>
        <v>43978</v>
      </c>
      <c r="B107" s="4">
        <f>Pronosticos!E106</f>
        <v>2046</v>
      </c>
      <c r="C107">
        <f>(Pronosticos!$F106-Pronosticos!G106)^2</f>
        <v>1.5032174222946997</v>
      </c>
      <c r="D107">
        <f>(Pronosticos!$F106-Pronosticos!H106)^2</f>
        <v>1.8227012791074266</v>
      </c>
      <c r="E107">
        <f>(Pronosticos!$F106-Pronosticos!I106)^2</f>
        <v>0.87734791015114089</v>
      </c>
      <c r="F107">
        <f>(Pronosticos!$F106-Pronosticos!J106)^2</f>
        <v>2.0080049891470773</v>
      </c>
      <c r="G107">
        <f>(Pronosticos!$F106-Pronosticos!K106)^2</f>
        <v>1.9369564493524658</v>
      </c>
      <c r="H107">
        <f>(Pronosticos!$F106-Pronosticos!L106)^2</f>
        <v>1.171666865458564</v>
      </c>
      <c r="I107">
        <f>(Pronosticos!$F106-Pronosticos!M106)^2</f>
        <v>2.0599724541703708</v>
      </c>
      <c r="J107">
        <f>(Pronosticos!$F106-Pronosticos!N106)^2</f>
        <v>1.5976930964920122</v>
      </c>
      <c r="K107">
        <f>(Pronosticos!$F106-Pronosticos!O106)^2</f>
        <v>1.6639548190519955</v>
      </c>
      <c r="L107">
        <f>(Pronosticos!$F106-Pronosticos!P106)^2</f>
        <v>1.8536885496760438</v>
      </c>
      <c r="M107">
        <f>(Pronosticos!$F106-Pronosticos!Q106)^2</f>
        <v>0.84272332207627865</v>
      </c>
      <c r="N107">
        <f>(Pronosticos!$F106-Pronosticos!R106)^2</f>
        <v>1.8034978132450119</v>
      </c>
      <c r="O107">
        <f>(Pronosticos!$F106-Pronosticos!S106)^2</f>
        <v>2.6130955793538426</v>
      </c>
      <c r="Q107" s="7">
        <f t="shared" si="14"/>
        <v>0.90768604847000656</v>
      </c>
      <c r="R107" s="7">
        <f t="shared" si="15"/>
        <v>0.88646420167084528</v>
      </c>
      <c r="S107" s="7">
        <f t="shared" si="16"/>
        <v>0.85068256233352291</v>
      </c>
      <c r="T107" s="7">
        <f t="shared" si="17"/>
        <v>0.91248967221153154</v>
      </c>
      <c r="U107" s="7">
        <f t="shared" si="18"/>
        <v>1.0198009990635284</v>
      </c>
      <c r="V107" s="7">
        <f t="shared" si="19"/>
        <v>0.90802646254639852</v>
      </c>
      <c r="W107" s="7">
        <f t="shared" si="20"/>
        <v>0.90575349628043555</v>
      </c>
      <c r="X107" s="7">
        <f t="shared" si="21"/>
        <v>0.99970758762856415</v>
      </c>
      <c r="Y107" s="7">
        <f t="shared" si="22"/>
        <v>1.0036273289992586</v>
      </c>
      <c r="Z107" s="7">
        <f t="shared" si="23"/>
        <v>0.91087083254789147</v>
      </c>
      <c r="AA107" s="7">
        <f t="shared" si="24"/>
        <v>0.88417459296873258</v>
      </c>
      <c r="AB107" s="7">
        <f t="shared" si="25"/>
        <v>0.9913523040916512</v>
      </c>
      <c r="AC107" s="7">
        <f t="shared" si="26"/>
        <v>1.0889068591166213</v>
      </c>
      <c r="AD107" s="7"/>
    </row>
    <row r="108" spans="1:30" x14ac:dyDescent="0.2">
      <c r="A108" s="11">
        <f>Pronosticos!A107</f>
        <v>43979</v>
      </c>
      <c r="B108" s="4">
        <f>Pronosticos!E107</f>
        <v>2047</v>
      </c>
      <c r="C108">
        <f>(Pronosticos!$F107-Pronosticos!G107)^2</f>
        <v>0.30242361392638456</v>
      </c>
      <c r="D108">
        <f>(Pronosticos!$F107-Pronosticos!H107)^2</f>
        <v>0.22537346103637348</v>
      </c>
      <c r="E108">
        <f>(Pronosticos!$F107-Pronosticos!I107)^2</f>
        <v>0.32435757017332006</v>
      </c>
      <c r="F108">
        <f>(Pronosticos!$F107-Pronosticos!J107)^2</f>
        <v>0.2077737207040796</v>
      </c>
      <c r="G108">
        <f>(Pronosticos!$F107-Pronosticos!K107)^2</f>
        <v>0.29447674830485671</v>
      </c>
      <c r="H108">
        <f>(Pronosticos!$F107-Pronosticos!L107)^2</f>
        <v>0.50139980795590922</v>
      </c>
      <c r="I108">
        <f>(Pronosticos!$F107-Pronosticos!M107)^2</f>
        <v>0.19983027429281619</v>
      </c>
      <c r="J108">
        <f>(Pronosticos!$F107-Pronosticos!N107)^2</f>
        <v>0.41919961138341333</v>
      </c>
      <c r="K108">
        <f>(Pronosticos!$F107-Pronosticos!O107)^2</f>
        <v>0.36520667251616834</v>
      </c>
      <c r="L108">
        <f>(Pronosticos!$F107-Pronosticos!P107)^2</f>
        <v>0.21611938682653117</v>
      </c>
      <c r="M108">
        <f>(Pronosticos!$F107-Pronosticos!Q107)^2</f>
        <v>0.67878520022972177</v>
      </c>
      <c r="N108">
        <f>(Pronosticos!$F107-Pronosticos!R107)^2</f>
        <v>0.37742342629598519</v>
      </c>
      <c r="O108">
        <f>(Pronosticos!$F107-Pronosticos!S107)^2</f>
        <v>0.29983953475917463</v>
      </c>
      <c r="Q108" s="7">
        <f t="shared" si="14"/>
        <v>0.91453345785635742</v>
      </c>
      <c r="R108" s="7">
        <f t="shared" si="15"/>
        <v>0.89279199306339108</v>
      </c>
      <c r="S108" s="7">
        <f t="shared" si="16"/>
        <v>0.85772991886061078</v>
      </c>
      <c r="T108" s="7">
        <f t="shared" si="17"/>
        <v>0.91531025917618869</v>
      </c>
      <c r="U108" s="7">
        <f t="shared" si="18"/>
        <v>1.0269724349316338</v>
      </c>
      <c r="V108" s="7">
        <f t="shared" si="19"/>
        <v>0.92010020023850614</v>
      </c>
      <c r="W108" s="7">
        <f t="shared" si="20"/>
        <v>0.90986553009021987</v>
      </c>
      <c r="X108" s="7">
        <f t="shared" si="21"/>
        <v>1.0099919108284003</v>
      </c>
      <c r="Y108" s="7">
        <f t="shared" si="22"/>
        <v>1.0126436116881574</v>
      </c>
      <c r="Z108" s="7">
        <f t="shared" si="23"/>
        <v>0.91499364417368845</v>
      </c>
      <c r="AA108" s="7">
        <f t="shared" si="24"/>
        <v>0.90315790196077417</v>
      </c>
      <c r="AB108" s="7">
        <f t="shared" si="25"/>
        <v>1.0006743599594285</v>
      </c>
      <c r="AC108" s="7">
        <f t="shared" si="26"/>
        <v>1.0957624164431328</v>
      </c>
      <c r="AD108" s="7"/>
    </row>
    <row r="109" spans="1:30" x14ac:dyDescent="0.2">
      <c r="A109" s="11">
        <f>Pronosticos!A108</f>
        <v>43980</v>
      </c>
      <c r="B109" s="4">
        <f>Pronosticos!E108</f>
        <v>2048</v>
      </c>
      <c r="C109">
        <f>(Pronosticos!$F108-Pronosticos!G108)^2</f>
        <v>3.2669701112176069E-2</v>
      </c>
      <c r="D109">
        <f>(Pronosticos!$F108-Pronosticos!H108)^2</f>
        <v>0.22259068970609053</v>
      </c>
      <c r="E109">
        <f>(Pronosticos!$F108-Pronosticos!I108)^2</f>
        <v>9.0127617817095856E-2</v>
      </c>
      <c r="F109">
        <f>(Pronosticos!$F108-Pronosticos!J108)^2</f>
        <v>0.292159212457413</v>
      </c>
      <c r="G109">
        <f>(Pronosticos!$F108-Pronosticos!K108)^2</f>
        <v>0.14300933952302627</v>
      </c>
      <c r="H109">
        <f>(Pronosticos!$F108-Pronosticos!L108)^2</f>
        <v>5.967017982123559E-2</v>
      </c>
      <c r="I109">
        <f>(Pronosticos!$F108-Pronosticos!M108)^2</f>
        <v>0.28544554537267203</v>
      </c>
      <c r="J109">
        <f>(Pronosticos!$F108-Pronosticos!N108)^2</f>
        <v>6.0092339692043688E-2</v>
      </c>
      <c r="K109">
        <f>(Pronosticos!$F108-Pronosticos!O108)^2</f>
        <v>9.6526511821161246E-2</v>
      </c>
      <c r="L109">
        <f>(Pronosticos!$F108-Pronosticos!P108)^2</f>
        <v>0.30119399820857473</v>
      </c>
      <c r="M109">
        <f>(Pronosticos!$F108-Pronosticos!Q108)^2</f>
        <v>2.49048022149983E-3</v>
      </c>
      <c r="N109">
        <f>(Pronosticos!$F108-Pronosticos!R108)^2</f>
        <v>0.11696009943598845</v>
      </c>
      <c r="O109">
        <f>(Pronosticos!$F108-Pronosticos!S108)^2</f>
        <v>0.25925772329182395</v>
      </c>
      <c r="Q109" s="7">
        <f t="shared" si="14"/>
        <v>0.91507773095485556</v>
      </c>
      <c r="R109" s="7">
        <f t="shared" si="15"/>
        <v>0.89811935013256972</v>
      </c>
      <c r="S109" s="7">
        <f t="shared" si="16"/>
        <v>0.85603142119707276</v>
      </c>
      <c r="T109" s="7">
        <f t="shared" si="17"/>
        <v>0.92294929102529544</v>
      </c>
      <c r="U109" s="7">
        <f t="shared" si="18"/>
        <v>1.0303133348334355</v>
      </c>
      <c r="V109" s="7">
        <f t="shared" si="19"/>
        <v>0.92068620775914378</v>
      </c>
      <c r="W109" s="7">
        <f t="shared" si="20"/>
        <v>0.91735497029754942</v>
      </c>
      <c r="X109" s="7">
        <f t="shared" si="21"/>
        <v>1.0114268661945431</v>
      </c>
      <c r="Y109" s="7">
        <f t="shared" si="22"/>
        <v>1.0148833929568966</v>
      </c>
      <c r="Z109" s="7">
        <f t="shared" si="23"/>
        <v>0.922881950492627</v>
      </c>
      <c r="AA109" s="7">
        <f t="shared" si="24"/>
        <v>0.90296636139243391</v>
      </c>
      <c r="AB109" s="7">
        <f t="shared" si="25"/>
        <v>1.0035047432371238</v>
      </c>
      <c r="AC109" s="7">
        <f t="shared" si="26"/>
        <v>1.0981569513590017</v>
      </c>
      <c r="AD109" s="7"/>
    </row>
    <row r="110" spans="1:30" x14ac:dyDescent="0.2">
      <c r="A110" s="11">
        <f>Pronosticos!A109</f>
        <v>43983</v>
      </c>
      <c r="B110" s="4">
        <f>Pronosticos!E109</f>
        <v>2049</v>
      </c>
      <c r="C110">
        <f>(Pronosticos!$F109-Pronosticos!G109)^2</f>
        <v>2.1556569027006397E-3</v>
      </c>
      <c r="D110">
        <f>(Pronosticos!$F109-Pronosticos!H109)^2</f>
        <v>0.16535822462172331</v>
      </c>
      <c r="E110">
        <f>(Pronosticos!$F109-Pronosticos!I109)^2</f>
        <v>2.5595740724964143E-2</v>
      </c>
      <c r="F110">
        <f>(Pronosticos!$F109-Pronosticos!J109)^2</f>
        <v>6.4164229430594046E-3</v>
      </c>
      <c r="G110">
        <f>(Pronosticos!$F109-Pronosticos!K109)^2</f>
        <v>8.3122096699698601E-3</v>
      </c>
      <c r="H110">
        <f>(Pronosticos!$F109-Pronosticos!L109)^2</f>
        <v>1.2466407930125057E-4</v>
      </c>
      <c r="I110">
        <f>(Pronosticos!$F109-Pronosticos!M109)^2</f>
        <v>3.0227193332976565E-3</v>
      </c>
      <c r="J110">
        <f>(Pronosticos!$F109-Pronosticos!N109)^2</f>
        <v>1.588372428776305E-3</v>
      </c>
      <c r="K110">
        <f>(Pronosticos!$F109-Pronosticos!O109)^2</f>
        <v>4.5042110202432178E-3</v>
      </c>
      <c r="L110">
        <f>(Pronosticos!$F109-Pronosticos!P109)^2</f>
        <v>7.6421365369566206E-3</v>
      </c>
      <c r="M110">
        <f>(Pronosticos!$F109-Pronosticos!Q109)^2</f>
        <v>3.9811896521374712E-3</v>
      </c>
      <c r="N110">
        <f>(Pronosticos!$F109-Pronosticos!R109)^2</f>
        <v>1.5192763343217845E-4</v>
      </c>
      <c r="O110">
        <f>(Pronosticos!$F109-Pronosticos!S109)^2</f>
        <v>1.3292963096676751E-2</v>
      </c>
      <c r="Q110" s="7">
        <f t="shared" si="14"/>
        <v>0.88811786229586431</v>
      </c>
      <c r="R110" s="7">
        <f t="shared" si="15"/>
        <v>0.84976847549533829</v>
      </c>
      <c r="S110" s="7">
        <f t="shared" si="16"/>
        <v>0.84319495553690849</v>
      </c>
      <c r="T110" s="7">
        <f t="shared" si="17"/>
        <v>0.8818975432384506</v>
      </c>
      <c r="U110" s="7">
        <f t="shared" si="18"/>
        <v>0.96896794155779453</v>
      </c>
      <c r="V110" s="7">
        <f t="shared" si="19"/>
        <v>0.86505927444076347</v>
      </c>
      <c r="W110" s="7">
        <f t="shared" si="20"/>
        <v>0.8764016488919788</v>
      </c>
      <c r="X110" s="7">
        <f t="shared" si="21"/>
        <v>0.94826470418454167</v>
      </c>
      <c r="Y110" s="7">
        <f t="shared" si="22"/>
        <v>0.95242661188651723</v>
      </c>
      <c r="Z110" s="7">
        <f t="shared" si="23"/>
        <v>0.88149751834505186</v>
      </c>
      <c r="AA110" s="7">
        <f t="shared" si="24"/>
        <v>0.84710454359334797</v>
      </c>
      <c r="AB110" s="7">
        <f t="shared" si="25"/>
        <v>0.94185834641820632</v>
      </c>
      <c r="AC110" s="7">
        <f t="shared" si="26"/>
        <v>1.0553196200303041</v>
      </c>
      <c r="AD110" s="7"/>
    </row>
    <row r="111" spans="1:30" x14ac:dyDescent="0.2">
      <c r="A111" s="11">
        <f>Pronosticos!A110</f>
        <v>43984</v>
      </c>
      <c r="B111" s="4">
        <f>Pronosticos!E110</f>
        <v>2050</v>
      </c>
      <c r="C111">
        <f>(Pronosticos!$F110-Pronosticos!G110)^2</f>
        <v>8.7291595897347803E-3</v>
      </c>
      <c r="D111">
        <f>(Pronosticos!$F110-Pronosticos!H110)^2</f>
        <v>5.9139704782324096E-2</v>
      </c>
      <c r="E111">
        <f>(Pronosticos!$F110-Pronosticos!I110)^2</f>
        <v>3.7787377328394538E-2</v>
      </c>
      <c r="F111">
        <f>(Pronosticos!$F110-Pronosticos!J110)^2</f>
        <v>5.6135537027828209E-3</v>
      </c>
      <c r="G111">
        <f>(Pronosticos!$F110-Pronosticos!K110)^2</f>
        <v>6.9957684823991357E-4</v>
      </c>
      <c r="H111">
        <f>(Pronosticos!$F110-Pronosticos!L110)^2</f>
        <v>1.6485738468721073E-3</v>
      </c>
      <c r="I111">
        <f>(Pronosticos!$F110-Pronosticos!M110)^2</f>
        <v>1.0935566203280568E-2</v>
      </c>
      <c r="J111">
        <f>(Pronosticos!$F110-Pronosticos!N110)^2</f>
        <v>9.4657997011688105E-4</v>
      </c>
      <c r="K111">
        <f>(Pronosticos!$F110-Pronosticos!O110)^2</f>
        <v>2.8298401316534652E-6</v>
      </c>
      <c r="L111">
        <f>(Pronosticos!$F110-Pronosticos!P110)^2</f>
        <v>1.1408022926056699E-2</v>
      </c>
      <c r="M111">
        <f>(Pronosticos!$F110-Pronosticos!Q110)^2</f>
        <v>1.3155060524756863E-2</v>
      </c>
      <c r="N111">
        <f>(Pronosticos!$F110-Pronosticos!R110)^2</f>
        <v>5.7538735269787563E-3</v>
      </c>
      <c r="O111">
        <f>(Pronosticos!$F110-Pronosticos!S110)^2</f>
        <v>5.3751210567770366E-2</v>
      </c>
      <c r="Q111" s="7">
        <f t="shared" si="14"/>
        <v>0.86500777928101302</v>
      </c>
      <c r="R111" s="7">
        <f t="shared" si="15"/>
        <v>0.80812394522654352</v>
      </c>
      <c r="S111" s="7">
        <f t="shared" si="16"/>
        <v>0.79868005837999978</v>
      </c>
      <c r="T111" s="7">
        <f t="shared" si="17"/>
        <v>0.87375132366170838</v>
      </c>
      <c r="U111" s="7">
        <f t="shared" si="18"/>
        <v>0.9276060397818463</v>
      </c>
      <c r="V111" s="7">
        <f t="shared" si="19"/>
        <v>0.83413044508286593</v>
      </c>
      <c r="W111" s="7">
        <f t="shared" si="20"/>
        <v>0.86786246193171612</v>
      </c>
      <c r="X111" s="7">
        <f t="shared" si="21"/>
        <v>0.90553587094934995</v>
      </c>
      <c r="Y111" s="7">
        <f t="shared" si="22"/>
        <v>0.91011291444047537</v>
      </c>
      <c r="Z111" s="7">
        <f t="shared" si="23"/>
        <v>0.87011180924807596</v>
      </c>
      <c r="AA111" s="7">
        <f t="shared" si="24"/>
        <v>0.80542807931702398</v>
      </c>
      <c r="AB111" s="7">
        <f t="shared" si="25"/>
        <v>0.89750921432841202</v>
      </c>
      <c r="AC111" s="7">
        <f t="shared" si="26"/>
        <v>1.0024633180456841</v>
      </c>
      <c r="AD111" s="7"/>
    </row>
    <row r="112" spans="1:30" x14ac:dyDescent="0.2">
      <c r="A112" s="11">
        <f>Pronosticos!A111</f>
        <v>43985</v>
      </c>
      <c r="B112" s="4">
        <f>Pronosticos!E111</f>
        <v>2051</v>
      </c>
      <c r="C112">
        <f>(Pronosticos!$F111-Pronosticos!G111)^2</f>
        <v>1.970900777726792</v>
      </c>
      <c r="D112">
        <f>(Pronosticos!$F111-Pronosticos!H111)^2</f>
        <v>3.3610258281839247</v>
      </c>
      <c r="E112">
        <f>(Pronosticos!$F111-Pronosticos!I111)^2</f>
        <v>2.469462574656144</v>
      </c>
      <c r="F112">
        <f>(Pronosticos!$F111-Pronosticos!J111)^2</f>
        <v>2.473156967836871</v>
      </c>
      <c r="G112">
        <f>(Pronosticos!$F111-Pronosticos!K111)^2</f>
        <v>2.6335248348122731</v>
      </c>
      <c r="H112">
        <f>(Pronosticos!$F111-Pronosticos!L111)^2</f>
        <v>2.2119797875474299</v>
      </c>
      <c r="I112">
        <f>(Pronosticos!$F111-Pronosticos!M111)^2</f>
        <v>2.5325294329837895</v>
      </c>
      <c r="J112">
        <f>(Pronosticos!$F111-Pronosticos!N111)^2</f>
        <v>2.2358335996830112</v>
      </c>
      <c r="K112">
        <f>(Pronosticos!$F111-Pronosticos!O111)^2</f>
        <v>2.3985888771809059</v>
      </c>
      <c r="L112">
        <f>(Pronosticos!$F111-Pronosticos!P111)^2</f>
        <v>2.4562655316019781</v>
      </c>
      <c r="M112">
        <f>(Pronosticos!$F111-Pronosticos!Q111)^2</f>
        <v>1.6587295338834718</v>
      </c>
      <c r="N112">
        <f>(Pronosticos!$F111-Pronosticos!R111)^2</f>
        <v>2.6450824632178684</v>
      </c>
      <c r="O112">
        <f>(Pronosticos!$F111-Pronosticos!S111)^2</f>
        <v>2.3647873622015343</v>
      </c>
      <c r="Q112" s="7">
        <f t="shared" si="14"/>
        <v>0.91227417290754031</v>
      </c>
      <c r="R112" s="7">
        <f t="shared" si="15"/>
        <v>0.85683267264340379</v>
      </c>
      <c r="S112" s="7">
        <f t="shared" si="16"/>
        <v>0.85237786417748851</v>
      </c>
      <c r="T112" s="7">
        <f t="shared" si="17"/>
        <v>0.92704292558627521</v>
      </c>
      <c r="U112" s="7">
        <f t="shared" si="18"/>
        <v>0.94605221939646245</v>
      </c>
      <c r="V112" s="7">
        <f t="shared" si="19"/>
        <v>0.85377219066278709</v>
      </c>
      <c r="W112" s="7">
        <f t="shared" si="20"/>
        <v>0.92402333580693286</v>
      </c>
      <c r="X112" s="7">
        <f t="shared" si="21"/>
        <v>0.91410898134447771</v>
      </c>
      <c r="Y112" s="7">
        <f t="shared" si="22"/>
        <v>0.92276750021951559</v>
      </c>
      <c r="Z112" s="7">
        <f t="shared" si="23"/>
        <v>0.92076862189358455</v>
      </c>
      <c r="AA112" s="7">
        <f t="shared" si="24"/>
        <v>0.79639623542342297</v>
      </c>
      <c r="AB112" s="7">
        <f t="shared" si="25"/>
        <v>0.91310624413716213</v>
      </c>
      <c r="AC112" s="7">
        <f t="shared" si="26"/>
        <v>0.98834952565164791</v>
      </c>
      <c r="AD112" s="7"/>
    </row>
    <row r="113" spans="1:30" x14ac:dyDescent="0.2">
      <c r="A113" s="11">
        <f>Pronosticos!A112</f>
        <v>43986</v>
      </c>
      <c r="B113" s="4">
        <f>Pronosticos!E112</f>
        <v>2052</v>
      </c>
      <c r="C113">
        <f>(Pronosticos!$F112-Pronosticos!G112)^2</f>
        <v>2.0255096352163817</v>
      </c>
      <c r="D113">
        <f>(Pronosticos!$F112-Pronosticos!H112)^2</f>
        <v>2.1659282381603115</v>
      </c>
      <c r="E113">
        <f>(Pronosticos!$F112-Pronosticos!I112)^2</f>
        <v>2.5287452476638825</v>
      </c>
      <c r="F113">
        <f>(Pronosticos!$F112-Pronosticos!J112)^2</f>
        <v>1.8766565637871977</v>
      </c>
      <c r="G113">
        <f>(Pronosticos!$F112-Pronosticos!K112)^2</f>
        <v>2.2654735447001633</v>
      </c>
      <c r="H113">
        <f>(Pronosticos!$F112-Pronosticos!L112)^2</f>
        <v>1.6345152638858049</v>
      </c>
      <c r="I113">
        <f>(Pronosticos!$F112-Pronosticos!M112)^2</f>
        <v>1.7738015895809436</v>
      </c>
      <c r="J113">
        <f>(Pronosticos!$F112-Pronosticos!N112)^2</f>
        <v>1.8761716653744203</v>
      </c>
      <c r="K113">
        <f>(Pronosticos!$F112-Pronosticos!O112)^2</f>
        <v>1.8963424930791455</v>
      </c>
      <c r="L113">
        <f>(Pronosticos!$F112-Pronosticos!P112)^2</f>
        <v>1.7537434024722953</v>
      </c>
      <c r="M113">
        <f>(Pronosticos!$F112-Pronosticos!Q112)^2</f>
        <v>1.1736958641995896</v>
      </c>
      <c r="N113">
        <f>(Pronosticos!$F112-Pronosticos!R112)^2</f>
        <v>2.3080213517452295</v>
      </c>
      <c r="O113">
        <f>(Pronosticos!$F112-Pronosticos!S112)^2</f>
        <v>2.9905440529047036</v>
      </c>
      <c r="Q113" s="7">
        <f t="shared" si="14"/>
        <v>0.89773332872007328</v>
      </c>
      <c r="R113" s="7">
        <f t="shared" si="15"/>
        <v>0.86182029765656321</v>
      </c>
      <c r="S113" s="7">
        <f t="shared" si="16"/>
        <v>0.86209611891438831</v>
      </c>
      <c r="T113" s="7">
        <f t="shared" si="17"/>
        <v>0.92507989333099505</v>
      </c>
      <c r="U113" s="7">
        <f t="shared" si="18"/>
        <v>0.9370060457443824</v>
      </c>
      <c r="V113" s="7">
        <f t="shared" si="19"/>
        <v>0.84515460483201665</v>
      </c>
      <c r="W113" s="7">
        <f t="shared" si="20"/>
        <v>0.91962482675645818</v>
      </c>
      <c r="X113" s="7">
        <f t="shared" si="21"/>
        <v>0.89369026648428074</v>
      </c>
      <c r="Y113" s="7">
        <f t="shared" si="22"/>
        <v>0.90396637588870943</v>
      </c>
      <c r="Z113" s="7">
        <f t="shared" si="23"/>
        <v>0.91221113293806322</v>
      </c>
      <c r="AA113" s="7">
        <f t="shared" si="24"/>
        <v>0.77377727940959351</v>
      </c>
      <c r="AB113" s="7">
        <f t="shared" si="25"/>
        <v>0.91249458964016217</v>
      </c>
      <c r="AC113" s="7">
        <f t="shared" si="26"/>
        <v>0.98457554452733487</v>
      </c>
      <c r="AD113" s="7"/>
    </row>
    <row r="114" spans="1:30" x14ac:dyDescent="0.2">
      <c r="A114" s="11">
        <f>Pronosticos!A113</f>
        <v>43987</v>
      </c>
      <c r="B114" s="4">
        <f>Pronosticos!E113</f>
        <v>2053</v>
      </c>
      <c r="C114">
        <f>(Pronosticos!$F113-Pronosticos!G113)^2</f>
        <v>1.2111875208320765E-3</v>
      </c>
      <c r="D114">
        <f>(Pronosticos!$F113-Pronosticos!H113)^2</f>
        <v>0.26300857976899578</v>
      </c>
      <c r="E114">
        <f>(Pronosticos!$F113-Pronosticos!I113)^2</f>
        <v>1.7390403325547886E-2</v>
      </c>
      <c r="F114">
        <f>(Pronosticos!$F113-Pronosticos!J113)^2</f>
        <v>0.19247290532686995</v>
      </c>
      <c r="G114">
        <f>(Pronosticos!$F113-Pronosticos!K113)^2</f>
        <v>0.1623242202083994</v>
      </c>
      <c r="H114">
        <f>(Pronosticos!$F113-Pronosticos!L113)^2</f>
        <v>0.24229404291387893</v>
      </c>
      <c r="I114">
        <f>(Pronosticos!$F113-Pronosticos!M113)^2</f>
        <v>0.14532725802299701</v>
      </c>
      <c r="J114">
        <f>(Pronosticos!$F113-Pronosticos!N113)^2</f>
        <v>0.28548798156621763</v>
      </c>
      <c r="K114">
        <f>(Pronosticos!$F113-Pronosticos!O113)^2</f>
        <v>0.25792577041057035</v>
      </c>
      <c r="L114">
        <f>(Pronosticos!$F113-Pronosticos!P113)^2</f>
        <v>0.17714097816246827</v>
      </c>
      <c r="M114">
        <f>(Pronosticos!$F113-Pronosticos!Q113)^2</f>
        <v>0.48548206539643435</v>
      </c>
      <c r="N114">
        <f>(Pronosticos!$F113-Pronosticos!R113)^2</f>
        <v>0.13492371743276863</v>
      </c>
      <c r="O114">
        <f>(Pronosticos!$F113-Pronosticos!S113)^2</f>
        <v>0.14074111602167763</v>
      </c>
      <c r="Q114" s="7">
        <f t="shared" si="14"/>
        <v>0.88499521548644478</v>
      </c>
      <c r="R114" s="7">
        <f t="shared" si="15"/>
        <v>0.85712308199039855</v>
      </c>
      <c r="S114" s="7">
        <f t="shared" si="16"/>
        <v>0.85130611352156993</v>
      </c>
      <c r="T114" s="7">
        <f t="shared" si="17"/>
        <v>0.8918248825429238</v>
      </c>
      <c r="U114" s="7">
        <f t="shared" si="18"/>
        <v>0.92030193878551336</v>
      </c>
      <c r="V114" s="7">
        <f t="shared" si="19"/>
        <v>0.83003989452320004</v>
      </c>
      <c r="W114" s="7">
        <f t="shared" si="20"/>
        <v>0.88519728991677604</v>
      </c>
      <c r="X114" s="7">
        <f t="shared" si="21"/>
        <v>0.87997708651717532</v>
      </c>
      <c r="Y114" s="7">
        <f t="shared" si="22"/>
        <v>0.88945584482183437</v>
      </c>
      <c r="Z114" s="7">
        <f t="shared" si="23"/>
        <v>0.87939589948187435</v>
      </c>
      <c r="AA114" s="7">
        <f t="shared" si="24"/>
        <v>0.76156824914680998</v>
      </c>
      <c r="AB114" s="7">
        <f t="shared" si="25"/>
        <v>0.89592147355100071</v>
      </c>
      <c r="AC114" s="7">
        <f t="shared" si="26"/>
        <v>0.95820588126853168</v>
      </c>
      <c r="AD114" s="7"/>
    </row>
    <row r="115" spans="1:30" x14ac:dyDescent="0.2">
      <c r="A115" s="11">
        <f>Pronosticos!A114</f>
        <v>43990</v>
      </c>
      <c r="B115" s="4">
        <f>Pronosticos!E114</f>
        <v>2054</v>
      </c>
      <c r="C115">
        <f>(Pronosticos!$F114-Pronosticos!G114)^2</f>
        <v>0.17905232078193165</v>
      </c>
      <c r="D115">
        <f>(Pronosticos!$F114-Pronosticos!H114)^2</f>
        <v>0.31804829639073945</v>
      </c>
      <c r="E115">
        <f>(Pronosticos!$F114-Pronosticos!I114)^2</f>
        <v>0.52679494523674286</v>
      </c>
      <c r="F115">
        <f>(Pronosticos!$F114-Pronosticos!J114)^2</f>
        <v>0.15296389844366223</v>
      </c>
      <c r="G115">
        <f>(Pronosticos!$F114-Pronosticos!K114)^2</f>
        <v>0.45919341176262335</v>
      </c>
      <c r="H115">
        <f>(Pronosticos!$F114-Pronosticos!L114)^2</f>
        <v>0.28768614671122111</v>
      </c>
      <c r="I115">
        <f>(Pronosticos!$F114-Pronosticos!M114)^2</f>
        <v>0.17912491179395959</v>
      </c>
      <c r="J115">
        <f>(Pronosticos!$F114-Pronosticos!N114)^2</f>
        <v>0.31032250435548753</v>
      </c>
      <c r="K115">
        <f>(Pronosticos!$F114-Pronosticos!O114)^2</f>
        <v>0.33648944641202649</v>
      </c>
      <c r="L115">
        <f>(Pronosticos!$F114-Pronosticos!P114)^2</f>
        <v>0.16696725457488437</v>
      </c>
      <c r="M115">
        <f>(Pronosticos!$F114-Pronosticos!Q114)^2</f>
        <v>0.17802225660653206</v>
      </c>
      <c r="N115">
        <f>(Pronosticos!$F114-Pronosticos!R114)^2</f>
        <v>0.46572909329872114</v>
      </c>
      <c r="O115">
        <f>(Pronosticos!$F114-Pronosticos!S114)^2</f>
        <v>1.0081263362686466</v>
      </c>
      <c r="Q115" s="7">
        <f t="shared" si="14"/>
        <v>0.86271573775090071</v>
      </c>
      <c r="R115" s="7">
        <f t="shared" si="15"/>
        <v>0.85244050750370048</v>
      </c>
      <c r="S115" s="7">
        <f t="shared" si="16"/>
        <v>0.86184655689853662</v>
      </c>
      <c r="T115" s="7">
        <f t="shared" si="17"/>
        <v>0.87138543333994878</v>
      </c>
      <c r="U115" s="7">
        <f t="shared" si="18"/>
        <v>0.90716076156760361</v>
      </c>
      <c r="V115" s="7">
        <f t="shared" si="19"/>
        <v>0.81707355916386781</v>
      </c>
      <c r="W115" s="7">
        <f t="shared" si="20"/>
        <v>0.86545719999681436</v>
      </c>
      <c r="X115" s="7">
        <f t="shared" si="21"/>
        <v>0.86235164894176053</v>
      </c>
      <c r="Y115" s="7">
        <f t="shared" si="22"/>
        <v>0.87271353726076217</v>
      </c>
      <c r="Z115" s="7">
        <f t="shared" si="23"/>
        <v>0.85877013340423636</v>
      </c>
      <c r="AA115" s="7">
        <f t="shared" si="24"/>
        <v>0.75092139025954485</v>
      </c>
      <c r="AB115" s="7">
        <f t="shared" si="25"/>
        <v>0.8875778497610145</v>
      </c>
      <c r="AC115" s="7">
        <f t="shared" si="26"/>
        <v>0.96800406727781363</v>
      </c>
      <c r="AD115" s="7"/>
    </row>
    <row r="116" spans="1:30" x14ac:dyDescent="0.2">
      <c r="A116" s="11">
        <f>Pronosticos!A115</f>
        <v>43991</v>
      </c>
      <c r="B116" s="4">
        <f>Pronosticos!E115</f>
        <v>2055</v>
      </c>
      <c r="C116">
        <f>(Pronosticos!$F115-Pronosticos!G115)^2</f>
        <v>1.2260344371288399</v>
      </c>
      <c r="D116">
        <f>(Pronosticos!$F115-Pronosticos!H115)^2</f>
        <v>0.67290058036524303</v>
      </c>
      <c r="E116">
        <f>(Pronosticos!$F115-Pronosticos!I115)^2</f>
        <v>0.88159281622630215</v>
      </c>
      <c r="F116">
        <f>(Pronosticos!$F115-Pronosticos!J115)^2</f>
        <v>1.2214477222705171</v>
      </c>
      <c r="G116">
        <f>(Pronosticos!$F115-Pronosticos!K115)^2</f>
        <v>0.89676327780667842</v>
      </c>
      <c r="H116">
        <f>(Pronosticos!$F115-Pronosticos!L115)^2</f>
        <v>1.0416216465012387</v>
      </c>
      <c r="I116">
        <f>(Pronosticos!$F115-Pronosticos!M115)^2</f>
        <v>1.2460269916111471</v>
      </c>
      <c r="J116">
        <f>(Pronosticos!$F115-Pronosticos!N115)^2</f>
        <v>0.97664615229515994</v>
      </c>
      <c r="K116">
        <f>(Pronosticos!$F115-Pronosticos!O115)^2</f>
        <v>0.9599293128668086</v>
      </c>
      <c r="L116">
        <f>(Pronosticos!$F115-Pronosticos!P115)^2</f>
        <v>1.3861115828796926</v>
      </c>
      <c r="M116">
        <f>(Pronosticos!$F115-Pronosticos!Q115)^2</f>
        <v>1.1131009860068088</v>
      </c>
      <c r="N116">
        <f>(Pronosticos!$F115-Pronosticos!R115)^2</f>
        <v>1.1206146887589328</v>
      </c>
      <c r="O116">
        <f>(Pronosticos!$F115-Pronosticos!S115)^2</f>
        <v>0.53337281272870429</v>
      </c>
      <c r="Q116" s="7">
        <f t="shared" si="14"/>
        <v>0.86355485498434859</v>
      </c>
      <c r="R116" s="7">
        <f t="shared" si="15"/>
        <v>0.85936942357214641</v>
      </c>
      <c r="S116" s="7">
        <f t="shared" si="16"/>
        <v>0.86345188162417252</v>
      </c>
      <c r="T116" s="7">
        <f t="shared" si="17"/>
        <v>0.89013483588798969</v>
      </c>
      <c r="U116" s="7">
        <f t="shared" si="18"/>
        <v>0.89995349281122472</v>
      </c>
      <c r="V116" s="7">
        <f t="shared" si="19"/>
        <v>0.82758144445792647</v>
      </c>
      <c r="W116" s="7">
        <f t="shared" si="20"/>
        <v>0.88714295409595656</v>
      </c>
      <c r="X116" s="7">
        <f t="shared" si="21"/>
        <v>0.8587164904346053</v>
      </c>
      <c r="Y116" s="7">
        <f t="shared" si="22"/>
        <v>0.86813636359043578</v>
      </c>
      <c r="Z116" s="7">
        <f t="shared" si="23"/>
        <v>0.88342387276060808</v>
      </c>
      <c r="AA116" s="7">
        <f t="shared" si="24"/>
        <v>0.77201198460092124</v>
      </c>
      <c r="AB116" s="7">
        <f t="shared" si="25"/>
        <v>0.89263250524787596</v>
      </c>
      <c r="AC116" s="7">
        <f t="shared" si="26"/>
        <v>0.94563380941515418</v>
      </c>
      <c r="AD116" s="7"/>
    </row>
    <row r="117" spans="1:30" x14ac:dyDescent="0.2">
      <c r="A117" s="11">
        <f>Pronosticos!A116</f>
        <v>43992</v>
      </c>
      <c r="B117" s="4">
        <f>Pronosticos!E116</f>
        <v>2056</v>
      </c>
      <c r="C117">
        <f>(Pronosticos!$F116-Pronosticos!G116)^2</f>
        <v>1.9127704855163479</v>
      </c>
      <c r="D117">
        <f>(Pronosticos!$F116-Pronosticos!H116)^2</f>
        <v>0.30700834629801838</v>
      </c>
      <c r="E117">
        <f>(Pronosticos!$F116-Pronosticos!I116)^2</f>
        <v>0.85357864295173869</v>
      </c>
      <c r="F117">
        <f>(Pronosticos!$F116-Pronosticos!J116)^2</f>
        <v>1.0525521433667471</v>
      </c>
      <c r="G117">
        <f>(Pronosticos!$F116-Pronosticos!K116)^2</f>
        <v>1.4001307497855906</v>
      </c>
      <c r="H117">
        <f>(Pronosticos!$F116-Pronosticos!L116)^2</f>
        <v>1.5121217752775469</v>
      </c>
      <c r="I117">
        <f>(Pronosticos!$F116-Pronosticos!M116)^2</f>
        <v>0.98634319931158043</v>
      </c>
      <c r="J117">
        <f>(Pronosticos!$F116-Pronosticos!N116)^2</f>
        <v>1.3836367905249611</v>
      </c>
      <c r="K117">
        <f>(Pronosticos!$F116-Pronosticos!O116)^2</f>
        <v>1.3887969803962803</v>
      </c>
      <c r="L117">
        <f>(Pronosticos!$F116-Pronosticos!P116)^2</f>
        <v>0.94083294710672538</v>
      </c>
      <c r="M117">
        <f>(Pronosticos!$F116-Pronosticos!Q116)^2</f>
        <v>1.4269840261162667</v>
      </c>
      <c r="N117">
        <f>(Pronosticos!$F116-Pronosticos!R116)^2</f>
        <v>1.3559641813189454</v>
      </c>
      <c r="O117">
        <f>(Pronosticos!$F116-Pronosticos!S116)^2</f>
        <v>1.1532238737050653</v>
      </c>
      <c r="Q117" s="7">
        <f t="shared" si="14"/>
        <v>0.91097407455904567</v>
      </c>
      <c r="R117" s="7">
        <f t="shared" si="15"/>
        <v>0.85641713686739096</v>
      </c>
      <c r="S117" s="7">
        <f t="shared" si="16"/>
        <v>0.86270317217268255</v>
      </c>
      <c r="T117" s="7">
        <f t="shared" si="17"/>
        <v>0.91328599957025713</v>
      </c>
      <c r="U117" s="7">
        <f t="shared" si="18"/>
        <v>0.93118781039890475</v>
      </c>
      <c r="V117" s="7">
        <f t="shared" si="19"/>
        <v>0.86127920121042667</v>
      </c>
      <c r="W117" s="7">
        <f t="shared" si="20"/>
        <v>0.90756916995316439</v>
      </c>
      <c r="X117" s="7">
        <f t="shared" si="21"/>
        <v>0.89052179333883252</v>
      </c>
      <c r="Y117" s="7">
        <f t="shared" si="22"/>
        <v>0.89977610225262949</v>
      </c>
      <c r="Z117" s="7">
        <f t="shared" si="23"/>
        <v>0.90457416413529446</v>
      </c>
      <c r="AA117" s="7">
        <f t="shared" si="24"/>
        <v>0.79848248693719748</v>
      </c>
      <c r="AB117" s="7">
        <f t="shared" si="25"/>
        <v>0.91967613979747809</v>
      </c>
      <c r="AC117" s="7">
        <f t="shared" si="26"/>
        <v>0.96611975212746593</v>
      </c>
      <c r="AD117" s="7"/>
    </row>
    <row r="118" spans="1:30" x14ac:dyDescent="0.2">
      <c r="A118" s="11">
        <f>Pronosticos!A117</f>
        <v>43993</v>
      </c>
      <c r="B118" s="4">
        <f>Pronosticos!E117</f>
        <v>2057</v>
      </c>
      <c r="C118">
        <f>(Pronosticos!$F117-Pronosticos!G117)^2</f>
        <v>0.39401834061861163</v>
      </c>
      <c r="D118">
        <f>(Pronosticos!$F117-Pronosticos!H117)^2</f>
        <v>0.10979288961770428</v>
      </c>
      <c r="E118">
        <f>(Pronosticos!$F117-Pronosticos!I117)^2</f>
        <v>0.5731468469483767</v>
      </c>
      <c r="F118">
        <f>(Pronosticos!$F117-Pronosticos!J117)^2</f>
        <v>0.51170808445964189</v>
      </c>
      <c r="G118">
        <f>(Pronosticos!$F117-Pronosticos!K117)^2</f>
        <v>0.70500206281480915</v>
      </c>
      <c r="H118">
        <f>(Pronosticos!$F117-Pronosticos!L117)^2</f>
        <v>0.79979538489109059</v>
      </c>
      <c r="I118">
        <f>(Pronosticos!$F117-Pronosticos!M117)^2</f>
        <v>0.59216968276577986</v>
      </c>
      <c r="J118">
        <f>(Pronosticos!$F117-Pronosticos!N117)^2</f>
        <v>0.69232885055971871</v>
      </c>
      <c r="K118">
        <f>(Pronosticos!$F117-Pronosticos!O117)^2</f>
        <v>0.69911338528061817</v>
      </c>
      <c r="L118">
        <f>(Pronosticos!$F117-Pronosticos!P117)^2</f>
        <v>0.52202845252356278</v>
      </c>
      <c r="M118">
        <f>(Pronosticos!$F117-Pronosticos!Q117)^2</f>
        <v>0.69822945570059358</v>
      </c>
      <c r="N118">
        <f>(Pronosticos!$F117-Pronosticos!R117)^2</f>
        <v>0.7485839211437485</v>
      </c>
      <c r="O118">
        <f>(Pronosticos!$F117-Pronosticos!S117)^2</f>
        <v>0.29023723393582213</v>
      </c>
      <c r="Q118" s="7">
        <f t="shared" si="14"/>
        <v>0.91161124607600774</v>
      </c>
      <c r="R118" s="7">
        <f t="shared" si="15"/>
        <v>0.85550390541196653</v>
      </c>
      <c r="S118" s="7">
        <f t="shared" si="16"/>
        <v>0.87258165954684974</v>
      </c>
      <c r="T118" s="7">
        <f t="shared" si="17"/>
        <v>0.91960252375782114</v>
      </c>
      <c r="U118" s="7">
        <f t="shared" si="18"/>
        <v>0.94209506707177881</v>
      </c>
      <c r="V118" s="7">
        <f t="shared" si="19"/>
        <v>0.87873134183095269</v>
      </c>
      <c r="W118" s="7">
        <f t="shared" si="20"/>
        <v>0.91710672536427051</v>
      </c>
      <c r="X118" s="7">
        <f t="shared" si="21"/>
        <v>0.90246523234355724</v>
      </c>
      <c r="Y118" s="7">
        <f t="shared" si="22"/>
        <v>0.91132869657463222</v>
      </c>
      <c r="Z118" s="7">
        <f t="shared" si="23"/>
        <v>0.9117604060952178</v>
      </c>
      <c r="AA118" s="7">
        <f t="shared" si="24"/>
        <v>0.81837777558725389</v>
      </c>
      <c r="AB118" s="7">
        <f t="shared" si="25"/>
        <v>0.93470284007526416</v>
      </c>
      <c r="AC118" s="7">
        <f t="shared" si="26"/>
        <v>0.9628596165032669</v>
      </c>
      <c r="AD118" s="7"/>
    </row>
    <row r="119" spans="1:30" x14ac:dyDescent="0.2">
      <c r="A119" s="11">
        <f>Pronosticos!A118</f>
        <v>43994</v>
      </c>
      <c r="B119" s="4">
        <f>Pronosticos!E118</f>
        <v>2058</v>
      </c>
      <c r="C119">
        <f>(Pronosticos!$F118-Pronosticos!G118)^2</f>
        <v>3.3931237842077957</v>
      </c>
      <c r="D119">
        <f>(Pronosticos!$F118-Pronosticos!H118)^2</f>
        <v>2.5462906811683861</v>
      </c>
      <c r="E119">
        <f>(Pronosticos!$F118-Pronosticos!I118)^2</f>
        <v>2.524812710021592</v>
      </c>
      <c r="F119">
        <f>(Pronosticos!$F118-Pronosticos!J118)^2</f>
        <v>4.7283814983778933</v>
      </c>
      <c r="G119">
        <f>(Pronosticos!$F118-Pronosticos!K118)^2</f>
        <v>3.7370720170893521</v>
      </c>
      <c r="H119">
        <f>(Pronosticos!$F118-Pronosticos!L118)^2</f>
        <v>3.1299853051753952</v>
      </c>
      <c r="I119">
        <f>(Pronosticos!$F118-Pronosticos!M118)^2</f>
        <v>5.3041114352271732</v>
      </c>
      <c r="J119">
        <f>(Pronosticos!$F118-Pronosticos!N118)^2</f>
        <v>3.6290747546082693</v>
      </c>
      <c r="K119">
        <f>(Pronosticos!$F118-Pronosticos!O118)^2</f>
        <v>3.5746294072290112</v>
      </c>
      <c r="L119">
        <f>(Pronosticos!$F118-Pronosticos!P118)^2</f>
        <v>4.8132236187990536</v>
      </c>
      <c r="M119">
        <f>(Pronosticos!$F118-Pronosticos!Q118)^2</f>
        <v>3.8307034829397653</v>
      </c>
      <c r="N119">
        <f>(Pronosticos!$F118-Pronosticos!R118)^2</f>
        <v>3.4865501716638354</v>
      </c>
      <c r="O119">
        <f>(Pronosticos!$F118-Pronosticos!S118)^2</f>
        <v>3.8795674637818029</v>
      </c>
      <c r="Q119" s="7">
        <f t="shared" si="14"/>
        <v>0.98894355327751293</v>
      </c>
      <c r="R119" s="7">
        <f t="shared" si="15"/>
        <v>0.92643880973496417</v>
      </c>
      <c r="S119" s="7">
        <f t="shared" si="16"/>
        <v>0.93540001685546503</v>
      </c>
      <c r="T119" s="7">
        <f t="shared" si="17"/>
        <v>1.028081338437782</v>
      </c>
      <c r="U119" s="7">
        <f t="shared" si="18"/>
        <v>1.0300628992107528</v>
      </c>
      <c r="V119" s="7">
        <f t="shared" si="19"/>
        <v>0.95472188384760603</v>
      </c>
      <c r="W119" s="7">
        <f t="shared" si="20"/>
        <v>1.0402720052423893</v>
      </c>
      <c r="X119" s="7">
        <f t="shared" si="21"/>
        <v>0.99130863818248194</v>
      </c>
      <c r="Y119" s="7">
        <f t="shared" si="22"/>
        <v>0.99795570276494405</v>
      </c>
      <c r="Z119" s="7">
        <f t="shared" si="23"/>
        <v>1.0229824512253332</v>
      </c>
      <c r="AA119" s="7">
        <f t="shared" si="24"/>
        <v>0.9175730694082338</v>
      </c>
      <c r="AB119" s="7">
        <f t="shared" si="25"/>
        <v>1.0164668366154574</v>
      </c>
      <c r="AC119" s="7">
        <f t="shared" si="26"/>
        <v>1.0558925443657157</v>
      </c>
      <c r="AD119" s="7"/>
    </row>
    <row r="120" spans="1:30" x14ac:dyDescent="0.2">
      <c r="A120" s="11">
        <f>Pronosticos!A119</f>
        <v>43998</v>
      </c>
      <c r="B120" s="4">
        <f>Pronosticos!E119</f>
        <v>2059</v>
      </c>
      <c r="C120">
        <f>(Pronosticos!$F119-Pronosticos!G119)^2</f>
        <v>0.24060587476470455</v>
      </c>
      <c r="D120">
        <f>(Pronosticos!$F119-Pronosticos!H119)^2</f>
        <v>1.0440850172921824E-2</v>
      </c>
      <c r="E120">
        <f>(Pronosticos!$F119-Pronosticos!I119)^2</f>
        <v>4.0525239617302897E-3</v>
      </c>
      <c r="F120">
        <f>(Pronosticos!$F119-Pronosticos!J119)^2</f>
        <v>0.29615861836859342</v>
      </c>
      <c r="G120">
        <f>(Pronosticos!$F119-Pronosticos!K119)^2</f>
        <v>4.0963124828020871E-2</v>
      </c>
      <c r="H120">
        <f>(Pronosticos!$F119-Pronosticos!L119)^2</f>
        <v>2.9509056885545907E-3</v>
      </c>
      <c r="I120">
        <f>(Pronosticos!$F119-Pronosticos!M119)^2</f>
        <v>8.2381325323779439E-2</v>
      </c>
      <c r="J120">
        <f>(Pronosticos!$F119-Pronosticos!N119)^2</f>
        <v>2.4788392036669996E-2</v>
      </c>
      <c r="K120">
        <f>(Pronosticos!$F119-Pronosticos!O119)^2</f>
        <v>1.9617566167772764E-2</v>
      </c>
      <c r="L120">
        <f>(Pronosticos!$F119-Pronosticos!P119)^2</f>
        <v>0.28407072068383271</v>
      </c>
      <c r="M120">
        <f>(Pronosticos!$F119-Pronosticos!Q119)^2</f>
        <v>5.7475894850544156E-2</v>
      </c>
      <c r="N120">
        <f>(Pronosticos!$F119-Pronosticos!R119)^2</f>
        <v>4.2232503058292617E-3</v>
      </c>
      <c r="O120">
        <f>(Pronosticos!$F119-Pronosticos!S119)^2</f>
        <v>0.12522364506126674</v>
      </c>
      <c r="Q120" s="7">
        <f t="shared" si="14"/>
        <v>0.96432969904346544</v>
      </c>
      <c r="R120" s="7">
        <f t="shared" si="15"/>
        <v>0.91865326968681571</v>
      </c>
      <c r="S120" s="7">
        <f t="shared" si="16"/>
        <v>0.90959352615782996</v>
      </c>
      <c r="T120" s="7">
        <f t="shared" si="17"/>
        <v>1.0140592340636081</v>
      </c>
      <c r="U120" s="7">
        <f t="shared" si="18"/>
        <v>0.99801613459775351</v>
      </c>
      <c r="V120" s="7">
        <f t="shared" si="19"/>
        <v>0.91871522591023624</v>
      </c>
      <c r="W120" s="7">
        <f t="shared" si="20"/>
        <v>1.021995932786697</v>
      </c>
      <c r="X120" s="7">
        <f t="shared" si="21"/>
        <v>0.95795099933094141</v>
      </c>
      <c r="Y120" s="7">
        <f t="shared" si="22"/>
        <v>0.96453631838554377</v>
      </c>
      <c r="Z120" s="7">
        <f t="shared" si="23"/>
        <v>1.0104845510587588</v>
      </c>
      <c r="AA120" s="7">
        <f t="shared" si="24"/>
        <v>0.8821921426793683</v>
      </c>
      <c r="AB120" s="7">
        <f t="shared" si="25"/>
        <v>0.98125314195117119</v>
      </c>
      <c r="AC120" s="7">
        <f t="shared" si="26"/>
        <v>1.0186259448830171</v>
      </c>
      <c r="AD120" s="7"/>
    </row>
    <row r="121" spans="1:30" x14ac:dyDescent="0.2">
      <c r="A121" s="11">
        <f>Pronosticos!A120</f>
        <v>43999</v>
      </c>
      <c r="B121" s="4">
        <f>Pronosticos!E120</f>
        <v>2060</v>
      </c>
      <c r="C121">
        <f>(Pronosticos!$F120-Pronosticos!G120)^2</f>
        <v>0.15623446860241758</v>
      </c>
      <c r="D121">
        <f>(Pronosticos!$F120-Pronosticos!H120)^2</f>
        <v>0.53854720166294645</v>
      </c>
      <c r="E121">
        <f>(Pronosticos!$F120-Pronosticos!I120)^2</f>
        <v>0.62941872601173554</v>
      </c>
      <c r="F121">
        <f>(Pronosticos!$F120-Pronosticos!J120)^2</f>
        <v>0.32141399961110539</v>
      </c>
      <c r="G121">
        <f>(Pronosticos!$F120-Pronosticos!K120)^2</f>
        <v>0.22316886000162539</v>
      </c>
      <c r="H121">
        <f>(Pronosticos!$F120-Pronosticos!L120)^2</f>
        <v>0.15531068356537975</v>
      </c>
      <c r="I121">
        <f>(Pronosticos!$F120-Pronosticos!M120)^2</f>
        <v>0.32745435453456678</v>
      </c>
      <c r="J121">
        <f>(Pronosticos!$F120-Pronosticos!N120)^2</f>
        <v>0.24151263689953884</v>
      </c>
      <c r="K121">
        <f>(Pronosticos!$F120-Pronosticos!O120)^2</f>
        <v>0.24277513664177178</v>
      </c>
      <c r="L121">
        <f>(Pronosticos!$F120-Pronosticos!P120)^2</f>
        <v>0.32359075357820016</v>
      </c>
      <c r="M121">
        <f>(Pronosticos!$F120-Pronosticos!Q120)^2</f>
        <v>0.21427017036216212</v>
      </c>
      <c r="N121">
        <f>(Pronosticos!$F120-Pronosticos!R120)^2</f>
        <v>0.35295689970293048</v>
      </c>
      <c r="O121">
        <f>(Pronosticos!$F120-Pronosticos!S120)^2</f>
        <v>0.2208653507721601</v>
      </c>
      <c r="Q121" s="7">
        <f t="shared" si="14"/>
        <v>0.96762751611078857</v>
      </c>
      <c r="R121" s="7">
        <f t="shared" si="15"/>
        <v>0.92348467034629833</v>
      </c>
      <c r="S121" s="7">
        <f t="shared" si="16"/>
        <v>0.92183722767019527</v>
      </c>
      <c r="T121" s="7">
        <f t="shared" si="17"/>
        <v>1.0206566404665147</v>
      </c>
      <c r="U121" s="7">
        <f t="shared" si="18"/>
        <v>0.99482940296984179</v>
      </c>
      <c r="V121" s="7">
        <f t="shared" si="19"/>
        <v>0.91565129701470693</v>
      </c>
      <c r="W121" s="7">
        <f t="shared" si="20"/>
        <v>1.0285050202766375</v>
      </c>
      <c r="X121" s="7">
        <f t="shared" si="21"/>
        <v>0.9550034312397353</v>
      </c>
      <c r="Y121" s="7">
        <f t="shared" si="22"/>
        <v>0.96159325091302339</v>
      </c>
      <c r="Z121" s="7">
        <f t="shared" si="23"/>
        <v>1.0172069731075235</v>
      </c>
      <c r="AA121" s="7">
        <f t="shared" si="24"/>
        <v>0.88009601733481613</v>
      </c>
      <c r="AB121" s="7">
        <f t="shared" si="25"/>
        <v>0.9804630442044252</v>
      </c>
      <c r="AC121" s="7">
        <f t="shared" si="26"/>
        <v>1.0223162858815631</v>
      </c>
      <c r="AD121" s="7"/>
    </row>
    <row r="122" spans="1:30" x14ac:dyDescent="0.2">
      <c r="A122" s="11">
        <f>Pronosticos!A121</f>
        <v>44000</v>
      </c>
      <c r="B122" s="4">
        <f>Pronosticos!E121</f>
        <v>2061</v>
      </c>
      <c r="C122">
        <f>(Pronosticos!$F121-Pronosticos!G121)^2</f>
        <v>3.9247829924154216E-2</v>
      </c>
      <c r="D122">
        <f>(Pronosticos!$F121-Pronosticos!H121)^2</f>
        <v>8.8082691604270107E-3</v>
      </c>
      <c r="E122">
        <f>(Pronosticos!$F121-Pronosticos!I121)^2</f>
        <v>5.6738861856496028E-3</v>
      </c>
      <c r="F122">
        <f>(Pronosticos!$F121-Pronosticos!J121)^2</f>
        <v>1.0270348516276649E-3</v>
      </c>
      <c r="G122">
        <f>(Pronosticos!$F121-Pronosticos!K121)^2</f>
        <v>2.3014523911879057E-2</v>
      </c>
      <c r="H122">
        <f>(Pronosticos!$F121-Pronosticos!L121)^2</f>
        <v>6.4514012438422322E-2</v>
      </c>
      <c r="I122">
        <f>(Pronosticos!$F121-Pronosticos!M121)^2</f>
        <v>1.8710269087738728E-2</v>
      </c>
      <c r="J122">
        <f>(Pronosticos!$F121-Pronosticos!N121)^2</f>
        <v>1.6413598969040832E-2</v>
      </c>
      <c r="K122">
        <f>(Pronosticos!$F121-Pronosticos!O121)^2</f>
        <v>1.8499977620462887E-2</v>
      </c>
      <c r="L122">
        <f>(Pronosticos!$F121-Pronosticos!P121)^2</f>
        <v>6.9343191940689545E-4</v>
      </c>
      <c r="M122">
        <f>(Pronosticos!$F121-Pronosticos!Q121)^2</f>
        <v>2.6503026161341339E-2</v>
      </c>
      <c r="N122">
        <f>(Pronosticos!$F121-Pronosticos!R121)^2</f>
        <v>4.7454261524469026E-4</v>
      </c>
      <c r="O122">
        <f>(Pronosticos!$F121-Pronosticos!S121)^2</f>
        <v>1.9886783894844329E-2</v>
      </c>
      <c r="Q122" s="7">
        <f t="shared" si="14"/>
        <v>0.90217423081608095</v>
      </c>
      <c r="R122" s="7">
        <f t="shared" si="15"/>
        <v>0.82882740374597963</v>
      </c>
      <c r="S122" s="7">
        <f t="shared" si="16"/>
        <v>0.82134827440809843</v>
      </c>
      <c r="T122" s="7">
        <f t="shared" si="17"/>
        <v>0.95013808466585625</v>
      </c>
      <c r="U122" s="7">
        <f t="shared" si="18"/>
        <v>0.90013353033661436</v>
      </c>
      <c r="V122" s="7">
        <f t="shared" si="19"/>
        <v>0.82234571817039692</v>
      </c>
      <c r="W122" s="7">
        <f t="shared" si="20"/>
        <v>0.96089455088947828</v>
      </c>
      <c r="X122" s="7">
        <f t="shared" si="21"/>
        <v>0.86080199838957905</v>
      </c>
      <c r="Y122" s="7">
        <f t="shared" si="22"/>
        <v>0.86627143263834661</v>
      </c>
      <c r="Z122" s="7">
        <f t="shared" si="23"/>
        <v>0.94786953421925879</v>
      </c>
      <c r="AA122" s="7">
        <f t="shared" si="24"/>
        <v>0.80542272840164619</v>
      </c>
      <c r="AB122" s="7">
        <f t="shared" si="25"/>
        <v>0.89279476739251928</v>
      </c>
      <c r="AC122" s="7">
        <f t="shared" si="26"/>
        <v>0.93645502858264917</v>
      </c>
      <c r="AD122" s="7"/>
    </row>
    <row r="123" spans="1:30" x14ac:dyDescent="0.2">
      <c r="A123" s="11">
        <f>Pronosticos!A122</f>
        <v>44001</v>
      </c>
      <c r="B123" s="4">
        <f>Pronosticos!E122</f>
        <v>2062</v>
      </c>
      <c r="C123">
        <f>(Pronosticos!$F122-Pronosticos!G122)^2</f>
        <v>0.13459108816348095</v>
      </c>
      <c r="D123">
        <f>(Pronosticos!$F122-Pronosticos!H122)^2</f>
        <v>1.7097043707968364E-2</v>
      </c>
      <c r="E123">
        <f>(Pronosticos!$F122-Pronosticos!I122)^2</f>
        <v>0.11054517728969891</v>
      </c>
      <c r="F123">
        <f>(Pronosticos!$F122-Pronosticos!J122)^2</f>
        <v>0.28679931116596319</v>
      </c>
      <c r="G123">
        <f>(Pronosticos!$F122-Pronosticos!K122)^2</f>
        <v>7.9179711814561848E-2</v>
      </c>
      <c r="H123">
        <f>(Pronosticos!$F122-Pronosticos!L122)^2</f>
        <v>0.12736442877347104</v>
      </c>
      <c r="I123">
        <f>(Pronosticos!$F122-Pronosticos!M122)^2</f>
        <v>0.19783630114731518</v>
      </c>
      <c r="J123">
        <f>(Pronosticos!$F122-Pronosticos!N122)^2</f>
        <v>6.862319680757871E-2</v>
      </c>
      <c r="K123">
        <f>(Pronosticos!$F122-Pronosticos!O122)^2</f>
        <v>7.4234635698969695E-2</v>
      </c>
      <c r="L123">
        <f>(Pronosticos!$F122-Pronosticos!P122)^2</f>
        <v>0.21230480527866874</v>
      </c>
      <c r="M123">
        <f>(Pronosticos!$F122-Pronosticos!Q122)^2</f>
        <v>8.3724711374330435E-2</v>
      </c>
      <c r="N123">
        <f>(Pronosticos!$F122-Pronosticos!R122)^2</f>
        <v>1.6181212220186942E-2</v>
      </c>
      <c r="O123">
        <f>(Pronosticos!$F122-Pronosticos!S122)^2</f>
        <v>0.20052403852107628</v>
      </c>
      <c r="Q123" s="7">
        <f t="shared" si="14"/>
        <v>0.90589550903919858</v>
      </c>
      <c r="R123" s="7">
        <f t="shared" si="15"/>
        <v>0.81784969228134985</v>
      </c>
      <c r="S123" s="7">
        <f t="shared" si="16"/>
        <v>0.82369184941637907</v>
      </c>
      <c r="T123" s="7">
        <f t="shared" si="17"/>
        <v>0.95764757501624853</v>
      </c>
      <c r="U123" s="7">
        <f t="shared" si="18"/>
        <v>0.89145653576198047</v>
      </c>
      <c r="V123" s="7">
        <f t="shared" si="19"/>
        <v>0.81925606898301306</v>
      </c>
      <c r="W123" s="7">
        <f t="shared" si="20"/>
        <v>0.96590587978642228</v>
      </c>
      <c r="X123" s="7">
        <f t="shared" si="21"/>
        <v>0.85330325325254741</v>
      </c>
      <c r="Y123" s="7">
        <f t="shared" si="22"/>
        <v>0.85841694782526445</v>
      </c>
      <c r="Z123" s="7">
        <f t="shared" si="23"/>
        <v>0.95330629135780687</v>
      </c>
      <c r="AA123" s="7">
        <f t="shared" si="24"/>
        <v>0.80526348463558683</v>
      </c>
      <c r="AB123" s="7">
        <f t="shared" si="25"/>
        <v>0.88519938923627484</v>
      </c>
      <c r="AC123" s="7">
        <f t="shared" si="26"/>
        <v>0.93312333229354938</v>
      </c>
      <c r="AD123" s="7"/>
    </row>
    <row r="124" spans="1:30" x14ac:dyDescent="0.2">
      <c r="A124" s="11">
        <f>Pronosticos!A123</f>
        <v>44005</v>
      </c>
      <c r="B124" s="4">
        <f>Pronosticos!E123</f>
        <v>2063</v>
      </c>
      <c r="C124">
        <f>(Pronosticos!$F123-Pronosticos!G123)^2</f>
        <v>0.18340851784635254</v>
      </c>
      <c r="D124">
        <f>(Pronosticos!$F123-Pronosticos!H123)^2</f>
        <v>0.7337746420165876</v>
      </c>
      <c r="E124">
        <f>(Pronosticos!$F123-Pronosticos!I123)^2</f>
        <v>1.3169724988737739</v>
      </c>
      <c r="F124">
        <f>(Pronosticos!$F123-Pronosticos!J123)^2</f>
        <v>0.16459211045763428</v>
      </c>
      <c r="G124">
        <f>(Pronosticos!$F123-Pronosticos!K123)^2</f>
        <v>0.60725565179115559</v>
      </c>
      <c r="H124">
        <f>(Pronosticos!$F123-Pronosticos!L123)^2</f>
        <v>0.55205468924754508</v>
      </c>
      <c r="I124">
        <f>(Pronosticos!$F123-Pronosticos!M123)^2</f>
        <v>0.17276787735313748</v>
      </c>
      <c r="J124">
        <f>(Pronosticos!$F123-Pronosticos!N123)^2</f>
        <v>0.63401753634478952</v>
      </c>
      <c r="K124">
        <f>(Pronosticos!$F123-Pronosticos!O123)^2</f>
        <v>0.61023034516959751</v>
      </c>
      <c r="L124">
        <f>(Pronosticos!$F123-Pronosticos!P123)^2</f>
        <v>0.16727698266963989</v>
      </c>
      <c r="M124">
        <f>(Pronosticos!$F123-Pronosticos!Q123)^2</f>
        <v>0.60920598501260526</v>
      </c>
      <c r="N124">
        <f>(Pronosticos!$F123-Pronosticos!R123)^2</f>
        <v>0.78518121098057625</v>
      </c>
      <c r="O124">
        <f>(Pronosticos!$F123-Pronosticos!S123)^2</f>
        <v>0.40499914863988684</v>
      </c>
      <c r="Q124" s="7">
        <f t="shared" si="14"/>
        <v>0.86205690511546373</v>
      </c>
      <c r="R124" s="7">
        <f t="shared" si="15"/>
        <v>0.83364814528447428</v>
      </c>
      <c r="S124" s="7">
        <f t="shared" si="16"/>
        <v>0.84937592143959795</v>
      </c>
      <c r="T124" s="7">
        <f t="shared" si="17"/>
        <v>0.91607704749658625</v>
      </c>
      <c r="U124" s="7">
        <f t="shared" si="18"/>
        <v>0.90168337557344136</v>
      </c>
      <c r="V124" s="7">
        <f t="shared" si="19"/>
        <v>0.83376698320179221</v>
      </c>
      <c r="W124" s="7">
        <f t="shared" si="20"/>
        <v>0.92653466289002129</v>
      </c>
      <c r="X124" s="7">
        <f t="shared" si="21"/>
        <v>0.86655685208088273</v>
      </c>
      <c r="Y124" s="7">
        <f t="shared" si="22"/>
        <v>0.87061071073774499</v>
      </c>
      <c r="Z124" s="7">
        <f t="shared" si="23"/>
        <v>0.91024091921224826</v>
      </c>
      <c r="AA124" s="7">
        <f t="shared" si="24"/>
        <v>0.82345249906118112</v>
      </c>
      <c r="AB124" s="7">
        <f t="shared" si="25"/>
        <v>0.90261408979528479</v>
      </c>
      <c r="AC124" s="7">
        <f t="shared" si="26"/>
        <v>0.93961508481318246</v>
      </c>
      <c r="AD124" s="7"/>
    </row>
    <row r="125" spans="1:30" x14ac:dyDescent="0.2">
      <c r="A125" s="11">
        <f>Pronosticos!A124</f>
        <v>44006</v>
      </c>
      <c r="B125" s="4">
        <f>Pronosticos!E124</f>
        <v>2064</v>
      </c>
      <c r="C125">
        <f>(Pronosticos!$F124-Pronosticos!G124)^2</f>
        <v>0.444862308686295</v>
      </c>
      <c r="D125">
        <f>(Pronosticos!$F124-Pronosticos!H124)^2</f>
        <v>0.64483000698452042</v>
      </c>
      <c r="E125">
        <f>(Pronosticos!$F124-Pronosticos!I124)^2</f>
        <v>0.89197911044212763</v>
      </c>
      <c r="F125">
        <f>(Pronosticos!$F124-Pronosticos!J124)^2</f>
        <v>0.3394625550564756</v>
      </c>
      <c r="G125">
        <f>(Pronosticos!$F124-Pronosticos!K124)^2</f>
        <v>0.56183614914797175</v>
      </c>
      <c r="H125">
        <f>(Pronosticos!$F124-Pronosticos!L124)^2</f>
        <v>0.47045713154074353</v>
      </c>
      <c r="I125">
        <f>(Pronosticos!$F124-Pronosticos!M124)^2</f>
        <v>0.32966340452841331</v>
      </c>
      <c r="J125">
        <f>(Pronosticos!$F124-Pronosticos!N124)^2</f>
        <v>0.57608457594745099</v>
      </c>
      <c r="K125">
        <f>(Pronosticos!$F124-Pronosticos!O124)^2</f>
        <v>0.56935720322153027</v>
      </c>
      <c r="L125">
        <f>(Pronosticos!$F124-Pronosticos!P124)^2</f>
        <v>0.34058638718354023</v>
      </c>
      <c r="M125">
        <f>(Pronosticos!$F124-Pronosticos!Q124)^2</f>
        <v>0.58105508968522457</v>
      </c>
      <c r="N125">
        <f>(Pronosticos!$F124-Pronosticos!R124)^2</f>
        <v>0.54720378550392823</v>
      </c>
      <c r="O125">
        <f>(Pronosticos!$F124-Pronosticos!S124)^2</f>
        <v>0.6611628341641318</v>
      </c>
      <c r="Q125" s="7">
        <f t="shared" si="14"/>
        <v>0.84222336462589154</v>
      </c>
      <c r="R125" s="7">
        <f t="shared" si="15"/>
        <v>0.84732708905229537</v>
      </c>
      <c r="S125" s="7">
        <f t="shared" si="16"/>
        <v>0.8579096765334524</v>
      </c>
      <c r="T125" s="7">
        <f t="shared" si="17"/>
        <v>0.89953629074123298</v>
      </c>
      <c r="U125" s="7">
        <f t="shared" si="18"/>
        <v>0.90290776216032631</v>
      </c>
      <c r="V125" s="7">
        <f t="shared" si="19"/>
        <v>0.84548967156894916</v>
      </c>
      <c r="W125" s="7">
        <f t="shared" si="20"/>
        <v>0.90803711572406165</v>
      </c>
      <c r="X125" s="7">
        <f t="shared" si="21"/>
        <v>0.87244883384804839</v>
      </c>
      <c r="Y125" s="7">
        <f t="shared" si="22"/>
        <v>0.87632573396315128</v>
      </c>
      <c r="Z125" s="7">
        <f t="shared" si="23"/>
        <v>0.89447806561860699</v>
      </c>
      <c r="AA125" s="7">
        <f t="shared" si="24"/>
        <v>0.83944596633396718</v>
      </c>
      <c r="AB125" s="7">
        <f t="shared" si="25"/>
        <v>0.90730693236457216</v>
      </c>
      <c r="AC125" s="7">
        <f t="shared" si="26"/>
        <v>0.93613189391389928</v>
      </c>
      <c r="AD125" s="7"/>
    </row>
    <row r="126" spans="1:30" x14ac:dyDescent="0.2">
      <c r="A126" s="11">
        <f>Pronosticos!A125</f>
        <v>44007</v>
      </c>
      <c r="B126" s="4">
        <f>Pronosticos!E125</f>
        <v>2065</v>
      </c>
      <c r="C126">
        <f>(Pronosticos!$F125-Pronosticos!G125)^2</f>
        <v>0.19618626634400893</v>
      </c>
      <c r="D126">
        <f>(Pronosticos!$F125-Pronosticos!H125)^2</f>
        <v>7.3761276791343242E-2</v>
      </c>
      <c r="E126">
        <f>(Pronosticos!$F125-Pronosticos!I125)^2</f>
        <v>2.5046090727468516E-2</v>
      </c>
      <c r="F126">
        <f>(Pronosticos!$F125-Pronosticos!J125)^2</f>
        <v>0.17716311698697104</v>
      </c>
      <c r="G126">
        <f>(Pronosticos!$F125-Pronosticos!K125)^2</f>
        <v>0.18256717001944553</v>
      </c>
      <c r="H126">
        <f>(Pronosticos!$F125-Pronosticos!L125)^2</f>
        <v>0.20225760954565108</v>
      </c>
      <c r="I126">
        <f>(Pronosticos!$F125-Pronosticos!M125)^2</f>
        <v>0.18791793070452181</v>
      </c>
      <c r="J126">
        <f>(Pronosticos!$F125-Pronosticos!N125)^2</f>
        <v>0.17245106287333481</v>
      </c>
      <c r="K126">
        <f>(Pronosticos!$F125-Pronosticos!O125)^2</f>
        <v>0.17986926459204236</v>
      </c>
      <c r="L126">
        <f>(Pronosticos!$F125-Pronosticos!P125)^2</f>
        <v>0.16886020650938277</v>
      </c>
      <c r="M126">
        <f>(Pronosticos!$F125-Pronosticos!Q125)^2</f>
        <v>0.17211099026644119</v>
      </c>
      <c r="N126">
        <f>(Pronosticos!$F125-Pronosticos!R125)^2</f>
        <v>0.18747549898240243</v>
      </c>
      <c r="O126">
        <f>(Pronosticos!$F125-Pronosticos!S125)^2</f>
        <v>0.15716599033755446</v>
      </c>
      <c r="Q126" s="7">
        <f t="shared" si="14"/>
        <v>0.84696377953471658</v>
      </c>
      <c r="R126" s="7">
        <f t="shared" si="15"/>
        <v>0.84458350947979022</v>
      </c>
      <c r="S126" s="7">
        <f t="shared" si="16"/>
        <v>0.85774204795840059</v>
      </c>
      <c r="T126" s="7">
        <f t="shared" si="17"/>
        <v>0.90321438289373424</v>
      </c>
      <c r="U126" s="7">
        <f t="shared" si="18"/>
        <v>0.90445905474468857</v>
      </c>
      <c r="V126" s="7">
        <f t="shared" si="19"/>
        <v>0.84170716121657352</v>
      </c>
      <c r="W126" s="7">
        <f t="shared" si="20"/>
        <v>0.91201350108836887</v>
      </c>
      <c r="X126" s="7">
        <f t="shared" si="21"/>
        <v>0.87186332927850607</v>
      </c>
      <c r="Y126" s="7">
        <f t="shared" si="22"/>
        <v>0.87625894706465657</v>
      </c>
      <c r="Z126" s="7">
        <f t="shared" si="23"/>
        <v>0.89732238214917759</v>
      </c>
      <c r="AA126" s="7">
        <f t="shared" si="24"/>
        <v>0.83217873054009572</v>
      </c>
      <c r="AB126" s="7">
        <f t="shared" si="25"/>
        <v>0.90727485165821009</v>
      </c>
      <c r="AC126" s="7">
        <f t="shared" si="26"/>
        <v>0.93246085853531058</v>
      </c>
      <c r="AD126" s="7"/>
    </row>
    <row r="127" spans="1:30" x14ac:dyDescent="0.2">
      <c r="A127" s="11">
        <f>Pronosticos!A126</f>
        <v>44008</v>
      </c>
      <c r="B127" s="4">
        <f>Pronosticos!E126</f>
        <v>2066</v>
      </c>
      <c r="C127">
        <f>(Pronosticos!$F126-Pronosticos!G126)^2</f>
        <v>9.6076148748686663E-7</v>
      </c>
      <c r="D127">
        <f>(Pronosticos!$F126-Pronosticos!H126)^2</f>
        <v>0.10325042367983417</v>
      </c>
      <c r="E127">
        <f>(Pronosticos!$F126-Pronosticos!I126)^2</f>
        <v>1.3266612040782775E-2</v>
      </c>
      <c r="F127">
        <f>(Pronosticos!$F126-Pronosticos!J126)^2</f>
        <v>3.0683377918175243E-3</v>
      </c>
      <c r="G127">
        <f>(Pronosticos!$F126-Pronosticos!K126)^2</f>
        <v>0.11299207421425188</v>
      </c>
      <c r="H127">
        <f>(Pronosticos!$F126-Pronosticos!L126)^2</f>
        <v>0.1392536470473778</v>
      </c>
      <c r="I127">
        <f>(Pronosticos!$F126-Pronosticos!M126)^2</f>
        <v>1.7595784191980319E-3</v>
      </c>
      <c r="J127">
        <f>(Pronosticos!$F126-Pronosticos!N126)^2</f>
        <v>0.105973040849901</v>
      </c>
      <c r="K127">
        <f>(Pronosticos!$F126-Pronosticos!O126)^2</f>
        <v>0.11136643450092287</v>
      </c>
      <c r="L127">
        <f>(Pronosticos!$F126-Pronosticos!P126)^2</f>
        <v>2.2840204209663528E-3</v>
      </c>
      <c r="M127">
        <f>(Pronosticos!$F126-Pronosticos!Q126)^2</f>
        <v>0.10563302941926755</v>
      </c>
      <c r="N127">
        <f>(Pronosticos!$F126-Pronosticos!R126)^2</f>
        <v>0.11518139807235332</v>
      </c>
      <c r="O127">
        <f>(Pronosticos!$F126-Pronosticos!S126)^2</f>
        <v>7.1248339089483317E-2</v>
      </c>
      <c r="Q127" s="7">
        <f t="shared" si="14"/>
        <v>0.80136559744418245</v>
      </c>
      <c r="R127" s="7">
        <f t="shared" si="15"/>
        <v>0.79205350937535735</v>
      </c>
      <c r="S127" s="7">
        <f t="shared" si="16"/>
        <v>0.8321762769572042</v>
      </c>
      <c r="T127" s="7">
        <f t="shared" si="17"/>
        <v>0.84590152435040933</v>
      </c>
      <c r="U127" s="7">
        <f t="shared" si="18"/>
        <v>0.85255378889120226</v>
      </c>
      <c r="V127" s="7">
        <f t="shared" si="19"/>
        <v>0.81046300614075129</v>
      </c>
      <c r="W127" s="7">
        <f t="shared" si="20"/>
        <v>0.85373179768584551</v>
      </c>
      <c r="X127" s="7">
        <f t="shared" si="21"/>
        <v>0.82798530310537233</v>
      </c>
      <c r="Y127" s="7">
        <f t="shared" si="22"/>
        <v>0.83078295786764134</v>
      </c>
      <c r="Z127" s="7">
        <f t="shared" si="23"/>
        <v>0.84416658962737956</v>
      </c>
      <c r="AA127" s="7">
        <f t="shared" si="24"/>
        <v>0.80973262558110792</v>
      </c>
      <c r="AB127" s="7">
        <f t="shared" si="25"/>
        <v>0.85949510510112526</v>
      </c>
      <c r="AC127" s="7">
        <f t="shared" si="26"/>
        <v>0.86162108300992168</v>
      </c>
      <c r="AD127" s="7"/>
    </row>
    <row r="128" spans="1:30" x14ac:dyDescent="0.2">
      <c r="A128" s="11">
        <f>Pronosticos!A127</f>
        <v>44012</v>
      </c>
      <c r="B128" s="4">
        <f>Pronosticos!E127</f>
        <v>2067</v>
      </c>
      <c r="C128">
        <f>(Pronosticos!$F127-Pronosticos!G127)^2</f>
        <v>0.38406620649292939</v>
      </c>
      <c r="D128">
        <f>(Pronosticos!$F127-Pronosticos!H127)^2</f>
        <v>0.23750095658622847</v>
      </c>
      <c r="E128">
        <f>(Pronosticos!$F127-Pronosticos!I127)^2</f>
        <v>9.5456613812618191E-2</v>
      </c>
      <c r="F128">
        <f>(Pronosticos!$F127-Pronosticos!J127)^2</f>
        <v>0.4564133190309414</v>
      </c>
      <c r="G128">
        <f>(Pronosticos!$F127-Pronosticos!K127)^2</f>
        <v>0.31277540314459512</v>
      </c>
      <c r="H128">
        <f>(Pronosticos!$F127-Pronosticos!L127)^2</f>
        <v>0.35000097816599129</v>
      </c>
      <c r="I128">
        <f>(Pronosticos!$F127-Pronosticos!M127)^2</f>
        <v>0.4424393260273668</v>
      </c>
      <c r="J128">
        <f>(Pronosticos!$F127-Pronosticos!N127)^2</f>
        <v>0.29446391319680132</v>
      </c>
      <c r="K128">
        <f>(Pronosticos!$F127-Pronosticos!O127)^2</f>
        <v>0.30775465972962812</v>
      </c>
      <c r="L128">
        <f>(Pronosticos!$F127-Pronosticos!P127)^2</f>
        <v>0.46007652404289939</v>
      </c>
      <c r="M128">
        <f>(Pronosticos!$F127-Pronosticos!Q127)^2</f>
        <v>0.30825299110458076</v>
      </c>
      <c r="N128">
        <f>(Pronosticos!$F127-Pronosticos!R127)^2</f>
        <v>0.20450961522889999</v>
      </c>
      <c r="O128">
        <f>(Pronosticos!$F127-Pronosticos!S127)^2</f>
        <v>0.34987869860285448</v>
      </c>
      <c r="Q128" s="7">
        <f t="shared" si="14"/>
        <v>0.80390854603953465</v>
      </c>
      <c r="R128" s="7">
        <f t="shared" si="15"/>
        <v>0.79243620342038379</v>
      </c>
      <c r="S128" s="7">
        <f t="shared" si="16"/>
        <v>0.82527105129909795</v>
      </c>
      <c r="T128" s="7">
        <f t="shared" si="17"/>
        <v>0.85321824219521314</v>
      </c>
      <c r="U128" s="7">
        <f t="shared" si="18"/>
        <v>0.85309020372685784</v>
      </c>
      <c r="V128" s="7">
        <f t="shared" si="19"/>
        <v>0.80577933879766828</v>
      </c>
      <c r="W128" s="7">
        <f t="shared" si="20"/>
        <v>0.86080685113829858</v>
      </c>
      <c r="X128" s="7">
        <f t="shared" si="21"/>
        <v>0.82421045689142081</v>
      </c>
      <c r="Y128" s="7">
        <f t="shared" si="22"/>
        <v>0.82905230380476003</v>
      </c>
      <c r="Z128" s="7">
        <f t="shared" si="23"/>
        <v>0.85136072725017042</v>
      </c>
      <c r="AA128" s="7">
        <f t="shared" si="24"/>
        <v>0.79821069553985413</v>
      </c>
      <c r="AB128" s="7">
        <f t="shared" si="25"/>
        <v>0.85445078567430677</v>
      </c>
      <c r="AC128" s="7">
        <f t="shared" si="26"/>
        <v>0.86307175187198337</v>
      </c>
      <c r="AD128" s="7"/>
    </row>
    <row r="129" spans="1:30" x14ac:dyDescent="0.2">
      <c r="A129" s="11">
        <f>Pronosticos!A128</f>
        <v>44013</v>
      </c>
      <c r="B129" s="4">
        <f>Pronosticos!E128</f>
        <v>2068</v>
      </c>
      <c r="C129">
        <f>(Pronosticos!$F128-Pronosticos!G128)^2</f>
        <v>1.6121421834383544E-6</v>
      </c>
      <c r="D129">
        <f>(Pronosticos!$F128-Pronosticos!H128)^2</f>
        <v>2.4215055698256244E-2</v>
      </c>
      <c r="E129">
        <f>(Pronosticos!$F128-Pronosticos!I128)^2</f>
        <v>4.3298042601817133E-2</v>
      </c>
      <c r="F129">
        <f>(Pronosticos!$F128-Pronosticos!J128)^2</f>
        <v>9.1256729057815364E-4</v>
      </c>
      <c r="G129">
        <f>(Pronosticos!$F128-Pronosticos!K128)^2</f>
        <v>1.2112366994960347E-4</v>
      </c>
      <c r="H129">
        <f>(Pronosticos!$F128-Pronosticos!L128)^2</f>
        <v>1.7728009483903304E-3</v>
      </c>
      <c r="I129">
        <f>(Pronosticos!$F128-Pronosticos!M128)^2</f>
        <v>2.0557354002730508E-3</v>
      </c>
      <c r="J129">
        <f>(Pronosticos!$F128-Pronosticos!N128)^2</f>
        <v>8.6139760168315877E-4</v>
      </c>
      <c r="K129">
        <f>(Pronosticos!$F128-Pronosticos!O128)^2</f>
        <v>2.8209629819951534E-4</v>
      </c>
      <c r="L129">
        <f>(Pronosticos!$F128-Pronosticos!P128)^2</f>
        <v>2.9277099733838767E-3</v>
      </c>
      <c r="M129">
        <f>(Pronosticos!$F128-Pronosticos!Q128)^2</f>
        <v>1.1180696438278665E-4</v>
      </c>
      <c r="N129">
        <f>(Pronosticos!$F128-Pronosticos!R128)^2</f>
        <v>2.3081191835385716E-2</v>
      </c>
      <c r="O129">
        <f>(Pronosticos!$F128-Pronosticos!S128)^2</f>
        <v>3.1355676779970004E-2</v>
      </c>
      <c r="Q129" s="7">
        <f t="shared" si="14"/>
        <v>0.80289198896669722</v>
      </c>
      <c r="R129" s="7">
        <f t="shared" si="15"/>
        <v>0.78615288258132099</v>
      </c>
      <c r="S129" s="7">
        <f t="shared" si="16"/>
        <v>0.82385121797054739</v>
      </c>
      <c r="T129" s="7">
        <f t="shared" si="17"/>
        <v>0.84464136564363668</v>
      </c>
      <c r="U129" s="7">
        <f t="shared" si="18"/>
        <v>0.84889250491571533</v>
      </c>
      <c r="V129" s="7">
        <f t="shared" si="19"/>
        <v>0.80398101587634851</v>
      </c>
      <c r="W129" s="7">
        <f t="shared" si="20"/>
        <v>0.85253677015599338</v>
      </c>
      <c r="X129" s="7">
        <f t="shared" si="21"/>
        <v>0.82241189810498649</v>
      </c>
      <c r="Y129" s="7">
        <f t="shared" si="22"/>
        <v>0.82614496407581639</v>
      </c>
      <c r="Z129" s="7">
        <f t="shared" si="23"/>
        <v>0.84255668859263089</v>
      </c>
      <c r="AA129" s="7">
        <f t="shared" si="24"/>
        <v>0.7981361918941916</v>
      </c>
      <c r="AB129" s="7">
        <f t="shared" si="25"/>
        <v>0.85169959478645396</v>
      </c>
      <c r="AC129" s="7">
        <f t="shared" si="26"/>
        <v>0.85644482983656434</v>
      </c>
      <c r="AD129" s="7"/>
    </row>
    <row r="130" spans="1:30" x14ac:dyDescent="0.2">
      <c r="A130" s="11">
        <f>Pronosticos!A129</f>
        <v>44014</v>
      </c>
      <c r="B130" s="4">
        <f>Pronosticos!E129</f>
        <v>2069</v>
      </c>
      <c r="C130">
        <f>(Pronosticos!$F129-Pronosticos!G129)^2</f>
        <v>0.74308785637463937</v>
      </c>
      <c r="D130">
        <f>(Pronosticos!$F129-Pronosticos!H129)^2</f>
        <v>0.96385298991388824</v>
      </c>
      <c r="E130">
        <f>(Pronosticos!$F129-Pronosticos!I129)^2</f>
        <v>0.7195827162012175</v>
      </c>
      <c r="F130">
        <f>(Pronosticos!$F129-Pronosticos!J129)^2</f>
        <v>0.83076541001921111</v>
      </c>
      <c r="G130">
        <f>(Pronosticos!$F129-Pronosticos!K129)^2</f>
        <v>0.91435532024138966</v>
      </c>
      <c r="H130">
        <f>(Pronosticos!$F129-Pronosticos!L129)^2</f>
        <v>0.82876635538277188</v>
      </c>
      <c r="I130">
        <f>(Pronosticos!$F129-Pronosticos!M129)^2</f>
        <v>0.84892829202488673</v>
      </c>
      <c r="J130">
        <f>(Pronosticos!$F129-Pronosticos!N129)^2</f>
        <v>0.93313302769373441</v>
      </c>
      <c r="K130">
        <f>(Pronosticos!$F129-Pronosticos!O129)^2</f>
        <v>0.92297058152552136</v>
      </c>
      <c r="L130">
        <f>(Pronosticos!$F129-Pronosticos!P129)^2</f>
        <v>0.78566174916431597</v>
      </c>
      <c r="M130">
        <f>(Pronosticos!$F129-Pronosticos!Q129)^2</f>
        <v>0.9328735511223224</v>
      </c>
      <c r="N130">
        <f>(Pronosticos!$F129-Pronosticos!R129)^2</f>
        <v>0.88009031166768958</v>
      </c>
      <c r="O130">
        <f>(Pronosticos!$F129-Pronosticos!S129)^2</f>
        <v>0.43319528782061167</v>
      </c>
      <c r="Q130" s="7">
        <f t="shared" si="14"/>
        <v>0.82564045196471325</v>
      </c>
      <c r="R130" s="7">
        <f t="shared" si="15"/>
        <v>0.81114800933955855</v>
      </c>
      <c r="S130" s="7">
        <f t="shared" si="16"/>
        <v>0.84464796106151063</v>
      </c>
      <c r="T130" s="7">
        <f t="shared" si="17"/>
        <v>0.86869815581141596</v>
      </c>
      <c r="U130" s="7">
        <f t="shared" si="18"/>
        <v>0.87516892108360933</v>
      </c>
      <c r="V130" s="7">
        <f t="shared" si="19"/>
        <v>0.82934767043426305</v>
      </c>
      <c r="W130" s="7">
        <f t="shared" si="20"/>
        <v>0.87699157527458182</v>
      </c>
      <c r="X130" s="7">
        <f t="shared" si="21"/>
        <v>0.85025793904432001</v>
      </c>
      <c r="Y130" s="7">
        <f t="shared" si="22"/>
        <v>0.85348627416795397</v>
      </c>
      <c r="Z130" s="7">
        <f t="shared" si="23"/>
        <v>0.86533389747746947</v>
      </c>
      <c r="AA130" s="7">
        <f t="shared" si="24"/>
        <v>0.82672002448523707</v>
      </c>
      <c r="AB130" s="7">
        <f t="shared" si="25"/>
        <v>0.87714828789727617</v>
      </c>
      <c r="AC130" s="7">
        <f t="shared" si="26"/>
        <v>0.8686154861559735</v>
      </c>
      <c r="AD130" s="7"/>
    </row>
    <row r="131" spans="1:30" x14ac:dyDescent="0.2">
      <c r="A131" s="11">
        <f>Pronosticos!A130</f>
        <v>44015</v>
      </c>
      <c r="B131" s="4">
        <f>Pronosticos!E130</f>
        <v>2070</v>
      </c>
      <c r="C131">
        <f>(Pronosticos!$F130-Pronosticos!G130)^2</f>
        <v>1.040795017901222</v>
      </c>
      <c r="D131">
        <f>(Pronosticos!$F130-Pronosticos!H130)^2</f>
        <v>1.5913412729289269</v>
      </c>
      <c r="E131">
        <f>(Pronosticos!$F130-Pronosticos!I130)^2</f>
        <v>2.0865139195626448</v>
      </c>
      <c r="F131">
        <f>(Pronosticos!$F130-Pronosticos!J130)^2</f>
        <v>1.9663791064939784</v>
      </c>
      <c r="G131">
        <f>(Pronosticos!$F130-Pronosticos!K130)^2</f>
        <v>2.9084583840027829</v>
      </c>
      <c r="H131">
        <f>(Pronosticos!$F130-Pronosticos!L130)^2</f>
        <v>2.4947095591766471</v>
      </c>
      <c r="I131">
        <f>(Pronosticos!$F130-Pronosticos!M130)^2</f>
        <v>2.0338711202924404</v>
      </c>
      <c r="J131">
        <f>(Pronosticos!$F130-Pronosticos!N130)^2</f>
        <v>2.8027822298564753</v>
      </c>
      <c r="K131">
        <f>(Pronosticos!$F130-Pronosticos!O130)^2</f>
        <v>2.8228350708841288</v>
      </c>
      <c r="L131">
        <f>(Pronosticos!$F130-Pronosticos!P130)^2</f>
        <v>2.0906310554760288</v>
      </c>
      <c r="M131">
        <f>(Pronosticos!$F130-Pronosticos!Q130)^2</f>
        <v>2.375734552092879</v>
      </c>
      <c r="N131">
        <f>(Pronosticos!$F130-Pronosticos!R130)^2</f>
        <v>2.5504941461530493</v>
      </c>
      <c r="O131">
        <f>(Pronosticos!$F130-Pronosticos!S130)^2</f>
        <v>2.8504463006952148</v>
      </c>
      <c r="Q131" s="7">
        <f t="shared" si="14"/>
        <v>0.85632087959833747</v>
      </c>
      <c r="R131" s="7">
        <f t="shared" si="15"/>
        <v>0.85707127560247787</v>
      </c>
      <c r="S131" s="7">
        <f t="shared" si="16"/>
        <v>0.90325328963534901</v>
      </c>
      <c r="T131" s="7">
        <f t="shared" si="17"/>
        <v>0.92340390054932897</v>
      </c>
      <c r="U131" s="7">
        <f t="shared" si="18"/>
        <v>0.95462483771813522</v>
      </c>
      <c r="V131" s="7">
        <f t="shared" si="19"/>
        <v>0.90137151481574318</v>
      </c>
      <c r="W131" s="7">
        <f t="shared" si="20"/>
        <v>0.93287780593550962</v>
      </c>
      <c r="X131" s="7">
        <f t="shared" si="21"/>
        <v>0.92899426553785169</v>
      </c>
      <c r="Y131" s="7">
        <f t="shared" si="22"/>
        <v>0.93251296626121816</v>
      </c>
      <c r="Z131" s="7">
        <f t="shared" si="23"/>
        <v>0.92345216754905401</v>
      </c>
      <c r="AA131" s="7">
        <f t="shared" si="24"/>
        <v>0.89531836430583567</v>
      </c>
      <c r="AB131" s="7">
        <f t="shared" si="25"/>
        <v>0.94690344417602923</v>
      </c>
      <c r="AC131" s="7">
        <f t="shared" si="26"/>
        <v>0.9456889643515729</v>
      </c>
      <c r="AD131" s="7"/>
    </row>
    <row r="132" spans="1:30" x14ac:dyDescent="0.2">
      <c r="A132" s="11">
        <f>Pronosticos!A131</f>
        <v>44018</v>
      </c>
      <c r="B132" s="4">
        <f>Pronosticos!E131</f>
        <v>2071</v>
      </c>
      <c r="C132">
        <f>(Pronosticos!$F131-Pronosticos!G131)^2</f>
        <v>5.7601619727242308E-3</v>
      </c>
      <c r="D132">
        <f>(Pronosticos!$F131-Pronosticos!H131)^2</f>
        <v>2.7395888224049161E-2</v>
      </c>
      <c r="E132">
        <f>(Pronosticos!$F131-Pronosticos!I131)^2</f>
        <v>8.4237083710141603E-2</v>
      </c>
      <c r="F132">
        <f>(Pronosticos!$F131-Pronosticos!J131)^2</f>
        <v>2.468716903875711E-3</v>
      </c>
      <c r="G132">
        <f>(Pronosticos!$F131-Pronosticos!K131)^2</f>
        <v>0.12234626784540556</v>
      </c>
      <c r="H132">
        <f>(Pronosticos!$F131-Pronosticos!L131)^2</f>
        <v>5.4397138415733716E-2</v>
      </c>
      <c r="I132">
        <f>(Pronosticos!$F131-Pronosticos!M131)^2</f>
        <v>2.0313153708191524E-3</v>
      </c>
      <c r="J132">
        <f>(Pronosticos!$F131-Pronosticos!N131)^2</f>
        <v>0.11180350556251058</v>
      </c>
      <c r="K132">
        <f>(Pronosticos!$F131-Pronosticos!O131)^2</f>
        <v>0.10706521735959781</v>
      </c>
      <c r="L132">
        <f>(Pronosticos!$F131-Pronosticos!P131)^2</f>
        <v>2.0970926620730211E-8</v>
      </c>
      <c r="M132">
        <f>(Pronosticos!$F131-Pronosticos!Q131)^2</f>
        <v>5.2051620415809755E-2</v>
      </c>
      <c r="N132">
        <f>(Pronosticos!$F131-Pronosticos!R131)^2</f>
        <v>5.6604661539222084E-2</v>
      </c>
      <c r="O132">
        <f>(Pronosticos!$F131-Pronosticos!S131)^2</f>
        <v>8.9870427972102609E-2</v>
      </c>
      <c r="Q132" s="7">
        <f t="shared" si="14"/>
        <v>0.7968867033953867</v>
      </c>
      <c r="R132" s="7">
        <f t="shared" si="15"/>
        <v>0.75358455030929661</v>
      </c>
      <c r="S132" s="7">
        <f t="shared" si="16"/>
        <v>0.83462879814309032</v>
      </c>
      <c r="T132" s="7">
        <f t="shared" si="17"/>
        <v>0.85389715481612016</v>
      </c>
      <c r="U132" s="7">
        <f t="shared" si="18"/>
        <v>0.8864252097272689</v>
      </c>
      <c r="V132" s="7">
        <f t="shared" si="19"/>
        <v>0.83939947299521378</v>
      </c>
      <c r="W132" s="7">
        <f t="shared" si="20"/>
        <v>0.86240135373641547</v>
      </c>
      <c r="X132" s="7">
        <f t="shared" si="21"/>
        <v>0.86995910288713429</v>
      </c>
      <c r="Y132" s="7">
        <f t="shared" si="22"/>
        <v>0.86890980501674075</v>
      </c>
      <c r="Z132" s="7">
        <f t="shared" si="23"/>
        <v>0.85437148256451867</v>
      </c>
      <c r="AA132" s="7">
        <f t="shared" si="24"/>
        <v>0.84927090953940843</v>
      </c>
      <c r="AB132" s="7">
        <f t="shared" si="25"/>
        <v>0.87590081773480155</v>
      </c>
      <c r="AC132" s="7">
        <f t="shared" si="26"/>
        <v>0.88350538797727707</v>
      </c>
      <c r="AD132" s="7"/>
    </row>
    <row r="133" spans="1:30" x14ac:dyDescent="0.2">
      <c r="A133" s="11">
        <f>Pronosticos!A132</f>
        <v>44019</v>
      </c>
      <c r="B133" s="4">
        <f>Pronosticos!E132</f>
        <v>2072</v>
      </c>
      <c r="C133">
        <f>(Pronosticos!$F132-Pronosticos!G132)^2</f>
        <v>0.24134243425518287</v>
      </c>
      <c r="D133">
        <f>(Pronosticos!$F132-Pronosticos!H132)^2</f>
        <v>5.3435104320599371E-2</v>
      </c>
      <c r="E133">
        <f>(Pronosticos!$F132-Pronosticos!I132)^2</f>
        <v>0.29615777441836794</v>
      </c>
      <c r="F133">
        <f>(Pronosticos!$F132-Pronosticos!J132)^2</f>
        <v>0.10481472861335865</v>
      </c>
      <c r="G133">
        <f>(Pronosticos!$F132-Pronosticos!K132)^2</f>
        <v>0.11211606396896538</v>
      </c>
      <c r="H133">
        <f>(Pronosticos!$F132-Pronosticos!L132)^2</f>
        <v>4.4519813323990784E-2</v>
      </c>
      <c r="I133">
        <f>(Pronosticos!$F132-Pronosticos!M132)^2</f>
        <v>0.19373948983118747</v>
      </c>
      <c r="J133">
        <f>(Pronosticos!$F132-Pronosticos!N132)^2</f>
        <v>9.7331960540239154E-2</v>
      </c>
      <c r="K133">
        <f>(Pronosticos!$F132-Pronosticos!O132)^2</f>
        <v>9.1702545673500169E-2</v>
      </c>
      <c r="L133">
        <f>(Pronosticos!$F132-Pronosticos!P132)^2</f>
        <v>0.10172033295247246</v>
      </c>
      <c r="M133">
        <f>(Pronosticos!$F132-Pronosticos!Q132)^2</f>
        <v>4.1751691863024812E-2</v>
      </c>
      <c r="N133">
        <f>(Pronosticos!$F132-Pronosticos!R132)^2</f>
        <v>4.6078147991045232E-2</v>
      </c>
      <c r="O133">
        <f>(Pronosticos!$F132-Pronosticos!S132)^2</f>
        <v>0.1191469862952635</v>
      </c>
      <c r="Q133" s="7">
        <f t="shared" si="14"/>
        <v>0.7387963575981592</v>
      </c>
      <c r="R133" s="7">
        <f t="shared" si="15"/>
        <v>0.6799007411180541</v>
      </c>
      <c r="S133" s="7">
        <f t="shared" si="16"/>
        <v>0.76483714412121995</v>
      </c>
      <c r="T133" s="7">
        <f t="shared" si="17"/>
        <v>0.80034258867335883</v>
      </c>
      <c r="U133" s="7">
        <f t="shared" si="18"/>
        <v>0.82345721103374447</v>
      </c>
      <c r="V133" s="7">
        <f t="shared" si="19"/>
        <v>0.79062741081785937</v>
      </c>
      <c r="W133" s="7">
        <f t="shared" si="20"/>
        <v>0.81531159070561121</v>
      </c>
      <c r="X133" s="7">
        <f t="shared" si="21"/>
        <v>0.81724344931879289</v>
      </c>
      <c r="Y133" s="7">
        <f t="shared" si="22"/>
        <v>0.81533566822747794</v>
      </c>
      <c r="Z133" s="7">
        <f t="shared" si="23"/>
        <v>0.80458031093452842</v>
      </c>
      <c r="AA133" s="7">
        <f t="shared" si="24"/>
        <v>0.81526920043202045</v>
      </c>
      <c r="AB133" s="7">
        <f t="shared" si="25"/>
        <v>0.80876763184538036</v>
      </c>
      <c r="AC133" s="7">
        <f t="shared" si="26"/>
        <v>0.79813026333701131</v>
      </c>
      <c r="AD133" s="7"/>
    </row>
    <row r="134" spans="1:30" x14ac:dyDescent="0.2">
      <c r="A134" s="11">
        <f>Pronosticos!A133</f>
        <v>44020</v>
      </c>
      <c r="B134" s="4">
        <f>Pronosticos!E133</f>
        <v>2073</v>
      </c>
      <c r="C134">
        <f>(Pronosticos!$F133-Pronosticos!G133)^2</f>
        <v>7.3088926702976412E-2</v>
      </c>
      <c r="D134">
        <f>(Pronosticos!$F133-Pronosticos!H133)^2</f>
        <v>1.9754763976122938E-2</v>
      </c>
      <c r="E134">
        <f>(Pronosticos!$F133-Pronosticos!I133)^2</f>
        <v>8.5905618778515214E-2</v>
      </c>
      <c r="F134">
        <f>(Pronosticos!$F133-Pronosticos!J133)^2</f>
        <v>0.10608253015950413</v>
      </c>
      <c r="G134">
        <f>(Pronosticos!$F133-Pronosticos!K133)^2</f>
        <v>1.7664622870218604E-4</v>
      </c>
      <c r="H134">
        <f>(Pronosticos!$F133-Pronosticos!L133)^2</f>
        <v>1.091303767080133E-2</v>
      </c>
      <c r="I134">
        <f>(Pronosticos!$F133-Pronosticos!M133)^2</f>
        <v>0.11055231544260549</v>
      </c>
      <c r="J134">
        <f>(Pronosticos!$F133-Pronosticos!N133)^2</f>
        <v>4.1360287509748737E-4</v>
      </c>
      <c r="K134">
        <f>(Pronosticos!$F133-Pronosticos!O133)^2</f>
        <v>5.8859281171912592E-4</v>
      </c>
      <c r="L134">
        <f>(Pronosticos!$F133-Pronosticos!P133)^2</f>
        <v>9.8218560623880999E-2</v>
      </c>
      <c r="M134">
        <f>(Pronosticos!$F133-Pronosticos!Q133)^2</f>
        <v>1.7081978125449628E-2</v>
      </c>
      <c r="N134">
        <f>(Pronosticos!$F133-Pronosticos!R133)^2</f>
        <v>1.0278615045756159E-2</v>
      </c>
      <c r="O134">
        <f>(Pronosticos!$F133-Pronosticos!S133)^2</f>
        <v>3.3354368038497362E-5</v>
      </c>
      <c r="Q134" s="7">
        <f t="shared" si="14"/>
        <v>0.74122462517067944</v>
      </c>
      <c r="R134" s="7">
        <f t="shared" si="15"/>
        <v>0.67089665894475548</v>
      </c>
      <c r="S134" s="7">
        <f t="shared" si="16"/>
        <v>0.7670734109589199</v>
      </c>
      <c r="T134" s="7">
        <f t="shared" si="17"/>
        <v>0.7976394802703819</v>
      </c>
      <c r="U134" s="7">
        <f t="shared" si="18"/>
        <v>0.81851963916847337</v>
      </c>
      <c r="V134" s="7">
        <f t="shared" si="19"/>
        <v>0.78327686833864707</v>
      </c>
      <c r="W134" s="7">
        <f t="shared" si="20"/>
        <v>0.81424458414526446</v>
      </c>
      <c r="X134" s="7">
        <f t="shared" si="21"/>
        <v>0.80847581072034702</v>
      </c>
      <c r="Y134" s="7">
        <f t="shared" si="22"/>
        <v>0.80740658469200355</v>
      </c>
      <c r="Z134" s="7">
        <f t="shared" si="23"/>
        <v>0.80212427707093692</v>
      </c>
      <c r="AA134" s="7">
        <f t="shared" si="24"/>
        <v>0.80077703813828016</v>
      </c>
      <c r="AB134" s="7">
        <f t="shared" si="25"/>
        <v>0.80490547718439232</v>
      </c>
      <c r="AC134" s="7">
        <f t="shared" si="26"/>
        <v>0.79371060794960091</v>
      </c>
      <c r="AD134" s="7"/>
    </row>
    <row r="135" spans="1:30" x14ac:dyDescent="0.2">
      <c r="A135" s="11">
        <f>Pronosticos!A134</f>
        <v>44021</v>
      </c>
      <c r="B135" s="4">
        <f>Pronosticos!E134</f>
        <v>2074</v>
      </c>
      <c r="C135">
        <f>(Pronosticos!$F134-Pronosticos!G134)^2</f>
        <v>1.1292934035953151E-2</v>
      </c>
      <c r="D135">
        <f>(Pronosticos!$F134-Pronosticos!H134)^2</f>
        <v>0.10257101545907661</v>
      </c>
      <c r="E135">
        <f>(Pronosticos!$F134-Pronosticos!I134)^2</f>
        <v>7.3501353073716455E-2</v>
      </c>
      <c r="F135">
        <f>(Pronosticos!$F134-Pronosticos!J134)^2</f>
        <v>2.4194462985651345E-4</v>
      </c>
      <c r="G135">
        <f>(Pronosticos!$F134-Pronosticos!K134)^2</f>
        <v>3.3021929200110454E-2</v>
      </c>
      <c r="H135">
        <f>(Pronosticos!$F134-Pronosticos!L134)^2</f>
        <v>1.3252923914233857E-2</v>
      </c>
      <c r="I135">
        <f>(Pronosticos!$F134-Pronosticos!M134)^2</f>
        <v>5.1580896572043979E-4</v>
      </c>
      <c r="J135">
        <f>(Pronosticos!$F134-Pronosticos!N134)^2</f>
        <v>3.0748663242404571E-2</v>
      </c>
      <c r="K135">
        <f>(Pronosticos!$F134-Pronosticos!O134)^2</f>
        <v>2.9209848189815386E-2</v>
      </c>
      <c r="L135">
        <f>(Pronosticos!$F134-Pronosticos!P134)^2</f>
        <v>4.8528811466611178E-5</v>
      </c>
      <c r="M135">
        <f>(Pronosticos!$F134-Pronosticos!Q134)^2</f>
        <v>1.0006775546348571E-2</v>
      </c>
      <c r="N135">
        <f>(Pronosticos!$F134-Pronosticos!R134)^2</f>
        <v>6.8505149130949428E-3</v>
      </c>
      <c r="O135">
        <f>(Pronosticos!$F134-Pronosticos!S134)^2</f>
        <v>4.4528219486811141E-2</v>
      </c>
      <c r="Q135" s="7">
        <f t="shared" si="14"/>
        <v>0.73554467955530434</v>
      </c>
      <c r="R135" s="7">
        <f t="shared" si="15"/>
        <v>0.66281857467685112</v>
      </c>
      <c r="S135" s="7">
        <f t="shared" si="16"/>
        <v>0.752154863171143</v>
      </c>
      <c r="T135" s="7">
        <f t="shared" si="17"/>
        <v>0.79283834594153846</v>
      </c>
      <c r="U135" s="7">
        <f t="shared" si="18"/>
        <v>0.80539792995534953</v>
      </c>
      <c r="V135" s="7">
        <f t="shared" si="19"/>
        <v>0.77446819904664188</v>
      </c>
      <c r="W135" s="7">
        <f t="shared" si="20"/>
        <v>0.80874210207487207</v>
      </c>
      <c r="X135" s="7">
        <f t="shared" si="21"/>
        <v>0.79978399862979765</v>
      </c>
      <c r="Y135" s="7">
        <f t="shared" si="22"/>
        <v>0.79783545489837371</v>
      </c>
      <c r="Z135" s="7">
        <f t="shared" si="23"/>
        <v>0.79690489995883584</v>
      </c>
      <c r="AA135" s="7">
        <f t="shared" si="24"/>
        <v>0.79551435609705212</v>
      </c>
      <c r="AB135" s="7">
        <f t="shared" si="25"/>
        <v>0.79052444508829256</v>
      </c>
      <c r="AC135" s="7">
        <f t="shared" si="26"/>
        <v>0.76275593955906584</v>
      </c>
      <c r="AD135" s="7"/>
    </row>
    <row r="136" spans="1:30" x14ac:dyDescent="0.2">
      <c r="A136" s="11">
        <f>Pronosticos!A135</f>
        <v>44022</v>
      </c>
      <c r="B136" s="4">
        <f>Pronosticos!E135</f>
        <v>2075</v>
      </c>
      <c r="C136">
        <f>(Pronosticos!$F135-Pronosticos!G135)^2</f>
        <v>2.5827638824064598E-2</v>
      </c>
      <c r="D136">
        <f>(Pronosticos!$F135-Pronosticos!H135)^2</f>
        <v>6.2921596263244034E-2</v>
      </c>
      <c r="E136">
        <f>(Pronosticos!$F135-Pronosticos!I135)^2</f>
        <v>0.11968792970028466</v>
      </c>
      <c r="F136">
        <f>(Pronosticos!$F135-Pronosticos!J135)^2</f>
        <v>2.5617977163787116E-2</v>
      </c>
      <c r="G136">
        <f>(Pronosticos!$F135-Pronosticos!K135)^2</f>
        <v>3.8844764053575474E-2</v>
      </c>
      <c r="H136">
        <f>(Pronosticos!$F135-Pronosticos!L135)^2</f>
        <v>6.2400750721811858E-2</v>
      </c>
      <c r="I136">
        <f>(Pronosticos!$F135-Pronosticos!M135)^2</f>
        <v>2.8660877859643052E-2</v>
      </c>
      <c r="J136">
        <f>(Pronosticos!$F135-Pronosticos!N135)^2</f>
        <v>5.1818306493991453E-2</v>
      </c>
      <c r="K136">
        <f>(Pronosticos!$F135-Pronosticos!O135)^2</f>
        <v>4.1426557274794794E-2</v>
      </c>
      <c r="L136">
        <f>(Pronosticos!$F135-Pronosticos!P135)^2</f>
        <v>2.6905015507977321E-2</v>
      </c>
      <c r="M136">
        <f>(Pronosticos!$F135-Pronosticos!Q135)^2</f>
        <v>9.8323683602333192E-2</v>
      </c>
      <c r="N136">
        <f>(Pronosticos!$F135-Pronosticos!R135)^2</f>
        <v>8.6006814947056448E-2</v>
      </c>
      <c r="O136">
        <f>(Pronosticos!$F135-Pronosticos!S135)^2</f>
        <v>7.1179214031170654E-2</v>
      </c>
      <c r="Q136" s="7">
        <f t="shared" si="14"/>
        <v>0.69355290764791444</v>
      </c>
      <c r="R136" s="7">
        <f t="shared" si="15"/>
        <v>0.63939777426227606</v>
      </c>
      <c r="S136" s="7">
        <f t="shared" si="16"/>
        <v>0.72638949184697044</v>
      </c>
      <c r="T136" s="7">
        <f t="shared" si="17"/>
        <v>0.7541890714800753</v>
      </c>
      <c r="U136" s="7">
        <f t="shared" si="18"/>
        <v>0.77831221234714476</v>
      </c>
      <c r="V136" s="7">
        <f t="shared" si="19"/>
        <v>0.74218592451324317</v>
      </c>
      <c r="W136" s="7">
        <f t="shared" si="20"/>
        <v>0.77019184751651804</v>
      </c>
      <c r="X136" s="7">
        <f t="shared" si="21"/>
        <v>0.77033307872258061</v>
      </c>
      <c r="Y136" s="7">
        <f t="shared" si="22"/>
        <v>0.76851563114441213</v>
      </c>
      <c r="Z136" s="7">
        <f t="shared" si="23"/>
        <v>0.75305849122748547</v>
      </c>
      <c r="AA136" s="7">
        <f t="shared" si="24"/>
        <v>0.76295755166082713</v>
      </c>
      <c r="AB136" s="7">
        <f t="shared" si="25"/>
        <v>0.75709874163913327</v>
      </c>
      <c r="AC136" s="7">
        <f t="shared" si="26"/>
        <v>0.74745363963108546</v>
      </c>
      <c r="AD136" s="7"/>
    </row>
    <row r="137" spans="1:30" x14ac:dyDescent="0.2">
      <c r="A137" s="11">
        <f>Pronosticos!A136</f>
        <v>44025</v>
      </c>
      <c r="B137" s="4">
        <f>Pronosticos!E136</f>
        <v>2076</v>
      </c>
      <c r="C137">
        <f>(Pronosticos!$F136-Pronosticos!G136)^2</f>
        <v>0.15286691174248829</v>
      </c>
      <c r="D137">
        <f>(Pronosticos!$F136-Pronosticos!H136)^2</f>
        <v>0.13104019151597757</v>
      </c>
      <c r="E137">
        <f>(Pronosticos!$F136-Pronosticos!I136)^2</f>
        <v>5.5693158131933158E-2</v>
      </c>
      <c r="F137">
        <f>(Pronosticos!$F136-Pronosticos!J136)^2</f>
        <v>0.15261816434816561</v>
      </c>
      <c r="G137">
        <f>(Pronosticos!$F136-Pronosticos!K136)^2</f>
        <v>0.20982915192338056</v>
      </c>
      <c r="H137">
        <f>(Pronosticos!$F136-Pronosticos!L136)^2</f>
        <v>0.16108535556671147</v>
      </c>
      <c r="I137">
        <f>(Pronosticos!$F136-Pronosticos!M136)^2</f>
        <v>0.14810654025766487</v>
      </c>
      <c r="J137">
        <f>(Pronosticos!$F136-Pronosticos!N136)^2</f>
        <v>0.16750543465971604</v>
      </c>
      <c r="K137">
        <f>(Pronosticos!$F136-Pronosticos!O136)^2</f>
        <v>0.19743638049437193</v>
      </c>
      <c r="L137">
        <f>(Pronosticos!$F136-Pronosticos!P136)^2</f>
        <v>0.15061098746425192</v>
      </c>
      <c r="M137">
        <f>(Pronosticos!$F136-Pronosticos!Q136)^2</f>
        <v>0.11249872988207799</v>
      </c>
      <c r="N137">
        <f>(Pronosticos!$F136-Pronosticos!R136)^2</f>
        <v>0.13035228026978937</v>
      </c>
      <c r="O137">
        <f>(Pronosticos!$F136-Pronosticos!S136)^2</f>
        <v>0.25381429188093124</v>
      </c>
      <c r="Q137" s="7">
        <f t="shared" si="14"/>
        <v>0.62691343662277932</v>
      </c>
      <c r="R137" s="7">
        <f t="shared" si="15"/>
        <v>0.63248012300186196</v>
      </c>
      <c r="S137" s="7">
        <f t="shared" si="16"/>
        <v>0.69838916058649547</v>
      </c>
      <c r="T137" s="7">
        <f t="shared" si="17"/>
        <v>0.72374336376166448</v>
      </c>
      <c r="U137" s="7">
        <f t="shared" si="18"/>
        <v>0.73909053572319305</v>
      </c>
      <c r="V137" s="7">
        <f t="shared" si="19"/>
        <v>0.69518927319114743</v>
      </c>
      <c r="W137" s="7">
        <f t="shared" si="20"/>
        <v>0.7424847803343928</v>
      </c>
      <c r="X137" s="7">
        <f t="shared" si="21"/>
        <v>0.72979893421472419</v>
      </c>
      <c r="Y137" s="7">
        <f t="shared" si="22"/>
        <v>0.72873057114285988</v>
      </c>
      <c r="Z137" s="7">
        <f t="shared" si="23"/>
        <v>0.726351150083548</v>
      </c>
      <c r="AA137" s="7">
        <f t="shared" si="24"/>
        <v>0.71859582577731018</v>
      </c>
      <c r="AB137" s="7">
        <f t="shared" si="25"/>
        <v>0.7154843880470777</v>
      </c>
      <c r="AC137" s="7">
        <f t="shared" si="26"/>
        <v>0.71674016512718886</v>
      </c>
      <c r="AD137" s="7"/>
    </row>
    <row r="138" spans="1:30" x14ac:dyDescent="0.2">
      <c r="A138" s="11">
        <f>Pronosticos!A137</f>
        <v>44026</v>
      </c>
      <c r="B138" s="4">
        <f>Pronosticos!E137</f>
        <v>2077</v>
      </c>
      <c r="C138">
        <f>(Pronosticos!$F137-Pronosticos!G137)^2</f>
        <v>1.1585933987841029E-2</v>
      </c>
      <c r="D138">
        <f>(Pronosticos!$F137-Pronosticos!H137)^2</f>
        <v>1.3205919389464148E-3</v>
      </c>
      <c r="E138">
        <f>(Pronosticos!$F137-Pronosticos!I137)^2</f>
        <v>1.0237324066694705E-3</v>
      </c>
      <c r="F138">
        <f>(Pronosticos!$F137-Pronosticos!J137)^2</f>
        <v>9.8354441205532137E-3</v>
      </c>
      <c r="G138">
        <f>(Pronosticos!$F137-Pronosticos!K137)^2</f>
        <v>4.7967170546925758E-3</v>
      </c>
      <c r="H138">
        <f>(Pronosticos!$F137-Pronosticos!L137)^2</f>
        <v>1.0867782851320749E-2</v>
      </c>
      <c r="I138">
        <f>(Pronosticos!$F137-Pronosticos!M137)^2</f>
        <v>1.0536160499218537E-2</v>
      </c>
      <c r="J138">
        <f>(Pronosticos!$F137-Pronosticos!N137)^2</f>
        <v>7.9939914579315267E-3</v>
      </c>
      <c r="K138">
        <f>(Pronosticos!$F137-Pronosticos!O137)^2</f>
        <v>5.0972188349098797E-3</v>
      </c>
      <c r="L138">
        <f>(Pronosticos!$F137-Pronosticos!P137)^2</f>
        <v>7.1017723555105447E-3</v>
      </c>
      <c r="M138">
        <f>(Pronosticos!$F137-Pronosticos!Q137)^2</f>
        <v>2.0970763369578753E-2</v>
      </c>
      <c r="N138">
        <f>(Pronosticos!$F137-Pronosticos!R137)^2</f>
        <v>2.5138044043001417E-2</v>
      </c>
      <c r="O138">
        <f>(Pronosticos!$F137-Pronosticos!S137)^2</f>
        <v>9.1304436674008883E-4</v>
      </c>
      <c r="Q138" s="7">
        <f t="shared" si="14"/>
        <v>0.61147267861012811</v>
      </c>
      <c r="R138" s="7">
        <f t="shared" si="15"/>
        <v>0.62817791357903741</v>
      </c>
      <c r="S138" s="7">
        <f t="shared" si="16"/>
        <v>0.67759963392671951</v>
      </c>
      <c r="T138" s="7">
        <f t="shared" si="17"/>
        <v>0.70619460814430934</v>
      </c>
      <c r="U138" s="7">
        <f t="shared" si="18"/>
        <v>0.71501367309135466</v>
      </c>
      <c r="V138" s="7">
        <f t="shared" si="19"/>
        <v>0.66621448907844028</v>
      </c>
      <c r="W138" s="7">
        <f t="shared" si="20"/>
        <v>0.7226354356900051</v>
      </c>
      <c r="X138" s="7">
        <f t="shared" si="21"/>
        <v>0.70596723821000218</v>
      </c>
      <c r="Y138" s="7">
        <f t="shared" si="22"/>
        <v>0.70451929497772692</v>
      </c>
      <c r="Z138" s="7">
        <f t="shared" si="23"/>
        <v>0.70840642234475137</v>
      </c>
      <c r="AA138" s="7">
        <f t="shared" si="24"/>
        <v>0.69463445509708455</v>
      </c>
      <c r="AB138" s="7">
        <f t="shared" si="25"/>
        <v>0.68974315196605174</v>
      </c>
      <c r="AC138" s="7">
        <f t="shared" si="26"/>
        <v>0.70657643240352686</v>
      </c>
      <c r="AD138" s="7"/>
    </row>
    <row r="139" spans="1:30" x14ac:dyDescent="0.2">
      <c r="A139" s="11">
        <f>Pronosticos!A138</f>
        <v>44027</v>
      </c>
      <c r="B139" s="4">
        <f>Pronosticos!E138</f>
        <v>2078</v>
      </c>
      <c r="C139">
        <f>(Pronosticos!$F138-Pronosticos!G138)^2</f>
        <v>0.15676235664777166</v>
      </c>
      <c r="D139">
        <f>(Pronosticos!$F138-Pronosticos!H138)^2</f>
        <v>0.41189260795078653</v>
      </c>
      <c r="E139">
        <f>(Pronosticos!$F138-Pronosticos!I138)^2</f>
        <v>0.42226779178267371</v>
      </c>
      <c r="F139">
        <f>(Pronosticos!$F138-Pronosticos!J138)^2</f>
        <v>0.18615127397138143</v>
      </c>
      <c r="G139">
        <f>(Pronosticos!$F138-Pronosticos!K138)^2</f>
        <v>0.32224931071104662</v>
      </c>
      <c r="H139">
        <f>(Pronosticos!$F138-Pronosticos!L138)^2</f>
        <v>0.34056584889893732</v>
      </c>
      <c r="I139">
        <f>(Pronosticos!$F138-Pronosticos!M138)^2</f>
        <v>0.20514250832565745</v>
      </c>
      <c r="J139">
        <f>(Pronosticos!$F138-Pronosticos!N138)^2</f>
        <v>0.33838434859685984</v>
      </c>
      <c r="K139">
        <f>(Pronosticos!$F138-Pronosticos!O138)^2</f>
        <v>0.31749225052128999</v>
      </c>
      <c r="L139">
        <f>(Pronosticos!$F138-Pronosticos!P138)^2</f>
        <v>0.18307040196081717</v>
      </c>
      <c r="M139">
        <f>(Pronosticos!$F138-Pronosticos!Q138)^2</f>
        <v>0.37629863220731113</v>
      </c>
      <c r="N139">
        <f>(Pronosticos!$F138-Pronosticos!R138)^2</f>
        <v>0.40261649243406955</v>
      </c>
      <c r="O139">
        <f>(Pronosticos!$F138-Pronosticos!S138)^2</f>
        <v>0.47982525754105632</v>
      </c>
      <c r="Q139" s="7">
        <f t="shared" si="14"/>
        <v>0.4605222744978183</v>
      </c>
      <c r="R139" s="7">
        <f t="shared" si="15"/>
        <v>0.53655157016603039</v>
      </c>
      <c r="S139" s="7">
        <f t="shared" si="16"/>
        <v>0.59499077134496658</v>
      </c>
      <c r="T139" s="7">
        <f t="shared" si="17"/>
        <v>0.52115191005288364</v>
      </c>
      <c r="U139" s="7">
        <f t="shared" si="18"/>
        <v>0.58352670666275031</v>
      </c>
      <c r="V139" s="7">
        <f t="shared" si="19"/>
        <v>0.5516980810590375</v>
      </c>
      <c r="W139" s="7">
        <f t="shared" si="20"/>
        <v>0.51696569186920682</v>
      </c>
      <c r="X139" s="7">
        <f t="shared" si="21"/>
        <v>0.5778020605062667</v>
      </c>
      <c r="Y139" s="7">
        <f t="shared" si="22"/>
        <v>0.57748643201423122</v>
      </c>
      <c r="Z139" s="7">
        <f t="shared" si="23"/>
        <v>0.51993460971297001</v>
      </c>
      <c r="AA139" s="7">
        <f t="shared" si="24"/>
        <v>0.55659391271500691</v>
      </c>
      <c r="AB139" s="7">
        <f t="shared" si="25"/>
        <v>0.56705284738071415</v>
      </c>
      <c r="AC139" s="7">
        <f t="shared" si="26"/>
        <v>0.57381455585934593</v>
      </c>
      <c r="AD139" s="7"/>
    </row>
    <row r="140" spans="1:30" x14ac:dyDescent="0.2">
      <c r="A140" s="11">
        <f>Pronosticos!A139</f>
        <v>44028</v>
      </c>
      <c r="B140" s="4">
        <f>Pronosticos!E139</f>
        <v>2079</v>
      </c>
      <c r="C140">
        <f>(Pronosticos!$F139-Pronosticos!G139)^2</f>
        <v>0.18288490631972176</v>
      </c>
      <c r="D140">
        <f>(Pronosticos!$F139-Pronosticos!H139)^2</f>
        <v>0.38219498568636284</v>
      </c>
      <c r="E140">
        <f>(Pronosticos!$F139-Pronosticos!I139)^2</f>
        <v>0.5080917712249271</v>
      </c>
      <c r="F140">
        <f>(Pronosticos!$F139-Pronosticos!J139)^2</f>
        <v>0.1939194815230087</v>
      </c>
      <c r="G140">
        <f>(Pronosticos!$F139-Pronosticos!K139)^2</f>
        <v>0.4932790565083226</v>
      </c>
      <c r="H140">
        <f>(Pronosticos!$F139-Pronosticos!L139)^2</f>
        <v>0.45799234086966784</v>
      </c>
      <c r="I140">
        <f>(Pronosticos!$F139-Pronosticos!M139)^2</f>
        <v>0.2028202550426477</v>
      </c>
      <c r="J140">
        <f>(Pronosticos!$F139-Pronosticos!N139)^2</f>
        <v>0.48143852487231437</v>
      </c>
      <c r="K140">
        <f>(Pronosticos!$F139-Pronosticos!O139)^2</f>
        <v>0.4944207624921047</v>
      </c>
      <c r="L140">
        <f>(Pronosticos!$F139-Pronosticos!P139)^2</f>
        <v>0.19949498803767945</v>
      </c>
      <c r="M140">
        <f>(Pronosticos!$F139-Pronosticos!Q139)^2</f>
        <v>0.43860891811274599</v>
      </c>
      <c r="N140">
        <f>(Pronosticos!$F139-Pronosticos!R139)^2</f>
        <v>0.40412420069077865</v>
      </c>
      <c r="O140">
        <f>(Pronosticos!$F139-Pronosticos!S139)^2</f>
        <v>0.61141181883943507</v>
      </c>
      <c r="Q140" s="7">
        <f t="shared" si="14"/>
        <v>0.45737808964399984</v>
      </c>
      <c r="R140" s="7">
        <f t="shared" si="15"/>
        <v>0.55360210821790112</v>
      </c>
      <c r="S140" s="7">
        <f t="shared" si="16"/>
        <v>0.61580514803697295</v>
      </c>
      <c r="T140" s="7">
        <f t="shared" si="17"/>
        <v>0.51622413398589739</v>
      </c>
      <c r="U140" s="7">
        <f t="shared" si="18"/>
        <v>0.60259373874335143</v>
      </c>
      <c r="V140" s="7">
        <f t="shared" si="19"/>
        <v>0.57194653981231491</v>
      </c>
      <c r="W140" s="7">
        <f t="shared" si="20"/>
        <v>0.52275756623481884</v>
      </c>
      <c r="X140" s="7">
        <f t="shared" si="21"/>
        <v>0.59723339471857206</v>
      </c>
      <c r="Y140" s="7">
        <f t="shared" si="22"/>
        <v>0.59768782736203008</v>
      </c>
      <c r="Z140" s="7">
        <f t="shared" si="23"/>
        <v>0.51585192811995073</v>
      </c>
      <c r="AA140" s="7">
        <f t="shared" si="24"/>
        <v>0.57345743942729599</v>
      </c>
      <c r="AB140" s="7">
        <f t="shared" si="25"/>
        <v>0.5844176411110662</v>
      </c>
      <c r="AC140" s="7">
        <f t="shared" si="26"/>
        <v>0.5946196710545042</v>
      </c>
      <c r="AD140" s="7"/>
    </row>
    <row r="141" spans="1:30" x14ac:dyDescent="0.2">
      <c r="A141" s="11">
        <f>Pronosticos!A140</f>
        <v>44029</v>
      </c>
      <c r="B141" s="4">
        <f>Pronosticos!E140</f>
        <v>2080</v>
      </c>
      <c r="C141">
        <f>(Pronosticos!$F140-Pronosticos!G140)^2</f>
        <v>0.16420365449096297</v>
      </c>
      <c r="D141">
        <f>(Pronosticos!$F140-Pronosticos!H140)^2</f>
        <v>0.20775303907054685</v>
      </c>
      <c r="E141">
        <f>(Pronosticos!$F140-Pronosticos!I140)^2</f>
        <v>8.8643670996026991E-2</v>
      </c>
      <c r="F141">
        <f>(Pronosticos!$F140-Pronosticos!J140)^2</f>
        <v>0.20271076496491308</v>
      </c>
      <c r="G141">
        <f>(Pronosticos!$F140-Pronosticos!K140)^2</f>
        <v>0.19461280830019601</v>
      </c>
      <c r="H141">
        <f>(Pronosticos!$F140-Pronosticos!L140)^2</f>
        <v>0.2415935787489937</v>
      </c>
      <c r="I141">
        <f>(Pronosticos!$F140-Pronosticos!M140)^2</f>
        <v>0.21455061976110287</v>
      </c>
      <c r="J141">
        <f>(Pronosticos!$F140-Pronosticos!N140)^2</f>
        <v>0.18897434550333922</v>
      </c>
      <c r="K141">
        <f>(Pronosticos!$F140-Pronosticos!O140)^2</f>
        <v>0.19192279432891854</v>
      </c>
      <c r="L141">
        <f>(Pronosticos!$F140-Pronosticos!P140)^2</f>
        <v>0.20050608888276611</v>
      </c>
      <c r="M141">
        <f>(Pronosticos!$F140-Pronosticos!Q140)^2</f>
        <v>0.19967190959771011</v>
      </c>
      <c r="N141">
        <f>(Pronosticos!$F140-Pronosticos!R140)^2</f>
        <v>0.17646360478009213</v>
      </c>
      <c r="O141">
        <f>(Pronosticos!$F140-Pronosticos!S140)^2</f>
        <v>0.13032390923057086</v>
      </c>
      <c r="Q141" s="7">
        <f t="shared" si="14"/>
        <v>0.45781347313160414</v>
      </c>
      <c r="R141" s="7">
        <f t="shared" si="15"/>
        <v>0.53845667058147284</v>
      </c>
      <c r="S141" s="7">
        <f t="shared" si="16"/>
        <v>0.59344521870013633</v>
      </c>
      <c r="T141" s="7">
        <f t="shared" si="17"/>
        <v>0.51044313569405564</v>
      </c>
      <c r="U141" s="7">
        <f t="shared" si="18"/>
        <v>0.60140785777009853</v>
      </c>
      <c r="V141" s="7">
        <f t="shared" si="19"/>
        <v>0.57570564454629125</v>
      </c>
      <c r="W141" s="7">
        <f t="shared" si="20"/>
        <v>0.51732995884355848</v>
      </c>
      <c r="X141" s="7">
        <f t="shared" si="21"/>
        <v>0.59503009436267995</v>
      </c>
      <c r="Y141" s="7">
        <f t="shared" si="22"/>
        <v>0.59555698456243567</v>
      </c>
      <c r="Z141" s="7">
        <f t="shared" si="23"/>
        <v>0.50985191821773024</v>
      </c>
      <c r="AA141" s="7">
        <f t="shared" si="24"/>
        <v>0.57282067158604555</v>
      </c>
      <c r="AB141" s="7">
        <f t="shared" si="25"/>
        <v>0.5768182681709042</v>
      </c>
      <c r="AC141" s="7">
        <f t="shared" si="26"/>
        <v>0.59080071185458749</v>
      </c>
      <c r="AD141" s="7"/>
    </row>
    <row r="142" spans="1:30" x14ac:dyDescent="0.2">
      <c r="A142" s="11">
        <f>Pronosticos!A141</f>
        <v>44033</v>
      </c>
      <c r="B142" s="4">
        <f>Pronosticos!E141</f>
        <v>2081</v>
      </c>
      <c r="C142">
        <f>(Pronosticos!$F141-Pronosticos!G141)^2</f>
        <v>0.23593959781271473</v>
      </c>
      <c r="D142">
        <f>(Pronosticos!$F141-Pronosticos!H141)^2</f>
        <v>0.32333398048972989</v>
      </c>
      <c r="E142">
        <f>(Pronosticos!$F141-Pronosticos!I141)^2</f>
        <v>0.19312275253084027</v>
      </c>
      <c r="F142">
        <f>(Pronosticos!$F141-Pronosticos!J141)^2</f>
        <v>0.12035920871861232</v>
      </c>
      <c r="G142">
        <f>(Pronosticos!$F141-Pronosticos!K141)^2</f>
        <v>0.36359322143624923</v>
      </c>
      <c r="H142">
        <f>(Pronosticos!$F141-Pronosticos!L141)^2</f>
        <v>0.42935241318949779</v>
      </c>
      <c r="I142">
        <f>(Pronosticos!$F141-Pronosticos!M141)^2</f>
        <v>0.12376893564483153</v>
      </c>
      <c r="J142">
        <f>(Pronosticos!$F141-Pronosticos!N141)^2</f>
        <v>0.3537407338935793</v>
      </c>
      <c r="K142">
        <f>(Pronosticos!$F141-Pronosticos!O141)^2</f>
        <v>0.35889534903537107</v>
      </c>
      <c r="L142">
        <f>(Pronosticos!$F141-Pronosticos!P141)^2</f>
        <v>0.11426855720577785</v>
      </c>
      <c r="M142">
        <f>(Pronosticos!$F141-Pronosticos!Q141)^2</f>
        <v>0.35840875699279379</v>
      </c>
      <c r="N142">
        <f>(Pronosticos!$F141-Pronosticos!R141)^2</f>
        <v>0.33701060891546475</v>
      </c>
      <c r="O142">
        <f>(Pronosticos!$F141-Pronosticos!S141)^2</f>
        <v>0.54521419684018668</v>
      </c>
      <c r="Q142" s="7">
        <f t="shared" si="14"/>
        <v>0.46843117378676891</v>
      </c>
      <c r="R142" s="7">
        <f t="shared" si="15"/>
        <v>0.55286695656382823</v>
      </c>
      <c r="S142" s="7">
        <f t="shared" si="16"/>
        <v>0.60129000566724222</v>
      </c>
      <c r="T142" s="7">
        <f t="shared" si="17"/>
        <v>0.51625459171859123</v>
      </c>
      <c r="U142" s="7">
        <f t="shared" si="18"/>
        <v>0.61540258876920362</v>
      </c>
      <c r="V142" s="7">
        <f t="shared" si="19"/>
        <v>0.59133654478648146</v>
      </c>
      <c r="W142" s="7">
        <f t="shared" si="20"/>
        <v>0.522382254335781</v>
      </c>
      <c r="X142" s="7">
        <f t="shared" si="21"/>
        <v>0.60903790517790157</v>
      </c>
      <c r="Y142" s="7">
        <f t="shared" si="22"/>
        <v>0.60967851399885054</v>
      </c>
      <c r="Z142" s="7">
        <f t="shared" si="23"/>
        <v>0.51539085631646353</v>
      </c>
      <c r="AA142" s="7">
        <f t="shared" si="24"/>
        <v>0.58712759119109781</v>
      </c>
      <c r="AB142" s="7">
        <f t="shared" si="25"/>
        <v>0.59122425340194906</v>
      </c>
      <c r="AC142" s="7">
        <f t="shared" si="26"/>
        <v>0.6126270086889366</v>
      </c>
      <c r="AD142" s="7"/>
    </row>
    <row r="143" spans="1:30" x14ac:dyDescent="0.2">
      <c r="A143" s="11">
        <f>Pronosticos!A142</f>
        <v>44034</v>
      </c>
      <c r="B143" s="4">
        <f>Pronosticos!E142</f>
        <v>2082</v>
      </c>
      <c r="C143">
        <f>(Pronosticos!$F142-Pronosticos!G142)^2</f>
        <v>9.6269989612051327E-2</v>
      </c>
      <c r="D143">
        <f>(Pronosticos!$F142-Pronosticos!H142)^2</f>
        <v>0.20565965551061832</v>
      </c>
      <c r="E143">
        <f>(Pronosticos!$F142-Pronosticos!I142)^2</f>
        <v>0.21079773511522432</v>
      </c>
      <c r="F143">
        <f>(Pronosticos!$F142-Pronosticos!J142)^2</f>
        <v>0.10289869111964685</v>
      </c>
      <c r="G143">
        <f>(Pronosticos!$F142-Pronosticos!K142)^2</f>
        <v>0.42626003838597643</v>
      </c>
      <c r="H143">
        <f>(Pronosticos!$F142-Pronosticos!L142)^2</f>
        <v>0.38058181244504768</v>
      </c>
      <c r="I143">
        <f>(Pronosticos!$F142-Pronosticos!M142)^2</f>
        <v>0.10763376649728976</v>
      </c>
      <c r="J143">
        <f>(Pronosticos!$F142-Pronosticos!N142)^2</f>
        <v>0.42580026259214726</v>
      </c>
      <c r="K143">
        <f>(Pronosticos!$F142-Pronosticos!O142)^2</f>
        <v>0.43234249923400092</v>
      </c>
      <c r="L143">
        <f>(Pronosticos!$F142-Pronosticos!P142)^2</f>
        <v>0.10542984557799857</v>
      </c>
      <c r="M143">
        <f>(Pronosticos!$F142-Pronosticos!Q142)^2</f>
        <v>0.39276970534067412</v>
      </c>
      <c r="N143">
        <f>(Pronosticos!$F142-Pronosticos!R142)^2</f>
        <v>0.39665865144491858</v>
      </c>
      <c r="O143">
        <f>(Pronosticos!$F142-Pronosticos!S142)^2</f>
        <v>0.41984145747494994</v>
      </c>
      <c r="Q143" s="7">
        <f t="shared" si="14"/>
        <v>0.46638150654553034</v>
      </c>
      <c r="R143" s="7">
        <f t="shared" si="15"/>
        <v>0.56132878266688091</v>
      </c>
      <c r="S143" s="7">
        <f t="shared" si="16"/>
        <v>0.60544388576199903</v>
      </c>
      <c r="T143" s="7">
        <f t="shared" si="17"/>
        <v>0.50727090638850314</v>
      </c>
      <c r="U143" s="7">
        <f t="shared" si="18"/>
        <v>0.62934439108679463</v>
      </c>
      <c r="V143" s="7">
        <f t="shared" si="19"/>
        <v>0.60194665742372322</v>
      </c>
      <c r="W143" s="7">
        <f t="shared" si="20"/>
        <v>0.51804738481381341</v>
      </c>
      <c r="X143" s="7">
        <f t="shared" si="21"/>
        <v>0.62352708299857762</v>
      </c>
      <c r="Y143" s="7">
        <f t="shared" si="22"/>
        <v>0.62419010213924264</v>
      </c>
      <c r="Z143" s="7">
        <f t="shared" si="23"/>
        <v>0.51018034731806761</v>
      </c>
      <c r="AA143" s="7">
        <f t="shared" si="24"/>
        <v>0.60014253143414031</v>
      </c>
      <c r="AB143" s="7">
        <f t="shared" si="25"/>
        <v>0.60709965390529474</v>
      </c>
      <c r="AC143" s="7">
        <f t="shared" si="26"/>
        <v>0.62151244776178716</v>
      </c>
      <c r="AD143" s="7"/>
    </row>
    <row r="144" spans="1:30" x14ac:dyDescent="0.2">
      <c r="A144" s="11">
        <f>Pronosticos!A143</f>
        <v>44035</v>
      </c>
      <c r="B144" s="4">
        <f>Pronosticos!E143</f>
        <v>2083</v>
      </c>
      <c r="C144">
        <f>(Pronosticos!$F143-Pronosticos!G143)^2</f>
        <v>4.2691709269938823E-2</v>
      </c>
      <c r="D144">
        <f>(Pronosticos!$F143-Pronosticos!H143)^2</f>
        <v>2.7128640059644792E-2</v>
      </c>
      <c r="E144">
        <f>(Pronosticos!$F143-Pronosticos!I143)^2</f>
        <v>2.0897392023569287E-3</v>
      </c>
      <c r="F144">
        <f>(Pronosticos!$F143-Pronosticos!J143)^2</f>
        <v>1.5836051144087062E-2</v>
      </c>
      <c r="G144">
        <f>(Pronosticos!$F143-Pronosticos!K143)^2</f>
        <v>1.038929925873738E-3</v>
      </c>
      <c r="H144">
        <f>(Pronosticos!$F143-Pronosticos!L143)^2</f>
        <v>1.5756814685294492E-4</v>
      </c>
      <c r="I144">
        <f>(Pronosticos!$F143-Pronosticos!M143)^2</f>
        <v>1.2204491772650683E-2</v>
      </c>
      <c r="J144">
        <f>(Pronosticos!$F143-Pronosticos!N143)^2</f>
        <v>1.4526817265056533E-3</v>
      </c>
      <c r="K144">
        <f>(Pronosticos!$F143-Pronosticos!O143)^2</f>
        <v>1.2286936668503821E-3</v>
      </c>
      <c r="L144">
        <f>(Pronosticos!$F143-Pronosticos!P143)^2</f>
        <v>7.5990143515373603E-3</v>
      </c>
      <c r="M144">
        <f>(Pronosticos!$F143-Pronosticos!Q143)^2</f>
        <v>6.6435243828582018E-4</v>
      </c>
      <c r="N144">
        <f>(Pronosticos!$F143-Pronosticos!R143)^2</f>
        <v>1.9749782270279195E-3</v>
      </c>
      <c r="O144">
        <f>(Pronosticos!$F143-Pronosticos!S143)^2</f>
        <v>2.7995261805050572E-2</v>
      </c>
      <c r="Q144" s="7">
        <f t="shared" si="14"/>
        <v>0.45877649157172157</v>
      </c>
      <c r="R144" s="7">
        <f t="shared" si="15"/>
        <v>0.52892126271538298</v>
      </c>
      <c r="S144" s="7">
        <f t="shared" si="16"/>
        <v>0.54846892420903637</v>
      </c>
      <c r="T144" s="7">
        <f t="shared" si="17"/>
        <v>0.49988595649661555</v>
      </c>
      <c r="U144" s="7">
        <f t="shared" si="18"/>
        <v>0.60478386759167457</v>
      </c>
      <c r="V144" s="7">
        <f t="shared" si="19"/>
        <v>0.57857144963138185</v>
      </c>
      <c r="W144" s="7">
        <f t="shared" si="20"/>
        <v>0.51024006470817929</v>
      </c>
      <c r="X144" s="7">
        <f t="shared" si="21"/>
        <v>0.5976267903146586</v>
      </c>
      <c r="Y144" s="7">
        <f t="shared" si="22"/>
        <v>0.59930226182908808</v>
      </c>
      <c r="Z144" s="7">
        <f t="shared" si="23"/>
        <v>0.5022948221649105</v>
      </c>
      <c r="AA144" s="7">
        <f t="shared" si="24"/>
        <v>0.57423338148131209</v>
      </c>
      <c r="AB144" s="7">
        <f t="shared" si="25"/>
        <v>0.57394222543236117</v>
      </c>
      <c r="AC144" s="7">
        <f t="shared" si="26"/>
        <v>0.60615800611812953</v>
      </c>
      <c r="AD144" s="7"/>
    </row>
    <row r="145" spans="1:30" x14ac:dyDescent="0.2">
      <c r="A145" s="11">
        <f>Pronosticos!A144</f>
        <v>44036</v>
      </c>
      <c r="B145" s="4">
        <f>Pronosticos!E144</f>
        <v>2084</v>
      </c>
      <c r="C145">
        <f>(Pronosticos!$F144-Pronosticos!G144)^2</f>
        <v>0.68000848915242595</v>
      </c>
      <c r="D145">
        <f>(Pronosticos!$F144-Pronosticos!H144)^2</f>
        <v>0.2826192008205512</v>
      </c>
      <c r="E145">
        <f>(Pronosticos!$F144-Pronosticos!I144)^2</f>
        <v>0.23961898041755716</v>
      </c>
      <c r="F145">
        <f>(Pronosticos!$F144-Pronosticos!J144)^2</f>
        <v>0.49853426597187633</v>
      </c>
      <c r="G145">
        <f>(Pronosticos!$F144-Pronosticos!K144)^2</f>
        <v>0.78522368918437691</v>
      </c>
      <c r="H145">
        <f>(Pronosticos!$F144-Pronosticos!L144)^2</f>
        <v>0.76127352609861609</v>
      </c>
      <c r="I145">
        <f>(Pronosticos!$F144-Pronosticos!M144)^2</f>
        <v>0.50357654521365669</v>
      </c>
      <c r="J145">
        <f>(Pronosticos!$F144-Pronosticos!N144)^2</f>
        <v>0.76424406307647963</v>
      </c>
      <c r="K145">
        <f>(Pronosticos!$F144-Pronosticos!O144)^2</f>
        <v>0.77426153968469802</v>
      </c>
      <c r="L145">
        <f>(Pronosticos!$F144-Pronosticos!P144)^2</f>
        <v>0.44119809223670392</v>
      </c>
      <c r="M145">
        <f>(Pronosticos!$F144-Pronosticos!Q144)^2</f>
        <v>0.77127978086886739</v>
      </c>
      <c r="N145">
        <f>(Pronosticos!$F144-Pronosticos!R144)^2</f>
        <v>0.63771997678257519</v>
      </c>
      <c r="O145">
        <f>(Pronosticos!$F144-Pronosticos!S144)^2</f>
        <v>0.61527209398115579</v>
      </c>
      <c r="Q145" s="7">
        <f t="shared" si="14"/>
        <v>0.47141614126179898</v>
      </c>
      <c r="R145" s="7">
        <f t="shared" si="15"/>
        <v>0.51151457637513786</v>
      </c>
      <c r="S145" s="7">
        <f t="shared" si="16"/>
        <v>0.51788044404262767</v>
      </c>
      <c r="T145" s="7">
        <f t="shared" si="17"/>
        <v>0.50777904156070308</v>
      </c>
      <c r="U145" s="7">
        <f t="shared" si="18"/>
        <v>0.61394861633606146</v>
      </c>
      <c r="V145" s="7">
        <f t="shared" si="19"/>
        <v>0.59100401187847473</v>
      </c>
      <c r="W145" s="7">
        <f t="shared" si="20"/>
        <v>0.51869121899996451</v>
      </c>
      <c r="X145" s="7">
        <f t="shared" si="21"/>
        <v>0.6054467399022414</v>
      </c>
      <c r="Y145" s="7">
        <f t="shared" si="22"/>
        <v>0.60778978097416148</v>
      </c>
      <c r="Z145" s="7">
        <f t="shared" si="23"/>
        <v>0.50727770858410215</v>
      </c>
      <c r="AA145" s="7">
        <f t="shared" si="24"/>
        <v>0.58245618802330901</v>
      </c>
      <c r="AB145" s="7">
        <f t="shared" si="25"/>
        <v>0.5778715148700303</v>
      </c>
      <c r="AC145" s="7">
        <f t="shared" si="26"/>
        <v>0.60426235309835208</v>
      </c>
      <c r="AD145" s="7"/>
    </row>
    <row r="146" spans="1:30" x14ac:dyDescent="0.2">
      <c r="A146" s="11">
        <f>Pronosticos!A145</f>
        <v>44039</v>
      </c>
      <c r="B146" s="4">
        <f>Pronosticos!E145</f>
        <v>2085</v>
      </c>
      <c r="C146">
        <f>(Pronosticos!$F145-Pronosticos!G145)^2</f>
        <v>3.7906561368947544E-2</v>
      </c>
      <c r="D146">
        <f>(Pronosticos!$F145-Pronosticos!H145)^2</f>
        <v>0.63254658236158368</v>
      </c>
      <c r="E146">
        <f>(Pronosticos!$F145-Pronosticos!I145)^2</f>
        <v>0.51385703081089085</v>
      </c>
      <c r="F146">
        <f>(Pronosticos!$F145-Pronosticos!J145)^2</f>
        <v>7.7229659263058831E-2</v>
      </c>
      <c r="G146">
        <f>(Pronosticos!$F145-Pronosticos!K145)^2</f>
        <v>0.64929107003194875</v>
      </c>
      <c r="H146">
        <f>(Pronosticos!$F145-Pronosticos!L145)^2</f>
        <v>0.64453790011460077</v>
      </c>
      <c r="I146">
        <f>(Pronosticos!$F145-Pronosticos!M145)^2</f>
        <v>7.709864543778519E-2</v>
      </c>
      <c r="J146">
        <f>(Pronosticos!$F145-Pronosticos!N145)^2</f>
        <v>0.63657089744966378</v>
      </c>
      <c r="K146">
        <f>(Pronosticos!$F145-Pronosticos!O145)^2</f>
        <v>0.64213132101908166</v>
      </c>
      <c r="L146">
        <f>(Pronosticos!$F145-Pronosticos!P145)^2</f>
        <v>5.6871769428767406E-2</v>
      </c>
      <c r="M146">
        <f>(Pronosticos!$F145-Pronosticos!Q145)^2</f>
        <v>0.62957154117823266</v>
      </c>
      <c r="N146">
        <f>(Pronosticos!$F145-Pronosticos!R145)^2</f>
        <v>0.64645650519413111</v>
      </c>
      <c r="O146">
        <f>(Pronosticos!$F145-Pronosticos!S145)^2</f>
        <v>0.79410938663694453</v>
      </c>
      <c r="Q146" s="7">
        <f t="shared" si="14"/>
        <v>0.46294620961123695</v>
      </c>
      <c r="R146" s="7">
        <f t="shared" si="15"/>
        <v>0.5381323509349244</v>
      </c>
      <c r="S146" s="7">
        <f t="shared" si="16"/>
        <v>0.54096275410231365</v>
      </c>
      <c r="T146" s="7">
        <f t="shared" si="17"/>
        <v>0.50283484581133653</v>
      </c>
      <c r="U146" s="7">
        <f t="shared" si="18"/>
        <v>0.63266823731051147</v>
      </c>
      <c r="V146" s="7">
        <f t="shared" si="19"/>
        <v>0.60942575969916124</v>
      </c>
      <c r="W146" s="7">
        <f t="shared" si="20"/>
        <v>0.51332213706826657</v>
      </c>
      <c r="X146" s="7">
        <f t="shared" si="21"/>
        <v>0.62431702410479628</v>
      </c>
      <c r="Y146" s="7">
        <f t="shared" si="22"/>
        <v>0.62651537944249314</v>
      </c>
      <c r="Z146" s="7">
        <f t="shared" si="23"/>
        <v>0.50172826487283573</v>
      </c>
      <c r="AA146" s="7">
        <f t="shared" si="24"/>
        <v>0.60177091863285803</v>
      </c>
      <c r="AB146" s="7">
        <f t="shared" si="25"/>
        <v>0.59739814027896843</v>
      </c>
      <c r="AC146" s="7">
        <f t="shared" si="26"/>
        <v>0.630063616777645</v>
      </c>
      <c r="AD146" s="7"/>
    </row>
    <row r="147" spans="1:30" x14ac:dyDescent="0.2">
      <c r="A147" s="11">
        <f>Pronosticos!A146</f>
        <v>44040</v>
      </c>
      <c r="B147" s="4">
        <f>Pronosticos!E146</f>
        <v>2086</v>
      </c>
      <c r="C147">
        <f>(Pronosticos!$F146-Pronosticos!G146)^2</f>
        <v>2.9672440787323236E-2</v>
      </c>
      <c r="D147">
        <f>(Pronosticos!$F146-Pronosticos!H146)^2</f>
        <v>0.15642566963030827</v>
      </c>
      <c r="E147">
        <f>(Pronosticos!$F146-Pronosticos!I146)^2</f>
        <v>4.5516030461780488E-2</v>
      </c>
      <c r="F147">
        <f>(Pronosticos!$F146-Pronosticos!J146)^2</f>
        <v>5.4452958393649584E-5</v>
      </c>
      <c r="G147">
        <f>(Pronosticos!$F146-Pronosticos!K146)^2</f>
        <v>0.11069568984153087</v>
      </c>
      <c r="H147">
        <f>(Pronosticos!$F146-Pronosticos!L146)^2</f>
        <v>0.11065576394628425</v>
      </c>
      <c r="I147">
        <f>(Pronosticos!$F146-Pronosticos!M146)^2</f>
        <v>1.4557757111194559E-3</v>
      </c>
      <c r="J147">
        <f>(Pronosticos!$F146-Pronosticos!N146)^2</f>
        <v>0.11668276424249738</v>
      </c>
      <c r="K147">
        <f>(Pronosticos!$F146-Pronosticos!O146)^2</f>
        <v>0.11362252322488119</v>
      </c>
      <c r="L147">
        <f>(Pronosticos!$F146-Pronosticos!P146)^2</f>
        <v>4.8288258083580712E-6</v>
      </c>
      <c r="M147">
        <f>(Pronosticos!$F146-Pronosticos!Q146)^2</f>
        <v>0.1183818152915672</v>
      </c>
      <c r="N147">
        <f>(Pronosticos!$F146-Pronosticos!R146)^2</f>
        <v>0.11803277985103559</v>
      </c>
      <c r="O147">
        <f>(Pronosticos!$F146-Pronosticos!S146)^2</f>
        <v>0.25268872552587091</v>
      </c>
      <c r="Q147" s="7">
        <f t="shared" si="14"/>
        <v>0.46454576415537696</v>
      </c>
      <c r="R147" s="7">
        <f t="shared" si="15"/>
        <v>0.54059706752836933</v>
      </c>
      <c r="S147" s="7">
        <f t="shared" si="16"/>
        <v>0.54245107820614591</v>
      </c>
      <c r="T147" s="7">
        <f t="shared" si="17"/>
        <v>0.50268497880923346</v>
      </c>
      <c r="U147" s="7">
        <f t="shared" si="18"/>
        <v>0.63257748875766473</v>
      </c>
      <c r="V147" s="7">
        <f t="shared" si="19"/>
        <v>0.60825147959527825</v>
      </c>
      <c r="W147" s="7">
        <f t="shared" si="20"/>
        <v>0.51330734094587849</v>
      </c>
      <c r="X147" s="7">
        <f t="shared" si="21"/>
        <v>0.62474573448459703</v>
      </c>
      <c r="Y147" s="7">
        <f t="shared" si="22"/>
        <v>0.62660539824850625</v>
      </c>
      <c r="Z147" s="7">
        <f t="shared" si="23"/>
        <v>0.50161468498494788</v>
      </c>
      <c r="AA147" s="7">
        <f t="shared" si="24"/>
        <v>0.60230032193736105</v>
      </c>
      <c r="AB147" s="7">
        <f t="shared" si="25"/>
        <v>0.59751745338333362</v>
      </c>
      <c r="AC147" s="7">
        <f t="shared" si="26"/>
        <v>0.63722223792704091</v>
      </c>
      <c r="AD147" s="7"/>
    </row>
    <row r="148" spans="1:30" x14ac:dyDescent="0.2">
      <c r="A148" s="11">
        <f>Pronosticos!A147</f>
        <v>44041</v>
      </c>
      <c r="B148" s="4">
        <f>Pronosticos!E147</f>
        <v>2087</v>
      </c>
      <c r="C148">
        <f>(Pronosticos!$F147-Pronosticos!G147)^2</f>
        <v>1.1584409057808422</v>
      </c>
      <c r="D148">
        <f>(Pronosticos!$F147-Pronosticos!H147)^2</f>
        <v>0.63399118091562379</v>
      </c>
      <c r="E148">
        <f>(Pronosticos!$F147-Pronosticos!I147)^2</f>
        <v>0.76104261526447436</v>
      </c>
      <c r="F148">
        <f>(Pronosticos!$F147-Pronosticos!J147)^2</f>
        <v>1.2395251928767432</v>
      </c>
      <c r="G148">
        <f>(Pronosticos!$F147-Pronosticos!K147)^2</f>
        <v>1.1704814859085659</v>
      </c>
      <c r="H148">
        <f>(Pronosticos!$F147-Pronosticos!L147)^2</f>
        <v>1.0405310346119971</v>
      </c>
      <c r="I148">
        <f>(Pronosticos!$F147-Pronosticos!M147)^2</f>
        <v>1.2286849291617343</v>
      </c>
      <c r="J148">
        <f>(Pronosticos!$F147-Pronosticos!N147)^2</f>
        <v>1.1133112158701688</v>
      </c>
      <c r="K148">
        <f>(Pronosticos!$F147-Pronosticos!O147)^2</f>
        <v>1.1321317220045859</v>
      </c>
      <c r="L148">
        <f>(Pronosticos!$F147-Pronosticos!P147)^2</f>
        <v>1.2476178232073902</v>
      </c>
      <c r="M148">
        <f>(Pronosticos!$F147-Pronosticos!Q147)^2</f>
        <v>1.1985339397749333</v>
      </c>
      <c r="N148">
        <f>(Pronosticos!$F147-Pronosticos!R147)^2</f>
        <v>0.9645043120283443</v>
      </c>
      <c r="O148">
        <f>(Pronosticos!$F147-Pronosticos!S147)^2</f>
        <v>1.3753132272089759</v>
      </c>
      <c r="Q148" s="7">
        <f t="shared" si="14"/>
        <v>0.50450124079044523</v>
      </c>
      <c r="R148" s="7">
        <f t="shared" si="15"/>
        <v>0.55863199034493372</v>
      </c>
      <c r="S148" s="7">
        <f t="shared" si="16"/>
        <v>0.57230452760711503</v>
      </c>
      <c r="T148" s="7">
        <f t="shared" si="17"/>
        <v>0.54022937870198207</v>
      </c>
      <c r="U148" s="7">
        <f t="shared" si="18"/>
        <v>0.66561218695359847</v>
      </c>
      <c r="V148" s="7">
        <f t="shared" si="19"/>
        <v>0.63600028714784829</v>
      </c>
      <c r="W148" s="7">
        <f t="shared" si="20"/>
        <v>0.55026966700486657</v>
      </c>
      <c r="X148" s="7">
        <f t="shared" si="21"/>
        <v>0.6566959706670713</v>
      </c>
      <c r="Y148" s="7">
        <f t="shared" si="22"/>
        <v>0.65867532079767277</v>
      </c>
      <c r="Z148" s="7">
        <f t="shared" si="23"/>
        <v>0.5394389281010159</v>
      </c>
      <c r="AA148" s="7">
        <f t="shared" si="24"/>
        <v>0.63818471091006745</v>
      </c>
      <c r="AB148" s="7">
        <f t="shared" si="25"/>
        <v>0.62851160843510001</v>
      </c>
      <c r="AC148" s="7">
        <f t="shared" si="26"/>
        <v>0.67625727865883445</v>
      </c>
      <c r="AD148" s="7"/>
    </row>
    <row r="149" spans="1:30" x14ac:dyDescent="0.2">
      <c r="A149" s="11">
        <f>Pronosticos!A148</f>
        <v>44042</v>
      </c>
      <c r="B149" s="4">
        <f>Pronosticos!E148</f>
        <v>2088</v>
      </c>
      <c r="C149">
        <f>(Pronosticos!$F148-Pronosticos!G148)^2</f>
        <v>5.1314490734932584E-2</v>
      </c>
      <c r="D149">
        <f>(Pronosticos!$F148-Pronosticos!H148)^2</f>
        <v>0.12750474220493155</v>
      </c>
      <c r="E149">
        <f>(Pronosticos!$F148-Pronosticos!I148)^2</f>
        <v>2.7751285212152754E-2</v>
      </c>
      <c r="F149">
        <f>(Pronosticos!$F148-Pronosticos!J148)^2</f>
        <v>7.3465209618171864E-2</v>
      </c>
      <c r="G149">
        <f>(Pronosticos!$F148-Pronosticos!K148)^2</f>
        <v>4.7877092143708617E-2</v>
      </c>
      <c r="H149">
        <f>(Pronosticos!$F148-Pronosticos!L148)^2</f>
        <v>5.1126321110715876E-2</v>
      </c>
      <c r="I149">
        <f>(Pronosticos!$F148-Pronosticos!M148)^2</f>
        <v>0.10369209218328397</v>
      </c>
      <c r="J149">
        <f>(Pronosticos!$F148-Pronosticos!N148)^2</f>
        <v>6.1792555060286983E-2</v>
      </c>
      <c r="K149">
        <f>(Pronosticos!$F148-Pronosticos!O148)^2</f>
        <v>5.5076194142768431E-2</v>
      </c>
      <c r="L149">
        <f>(Pronosticos!$F148-Pronosticos!P148)^2</f>
        <v>7.2196297106588536E-2</v>
      </c>
      <c r="M149">
        <f>(Pronosticos!$F148-Pronosticos!Q148)^2</f>
        <v>4.1576401823781577E-2</v>
      </c>
      <c r="N149">
        <f>(Pronosticos!$F148-Pronosticos!R148)^2</f>
        <v>0.10346854963436386</v>
      </c>
      <c r="O149">
        <f>(Pronosticos!$F148-Pronosticos!S148)^2</f>
        <v>7.8137375393742103E-2</v>
      </c>
      <c r="Q149" s="7">
        <f t="shared" si="14"/>
        <v>0.50703761782409817</v>
      </c>
      <c r="R149" s="7">
        <f t="shared" si="15"/>
        <v>0.56323546138544567</v>
      </c>
      <c r="S149" s="7">
        <f t="shared" si="16"/>
        <v>0.57162499459883642</v>
      </c>
      <c r="T149" s="7">
        <f t="shared" si="17"/>
        <v>0.54357650218631526</v>
      </c>
      <c r="U149" s="7">
        <f t="shared" si="18"/>
        <v>0.66740346256581562</v>
      </c>
      <c r="V149" s="7">
        <f t="shared" si="19"/>
        <v>0.63793733333319014</v>
      </c>
      <c r="W149" s="7">
        <f t="shared" si="20"/>
        <v>0.55486802418665049</v>
      </c>
      <c r="X149" s="7">
        <f t="shared" si="21"/>
        <v>0.6590114989613588</v>
      </c>
      <c r="Y149" s="7">
        <f t="shared" si="22"/>
        <v>0.66075175604771985</v>
      </c>
      <c r="Z149" s="7">
        <f t="shared" si="23"/>
        <v>0.54263964701027256</v>
      </c>
      <c r="AA149" s="7">
        <f t="shared" si="24"/>
        <v>0.63980696696920736</v>
      </c>
      <c r="AB149" s="7">
        <f t="shared" si="25"/>
        <v>0.63170104466244581</v>
      </c>
      <c r="AC149" s="7">
        <f t="shared" si="26"/>
        <v>0.67798450710155689</v>
      </c>
      <c r="AD149" s="7"/>
    </row>
    <row r="150" spans="1:30" x14ac:dyDescent="0.2">
      <c r="A150" s="11">
        <f>Pronosticos!A149</f>
        <v>44043</v>
      </c>
      <c r="B150" s="4">
        <f>Pronosticos!E149</f>
        <v>2089</v>
      </c>
      <c r="C150">
        <f>(Pronosticos!$F149-Pronosticos!G149)^2</f>
        <v>0.3274415671851737</v>
      </c>
      <c r="D150">
        <f>(Pronosticos!$F149-Pronosticos!H149)^2</f>
        <v>0.21538070573907489</v>
      </c>
      <c r="E150">
        <f>(Pronosticos!$F149-Pronosticos!I149)^2</f>
        <v>0.21604669455543507</v>
      </c>
      <c r="F150">
        <f>(Pronosticos!$F149-Pronosticos!J149)^2</f>
        <v>0.17121694683909389</v>
      </c>
      <c r="G150">
        <f>(Pronosticos!$F149-Pronosticos!K149)^2</f>
        <v>0.31629761869033213</v>
      </c>
      <c r="H150">
        <f>(Pronosticos!$F149-Pronosticos!L149)^2</f>
        <v>0.28969592348424955</v>
      </c>
      <c r="I150">
        <f>(Pronosticos!$F149-Pronosticos!M149)^2</f>
        <v>0.16818699385267266</v>
      </c>
      <c r="J150">
        <f>(Pronosticos!$F149-Pronosticos!N149)^2</f>
        <v>0.24325550636750681</v>
      </c>
      <c r="K150">
        <f>(Pronosticos!$F149-Pronosticos!O149)^2</f>
        <v>0.28385439724235018</v>
      </c>
      <c r="L150">
        <f>(Pronosticos!$F149-Pronosticos!P149)^2</f>
        <v>0.17957868447386524</v>
      </c>
      <c r="M150">
        <f>(Pronosticos!$F149-Pronosticos!Q149)^2</f>
        <v>0.3613833356903346</v>
      </c>
      <c r="N150">
        <f>(Pronosticos!$F149-Pronosticos!R149)^2</f>
        <v>0.26978056990652527</v>
      </c>
      <c r="O150">
        <f>(Pronosticos!$F149-Pronosticos!S149)^2</f>
        <v>0.4591789908215676</v>
      </c>
      <c r="Q150" s="7">
        <f t="shared" si="14"/>
        <v>0.48611195359635312</v>
      </c>
      <c r="R150" s="7">
        <f t="shared" si="15"/>
        <v>0.52897123811539626</v>
      </c>
      <c r="S150" s="7">
        <f t="shared" si="16"/>
        <v>0.54916148205043536</v>
      </c>
      <c r="T150" s="7">
        <f t="shared" si="17"/>
        <v>0.51234557729144425</v>
      </c>
      <c r="U150" s="7">
        <f t="shared" si="18"/>
        <v>0.6446118962346935</v>
      </c>
      <c r="V150" s="7">
        <f t="shared" si="19"/>
        <v>0.61644993281314875</v>
      </c>
      <c r="W150" s="7">
        <f t="shared" si="20"/>
        <v>0.52329863305400159</v>
      </c>
      <c r="X150" s="7">
        <f t="shared" si="21"/>
        <v>0.63229920108836579</v>
      </c>
      <c r="Y150" s="7">
        <f t="shared" si="22"/>
        <v>0.63611089749035665</v>
      </c>
      <c r="Z150" s="7">
        <f t="shared" si="23"/>
        <v>0.5139587855780956</v>
      </c>
      <c r="AA150" s="7">
        <f t="shared" si="24"/>
        <v>0.61707247889590489</v>
      </c>
      <c r="AB150" s="7">
        <f t="shared" si="25"/>
        <v>0.60706731318657503</v>
      </c>
      <c r="AC150" s="7">
        <f t="shared" si="26"/>
        <v>0.6789419540872319</v>
      </c>
      <c r="AD150" s="7"/>
    </row>
    <row r="151" spans="1:30" x14ac:dyDescent="0.2">
      <c r="A151" s="11">
        <f>Pronosticos!A150</f>
        <v>44046</v>
      </c>
      <c r="B151" s="4">
        <f>Pronosticos!E150</f>
        <v>2090</v>
      </c>
      <c r="C151">
        <f>(Pronosticos!$F150-Pronosticos!G150)^2</f>
        <v>0.11700334299264872</v>
      </c>
      <c r="D151">
        <f>(Pronosticos!$F150-Pronosticos!H150)^2</f>
        <v>2.5512332150784025E-3</v>
      </c>
      <c r="E151">
        <f>(Pronosticos!$F150-Pronosticos!I150)^2</f>
        <v>6.9323080028042784E-3</v>
      </c>
      <c r="F151">
        <f>(Pronosticos!$F150-Pronosticos!J150)^2</f>
        <v>7.7526040098737287E-2</v>
      </c>
      <c r="G151">
        <f>(Pronosticos!$F150-Pronosticos!K150)^2</f>
        <v>3.9702287341057817E-2</v>
      </c>
      <c r="H151">
        <f>(Pronosticos!$F150-Pronosticos!L150)^2</f>
        <v>1.7893312455016786E-2</v>
      </c>
      <c r="I151">
        <f>(Pronosticos!$F150-Pronosticos!M150)^2</f>
        <v>8.1214001563146593E-2</v>
      </c>
      <c r="J151">
        <f>(Pronosticos!$F150-Pronosticos!N150)^2</f>
        <v>5.8099312039060796E-2</v>
      </c>
      <c r="K151">
        <f>(Pronosticos!$F150-Pronosticos!O150)^2</f>
        <v>4.5531531367672726E-2</v>
      </c>
      <c r="L151">
        <f>(Pronosticos!$F150-Pronosticos!P150)^2</f>
        <v>7.8367022374066064E-2</v>
      </c>
      <c r="M151">
        <f>(Pronosticos!$F150-Pronosticos!Q150)^2</f>
        <v>3.1536587427567569E-2</v>
      </c>
      <c r="N151">
        <f>(Pronosticos!$F150-Pronosticos!R150)^2</f>
        <v>9.0421860267755186E-2</v>
      </c>
      <c r="O151">
        <f>(Pronosticos!$F150-Pronosticos!S150)^2</f>
        <v>9.3447343790298038E-2</v>
      </c>
      <c r="Q151" s="7">
        <f t="shared" ref="Q151:Q214" si="27">SQRT(AVERAGE(C132:C151))</f>
        <v>0.43602207247321129</v>
      </c>
      <c r="R151" s="7">
        <f t="shared" ref="R151:R214" si="28">SQRT(AVERAGE(D132:D151))</f>
        <v>0.44762827074218942</v>
      </c>
      <c r="S151" s="7">
        <f t="shared" ref="S151:S214" si="29">SQRT(AVERAGE(E132:E151))</f>
        <v>0.44452137495269967</v>
      </c>
      <c r="T151" s="7">
        <f t="shared" ref="T151:T214" si="30">SQRT(AVERAGE(F132:F151))</f>
        <v>0.40994552961380282</v>
      </c>
      <c r="U151" s="7">
        <f t="shared" ref="U151:U214" si="31">SQRT(AVERAGE(G132:G151))</f>
        <v>0.52161929789282224</v>
      </c>
      <c r="V151" s="7">
        <f t="shared" ref="V151:V214" si="32">SQRT(AVERAGE(H132:H151))</f>
        <v>0.50613210462215696</v>
      </c>
      <c r="W151" s="7">
        <f t="shared" ref="W151:W214" si="33">SQRT(AVERAGE(I132:I151))</f>
        <v>0.41977208508870839</v>
      </c>
      <c r="X151" s="7">
        <f t="shared" ref="X151:X214" si="34">SQRT(AVERAGE(J132:J151))</f>
        <v>0.51241402577028961</v>
      </c>
      <c r="Y151" s="7">
        <f t="shared" ref="Y151:Y214" si="35">SQRT(AVERAGE(K132:K151))</f>
        <v>0.51553069445976163</v>
      </c>
      <c r="Z151" s="7">
        <f t="shared" ref="Z151:Z214" si="36">SQRT(AVERAGE(L132:L151))</f>
        <v>0.40440132494566911</v>
      </c>
      <c r="AA151" s="7">
        <f t="shared" ref="AA151:AA214" si="37">SQRT(AVERAGE(M132:M151))</f>
        <v>0.51338927333697904</v>
      </c>
      <c r="AB151" s="7">
        <f t="shared" ref="AB151:AB214" si="38">SQRT(AVERAGE(N132:N151))</f>
        <v>0.49550692068355862</v>
      </c>
      <c r="AC151" s="7">
        <f t="shared" ref="AC151:AC214" si="39">SQRT(AVERAGE(O132:O151))</f>
        <v>0.56842961672888148</v>
      </c>
      <c r="AD151" s="7"/>
    </row>
    <row r="152" spans="1:30" x14ac:dyDescent="0.2">
      <c r="A152" s="11">
        <f>Pronosticos!A151</f>
        <v>44047</v>
      </c>
      <c r="B152" s="4">
        <f>Pronosticos!E151</f>
        <v>2091</v>
      </c>
      <c r="C152">
        <f>(Pronosticos!$F151-Pronosticos!G151)^2</f>
        <v>0.46169636242631285</v>
      </c>
      <c r="D152">
        <f>(Pronosticos!$F151-Pronosticos!H151)^2</f>
        <v>0.78430238462953805</v>
      </c>
      <c r="E152">
        <f>(Pronosticos!$F151-Pronosticos!I151)^2</f>
        <v>0.80292694651253604</v>
      </c>
      <c r="F152">
        <f>(Pronosticos!$F151-Pronosticos!J151)^2</f>
        <v>0.27401506135066322</v>
      </c>
      <c r="G152">
        <f>(Pronosticos!$F151-Pronosticos!K151)^2</f>
        <v>0.72093345219072646</v>
      </c>
      <c r="H152">
        <f>(Pronosticos!$F151-Pronosticos!L151)^2</f>
        <v>0.73931753839144765</v>
      </c>
      <c r="I152">
        <f>(Pronosticos!$F151-Pronosticos!M151)^2</f>
        <v>0.27963677724684233</v>
      </c>
      <c r="J152">
        <f>(Pronosticos!$F151-Pronosticos!N151)^2</f>
        <v>0.59414298365898544</v>
      </c>
      <c r="K152">
        <f>(Pronosticos!$F151-Pronosticos!O151)^2</f>
        <v>0.66658737696796022</v>
      </c>
      <c r="L152">
        <f>(Pronosticos!$F151-Pronosticos!P151)^2</f>
        <v>0.30514832635494443</v>
      </c>
      <c r="M152">
        <f>(Pronosticos!$F151-Pronosticos!Q151)^2</f>
        <v>0.82118842659868285</v>
      </c>
      <c r="N152">
        <f>(Pronosticos!$F151-Pronosticos!R151)^2</f>
        <v>0.65679158224796486</v>
      </c>
      <c r="O152">
        <f>(Pronosticos!$F151-Pronosticos!S151)^2</f>
        <v>0.73026748480586756</v>
      </c>
      <c r="Q152" s="7">
        <f t="shared" si="27"/>
        <v>0.461423945744598</v>
      </c>
      <c r="R152" s="7">
        <f t="shared" si="28"/>
        <v>0.48807416812193338</v>
      </c>
      <c r="S152" s="7">
        <f t="shared" si="29"/>
        <v>0.48325329376007187</v>
      </c>
      <c r="T152" s="7">
        <f t="shared" si="30"/>
        <v>0.42618382708953267</v>
      </c>
      <c r="U152" s="7">
        <f t="shared" si="31"/>
        <v>0.54955987039763643</v>
      </c>
      <c r="V152" s="7">
        <f t="shared" si="32"/>
        <v>0.53890233561197309</v>
      </c>
      <c r="W152" s="7">
        <f t="shared" si="33"/>
        <v>0.43599183078759979</v>
      </c>
      <c r="X152" s="7">
        <f t="shared" si="34"/>
        <v>0.53542983453571091</v>
      </c>
      <c r="Y152" s="7">
        <f t="shared" si="35"/>
        <v>0.54198524418159411</v>
      </c>
      <c r="Z152" s="7">
        <f t="shared" si="36"/>
        <v>0.42284494426091174</v>
      </c>
      <c r="AA152" s="7">
        <f t="shared" si="37"/>
        <v>0.54956836361513295</v>
      </c>
      <c r="AB152" s="7">
        <f t="shared" si="38"/>
        <v>0.52491566416019586</v>
      </c>
      <c r="AC152" s="7">
        <f t="shared" si="39"/>
        <v>0.59592959484844454</v>
      </c>
      <c r="AD152" s="7"/>
    </row>
    <row r="153" spans="1:30" x14ac:dyDescent="0.2">
      <c r="A153" s="11">
        <f>Pronosticos!A152</f>
        <v>44048</v>
      </c>
      <c r="B153" s="4">
        <f>Pronosticos!E152</f>
        <v>2092</v>
      </c>
      <c r="C153">
        <f>(Pronosticos!$F152-Pronosticos!G152)^2</f>
        <v>7.1582541555598719E-2</v>
      </c>
      <c r="D153">
        <f>(Pronosticos!$F152-Pronosticos!H152)^2</f>
        <v>0.52007632417743821</v>
      </c>
      <c r="E153">
        <f>(Pronosticos!$F152-Pronosticos!I152)^2</f>
        <v>0.4186430233340615</v>
      </c>
      <c r="F153">
        <f>(Pronosticos!$F152-Pronosticos!J152)^2</f>
        <v>9.1339408788172552E-2</v>
      </c>
      <c r="G153">
        <f>(Pronosticos!$F152-Pronosticos!K152)^2</f>
        <v>0.30558376618410493</v>
      </c>
      <c r="H153">
        <f>(Pronosticos!$F152-Pronosticos!L152)^2</f>
        <v>0.31491469918583959</v>
      </c>
      <c r="I153">
        <f>(Pronosticos!$F152-Pronosticos!M152)^2</f>
        <v>9.7468209538296158E-2</v>
      </c>
      <c r="J153">
        <f>(Pronosticos!$F152-Pronosticos!N152)^2</f>
        <v>0.24412183156309575</v>
      </c>
      <c r="K153">
        <f>(Pronosticos!$F152-Pronosticos!O152)^2</f>
        <v>0.28078980975217216</v>
      </c>
      <c r="L153">
        <f>(Pronosticos!$F152-Pronosticos!P152)^2</f>
        <v>0.1030535410890112</v>
      </c>
      <c r="M153">
        <f>(Pronosticos!$F152-Pronosticos!Q152)^2</f>
        <v>0.35560098397601192</v>
      </c>
      <c r="N153">
        <f>(Pronosticos!$F152-Pronosticos!R152)^2</f>
        <v>0.25002673914371987</v>
      </c>
      <c r="O153">
        <f>(Pronosticos!$F152-Pronosticos!S152)^2</f>
        <v>0.51400421669602359</v>
      </c>
      <c r="Q153" s="7">
        <f t="shared" si="27"/>
        <v>0.45213279362542874</v>
      </c>
      <c r="R153" s="7">
        <f t="shared" si="28"/>
        <v>0.51141808198455319</v>
      </c>
      <c r="S153" s="7">
        <f t="shared" si="29"/>
        <v>0.48954878038428712</v>
      </c>
      <c r="T153" s="7">
        <f t="shared" si="30"/>
        <v>0.42539262861669491</v>
      </c>
      <c r="U153" s="7">
        <f t="shared" si="31"/>
        <v>0.55829153339650772</v>
      </c>
      <c r="V153" s="7">
        <f t="shared" si="32"/>
        <v>0.55130342972008817</v>
      </c>
      <c r="W153" s="7">
        <f t="shared" si="33"/>
        <v>0.43043618864923344</v>
      </c>
      <c r="X153" s="7">
        <f t="shared" si="34"/>
        <v>0.54224035377504098</v>
      </c>
      <c r="Y153" s="7">
        <f t="shared" si="35"/>
        <v>0.55063814625806284</v>
      </c>
      <c r="Z153" s="7">
        <f t="shared" si="36"/>
        <v>0.42292376061630832</v>
      </c>
      <c r="AA153" s="7">
        <f t="shared" si="37"/>
        <v>0.56366466173804464</v>
      </c>
      <c r="AB153" s="7">
        <f t="shared" si="38"/>
        <v>0.53454081606400572</v>
      </c>
      <c r="AC153" s="7">
        <f t="shared" si="39"/>
        <v>0.61227031900645756</v>
      </c>
      <c r="AD153" s="7"/>
    </row>
    <row r="154" spans="1:30" x14ac:dyDescent="0.2">
      <c r="A154" s="11">
        <f>Pronosticos!A153</f>
        <v>44049</v>
      </c>
      <c r="B154" s="4">
        <f>Pronosticos!E153</f>
        <v>2093</v>
      </c>
      <c r="C154">
        <f>(Pronosticos!$F153-Pronosticos!G153)^2</f>
        <v>1.2114058505089068E-2</v>
      </c>
      <c r="D154">
        <f>(Pronosticos!$F153-Pronosticos!H153)^2</f>
        <v>0.12927997796787283</v>
      </c>
      <c r="E154">
        <f>(Pronosticos!$F153-Pronosticos!I153)^2</f>
        <v>8.8486545115161921E-2</v>
      </c>
      <c r="F154">
        <f>(Pronosticos!$F153-Pronosticos!J153)^2</f>
        <v>2.7567728508105624E-3</v>
      </c>
      <c r="G154">
        <f>(Pronosticos!$F153-Pronosticos!K153)^2</f>
        <v>0.25475825198140978</v>
      </c>
      <c r="H154">
        <f>(Pronosticos!$F153-Pronosticos!L153)^2</f>
        <v>0.14905888449948657</v>
      </c>
      <c r="I154">
        <f>(Pronosticos!$F153-Pronosticos!M153)^2</f>
        <v>4.8239338258613202E-3</v>
      </c>
      <c r="J154">
        <f>(Pronosticos!$F153-Pronosticos!N153)^2</f>
        <v>0.3027109353995357</v>
      </c>
      <c r="K154">
        <f>(Pronosticos!$F153-Pronosticos!O153)^2</f>
        <v>0.26688990089326409</v>
      </c>
      <c r="L154">
        <f>(Pronosticos!$F153-Pronosticos!P153)^2</f>
        <v>3.1354470303190164E-3</v>
      </c>
      <c r="M154">
        <f>(Pronosticos!$F153-Pronosticos!Q153)^2</f>
        <v>0.21784441975947444</v>
      </c>
      <c r="N154">
        <f>(Pronosticos!$F153-Pronosticos!R153)^2</f>
        <v>0.31226867219864629</v>
      </c>
      <c r="O154">
        <f>(Pronosticos!$F153-Pronosticos!S153)^2</f>
        <v>0.16298195932739981</v>
      </c>
      <c r="Q154" s="7">
        <f t="shared" si="27"/>
        <v>0.44874861521974657</v>
      </c>
      <c r="R154" s="7">
        <f t="shared" si="28"/>
        <v>0.51674434228189359</v>
      </c>
      <c r="S154" s="7">
        <f t="shared" si="29"/>
        <v>0.48968056393180986</v>
      </c>
      <c r="T154" s="7">
        <f t="shared" si="30"/>
        <v>0.41927628196212902</v>
      </c>
      <c r="U154" s="7">
        <f t="shared" si="31"/>
        <v>0.5695774895041581</v>
      </c>
      <c r="V154" s="7">
        <f t="shared" si="32"/>
        <v>0.55753274698672772</v>
      </c>
      <c r="W154" s="7">
        <f t="shared" si="33"/>
        <v>0.4242509792776456</v>
      </c>
      <c r="X154" s="7">
        <f t="shared" si="34"/>
        <v>0.55600311859584339</v>
      </c>
      <c r="Y154" s="7">
        <f t="shared" si="35"/>
        <v>0.56259882111376047</v>
      </c>
      <c r="Z154" s="7">
        <f t="shared" si="36"/>
        <v>0.41726532519988091</v>
      </c>
      <c r="AA154" s="7">
        <f t="shared" si="37"/>
        <v>0.5724997580558141</v>
      </c>
      <c r="AB154" s="7">
        <f t="shared" si="38"/>
        <v>0.5484828045581901</v>
      </c>
      <c r="AC154" s="7">
        <f t="shared" si="39"/>
        <v>0.61888801392839843</v>
      </c>
      <c r="AD154" s="7"/>
    </row>
    <row r="155" spans="1:30" x14ac:dyDescent="0.2">
      <c r="A155" s="11">
        <f>Pronosticos!A154</f>
        <v>44053</v>
      </c>
      <c r="B155" s="4">
        <f>Pronosticos!E154</f>
        <v>2094</v>
      </c>
      <c r="C155">
        <f>(Pronosticos!$F154-Pronosticos!G154)^2</f>
        <v>0.17597159972352674</v>
      </c>
      <c r="D155">
        <f>(Pronosticos!$F154-Pronosticos!H154)^2</f>
        <v>5.8421855763978207E-3</v>
      </c>
      <c r="E155">
        <f>(Pronosticos!$F154-Pronosticos!I154)^2</f>
        <v>1.3141474167944419E-2</v>
      </c>
      <c r="F155">
        <f>(Pronosticos!$F154-Pronosticos!J154)^2</f>
        <v>0.11427740355035507</v>
      </c>
      <c r="G155">
        <f>(Pronosticos!$F154-Pronosticos!K154)^2</f>
        <v>6.7698759139824552E-2</v>
      </c>
      <c r="H155">
        <f>(Pronosticos!$F154-Pronosticos!L154)^2</f>
        <v>3.1166422694490138E-2</v>
      </c>
      <c r="I155">
        <f>(Pronosticos!$F154-Pronosticos!M154)^2</f>
        <v>0.13001945516706701</v>
      </c>
      <c r="J155">
        <f>(Pronosticos!$F154-Pronosticos!N154)^2</f>
        <v>8.0450129173385843E-2</v>
      </c>
      <c r="K155">
        <f>(Pronosticos!$F154-Pronosticos!O154)^2</f>
        <v>6.8669232720546966E-2</v>
      </c>
      <c r="L155">
        <f>(Pronosticos!$F154-Pronosticos!P154)^2</f>
        <v>9.7190022666372486E-2</v>
      </c>
      <c r="M155">
        <f>(Pronosticos!$F154-Pronosticos!Q154)^2</f>
        <v>5.9823948765115043E-2</v>
      </c>
      <c r="N155">
        <f>(Pronosticos!$F154-Pronosticos!R154)^2</f>
        <v>0.15832654252480027</v>
      </c>
      <c r="O155">
        <f>(Pronosticos!$F154-Pronosticos!S154)^2</f>
        <v>5.1057261272291272E-2</v>
      </c>
      <c r="Q155" s="7">
        <f t="shared" si="27"/>
        <v>0.45783103099944944</v>
      </c>
      <c r="R155" s="7">
        <f t="shared" si="28"/>
        <v>0.51204323429395371</v>
      </c>
      <c r="S155" s="7">
        <f t="shared" si="29"/>
        <v>0.48658921149907003</v>
      </c>
      <c r="T155" s="7">
        <f t="shared" si="30"/>
        <v>0.42602156466781305</v>
      </c>
      <c r="U155" s="7">
        <f t="shared" si="31"/>
        <v>0.57109750309981655</v>
      </c>
      <c r="V155" s="7">
        <f t="shared" si="32"/>
        <v>0.55833541791792074</v>
      </c>
      <c r="W155" s="7">
        <f t="shared" si="33"/>
        <v>0.43181486279204029</v>
      </c>
      <c r="X155" s="7">
        <f t="shared" si="34"/>
        <v>0.55823341102522028</v>
      </c>
      <c r="Y155" s="7">
        <f t="shared" si="35"/>
        <v>0.56434953950998279</v>
      </c>
      <c r="Z155" s="7">
        <f t="shared" si="36"/>
        <v>0.42304541872818774</v>
      </c>
      <c r="AA155" s="7">
        <f t="shared" si="37"/>
        <v>0.57467106385732003</v>
      </c>
      <c r="AB155" s="7">
        <f t="shared" si="38"/>
        <v>0.55534420702533938</v>
      </c>
      <c r="AC155" s="7">
        <f t="shared" si="39"/>
        <v>0.61915169859535346</v>
      </c>
      <c r="AD155" s="7"/>
    </row>
    <row r="156" spans="1:30" x14ac:dyDescent="0.2">
      <c r="A156" s="11">
        <f>Pronosticos!A155</f>
        <v>44054</v>
      </c>
      <c r="B156" s="4">
        <f>Pronosticos!E155</f>
        <v>2095</v>
      </c>
      <c r="C156">
        <f>(Pronosticos!$F155-Pronosticos!G155)^2</f>
        <v>2.1979209490842897E-2</v>
      </c>
      <c r="D156">
        <f>(Pronosticos!$F155-Pronosticos!H155)^2</f>
        <v>0.23903341033069728</v>
      </c>
      <c r="E156">
        <f>(Pronosticos!$F155-Pronosticos!I155)^2</f>
        <v>0.14646753325809048</v>
      </c>
      <c r="F156">
        <f>(Pronosticos!$F155-Pronosticos!J155)^2</f>
        <v>2.6467339046651793E-2</v>
      </c>
      <c r="G156">
        <f>(Pronosticos!$F155-Pronosticos!K155)^2</f>
        <v>1.269149347581963E-3</v>
      </c>
      <c r="H156">
        <f>(Pronosticos!$F155-Pronosticos!L155)^2</f>
        <v>3.7788525374728046E-3</v>
      </c>
      <c r="I156">
        <f>(Pronosticos!$F155-Pronosticos!M155)^2</f>
        <v>2.4765868695000522E-2</v>
      </c>
      <c r="J156">
        <f>(Pronosticos!$F155-Pronosticos!N155)^2</f>
        <v>7.3925071393835028E-4</v>
      </c>
      <c r="K156">
        <f>(Pronosticos!$F155-Pronosticos!O155)^2</f>
        <v>1.0717291918238676E-3</v>
      </c>
      <c r="L156">
        <f>(Pronosticos!$F155-Pronosticos!P155)^2</f>
        <v>3.4285268510992672E-2</v>
      </c>
      <c r="M156">
        <f>(Pronosticos!$F155-Pronosticos!Q155)^2</f>
        <v>7.0086368275308988E-4</v>
      </c>
      <c r="N156">
        <f>(Pronosticos!$F155-Pronosticos!R155)^2</f>
        <v>5.7315707985836938E-5</v>
      </c>
      <c r="O156">
        <f>(Pronosticos!$F155-Pronosticos!S155)^2</f>
        <v>2.5101641851635121E-2</v>
      </c>
      <c r="Q156" s="7">
        <f t="shared" si="27"/>
        <v>0.45762083811749416</v>
      </c>
      <c r="R156" s="7">
        <f t="shared" si="28"/>
        <v>0.52057071036467795</v>
      </c>
      <c r="S156" s="7">
        <f t="shared" si="29"/>
        <v>0.4879631552947179</v>
      </c>
      <c r="T156" s="7">
        <f t="shared" si="30"/>
        <v>0.42607140441028762</v>
      </c>
      <c r="U156" s="7">
        <f t="shared" si="31"/>
        <v>0.56945024129553701</v>
      </c>
      <c r="V156" s="7">
        <f t="shared" si="32"/>
        <v>0.55570436744042451</v>
      </c>
      <c r="W156" s="7">
        <f t="shared" si="33"/>
        <v>0.43158930161656744</v>
      </c>
      <c r="X156" s="7">
        <f t="shared" si="34"/>
        <v>0.55594117350296146</v>
      </c>
      <c r="Y156" s="7">
        <f t="shared" si="35"/>
        <v>0.56255902920580803</v>
      </c>
      <c r="Z156" s="7">
        <f t="shared" si="36"/>
        <v>0.42348133247766478</v>
      </c>
      <c r="AA156" s="7">
        <f t="shared" si="37"/>
        <v>0.5704083542857038</v>
      </c>
      <c r="AB156" s="7">
        <f t="shared" si="38"/>
        <v>0.55146143411361914</v>
      </c>
      <c r="AC156" s="7">
        <f t="shared" si="39"/>
        <v>0.6172883825770048</v>
      </c>
      <c r="AD156" s="7"/>
    </row>
    <row r="157" spans="1:30" x14ac:dyDescent="0.2">
      <c r="A157" s="11">
        <f>Pronosticos!A156</f>
        <v>44055</v>
      </c>
      <c r="B157" s="4">
        <f>Pronosticos!E156</f>
        <v>2096</v>
      </c>
      <c r="C157">
        <f>(Pronosticos!$F156-Pronosticos!G156)^2</f>
        <v>0.16659095058096521</v>
      </c>
      <c r="D157">
        <f>(Pronosticos!$F156-Pronosticos!H156)^2</f>
        <v>0.10280288186735967</v>
      </c>
      <c r="E157">
        <f>(Pronosticos!$F156-Pronosticos!I156)^2</f>
        <v>8.3406945115057418E-2</v>
      </c>
      <c r="F157">
        <f>(Pronosticos!$F156-Pronosticos!J156)^2</f>
        <v>0.16553794257168861</v>
      </c>
      <c r="G157">
        <f>(Pronosticos!$F156-Pronosticos!K156)^2</f>
        <v>0.35875263888414238</v>
      </c>
      <c r="H157">
        <f>(Pronosticos!$F156-Pronosticos!L156)^2</f>
        <v>0.30117981831093193</v>
      </c>
      <c r="I157">
        <f>(Pronosticos!$F156-Pronosticos!M156)^2</f>
        <v>0.14876192340572941</v>
      </c>
      <c r="J157">
        <f>(Pronosticos!$F156-Pronosticos!N156)^2</f>
        <v>0.36923972179957643</v>
      </c>
      <c r="K157">
        <f>(Pronosticos!$F156-Pronosticos!O156)^2</f>
        <v>0.36023768732366618</v>
      </c>
      <c r="L157">
        <f>(Pronosticos!$F156-Pronosticos!P156)^2</f>
        <v>0.17971403218905238</v>
      </c>
      <c r="M157">
        <f>(Pronosticos!$F156-Pronosticos!Q156)^2</f>
        <v>0.36737510595379091</v>
      </c>
      <c r="N157">
        <f>(Pronosticos!$F156-Pronosticos!R156)^2</f>
        <v>0.36250997683105352</v>
      </c>
      <c r="O157">
        <f>(Pronosticos!$F156-Pronosticos!S156)^2</f>
        <v>0.36924084964291787</v>
      </c>
      <c r="Q157" s="7">
        <f t="shared" si="27"/>
        <v>0.45836997438890092</v>
      </c>
      <c r="R157" s="7">
        <f t="shared" si="28"/>
        <v>0.51921286483209816</v>
      </c>
      <c r="S157" s="7">
        <f t="shared" si="29"/>
        <v>0.4893809663997295</v>
      </c>
      <c r="T157" s="7">
        <f t="shared" si="30"/>
        <v>0.42682880709639431</v>
      </c>
      <c r="U157" s="7">
        <f t="shared" si="31"/>
        <v>0.57595117124595152</v>
      </c>
      <c r="V157" s="7">
        <f t="shared" si="32"/>
        <v>0.56197158925480684</v>
      </c>
      <c r="W157" s="7">
        <f t="shared" si="33"/>
        <v>0.43162726330397583</v>
      </c>
      <c r="X157" s="7">
        <f t="shared" si="34"/>
        <v>0.564940087755191</v>
      </c>
      <c r="Y157" s="7">
        <f t="shared" si="35"/>
        <v>0.56974795013448343</v>
      </c>
      <c r="Z157" s="7">
        <f t="shared" si="36"/>
        <v>0.42519594446948628</v>
      </c>
      <c r="AA157" s="7">
        <f t="shared" si="37"/>
        <v>0.58147184750640379</v>
      </c>
      <c r="AB157" s="7">
        <f t="shared" si="38"/>
        <v>0.56188753157790639</v>
      </c>
      <c r="AC157" s="7">
        <f t="shared" si="39"/>
        <v>0.6219455564216485</v>
      </c>
      <c r="AD157" s="7"/>
    </row>
    <row r="158" spans="1:30" x14ac:dyDescent="0.2">
      <c r="A158" s="11">
        <f>Pronosticos!A157</f>
        <v>44056</v>
      </c>
      <c r="B158" s="4">
        <f>Pronosticos!E157</f>
        <v>2097</v>
      </c>
      <c r="C158">
        <f>(Pronosticos!$F157-Pronosticos!G157)^2</f>
        <v>2.3166234880879329E-2</v>
      </c>
      <c r="D158">
        <f>(Pronosticos!$F157-Pronosticos!H157)^2</f>
        <v>0.129491107614813</v>
      </c>
      <c r="E158">
        <f>(Pronosticos!$F157-Pronosticos!I157)^2</f>
        <v>0.17650472846652659</v>
      </c>
      <c r="F158">
        <f>(Pronosticos!$F157-Pronosticos!J157)^2</f>
        <v>3.8845756304362961E-2</v>
      </c>
      <c r="G158">
        <f>(Pronosticos!$F157-Pronosticos!K157)^2</f>
        <v>2.2855809857938825E-2</v>
      </c>
      <c r="H158">
        <f>(Pronosticos!$F157-Pronosticos!L157)^2</f>
        <v>4.1780667498157217E-2</v>
      </c>
      <c r="I158">
        <f>(Pronosticos!$F157-Pronosticos!M157)^2</f>
        <v>3.9752984930943973E-2</v>
      </c>
      <c r="J158">
        <f>(Pronosticos!$F157-Pronosticos!N157)^2</f>
        <v>1.9916274090060498E-2</v>
      </c>
      <c r="K158">
        <f>(Pronosticos!$F157-Pronosticos!O157)^2</f>
        <v>2.2613936112298429E-2</v>
      </c>
      <c r="L158">
        <f>(Pronosticos!$F157-Pronosticos!P157)^2</f>
        <v>3.6654907213313721E-2</v>
      </c>
      <c r="M158">
        <f>(Pronosticos!$F157-Pronosticos!Q157)^2</f>
        <v>2.1279054555492647E-2</v>
      </c>
      <c r="N158">
        <f>(Pronosticos!$F157-Pronosticos!R157)^2</f>
        <v>1.6081790618893147E-2</v>
      </c>
      <c r="O158">
        <f>(Pronosticos!$F157-Pronosticos!S157)^2</f>
        <v>1.833882417042838E-2</v>
      </c>
      <c r="Q158" s="7">
        <f t="shared" si="27"/>
        <v>0.45900114211833243</v>
      </c>
      <c r="R158" s="7">
        <f t="shared" si="28"/>
        <v>0.52534800350905286</v>
      </c>
      <c r="S158" s="7">
        <f t="shared" si="29"/>
        <v>0.49826476905087924</v>
      </c>
      <c r="T158" s="7">
        <f t="shared" si="30"/>
        <v>0.42852461560162619</v>
      </c>
      <c r="U158" s="7">
        <f t="shared" si="31"/>
        <v>0.57673451977469292</v>
      </c>
      <c r="V158" s="7">
        <f t="shared" si="32"/>
        <v>0.56334510858080156</v>
      </c>
      <c r="W158" s="7">
        <f t="shared" si="33"/>
        <v>0.43331620746155569</v>
      </c>
      <c r="X158" s="7">
        <f t="shared" si="34"/>
        <v>0.56546743220494089</v>
      </c>
      <c r="Y158" s="7">
        <f t="shared" si="35"/>
        <v>0.57051604933280819</v>
      </c>
      <c r="Z158" s="7">
        <f t="shared" si="36"/>
        <v>0.42693002697888166</v>
      </c>
      <c r="AA158" s="7">
        <f t="shared" si="37"/>
        <v>0.58148510213229565</v>
      </c>
      <c r="AB158" s="7">
        <f t="shared" si="38"/>
        <v>0.56148444811188425</v>
      </c>
      <c r="AC158" s="7">
        <f t="shared" si="39"/>
        <v>0.62264561681812103</v>
      </c>
      <c r="AD158" s="7"/>
    </row>
    <row r="159" spans="1:30" x14ac:dyDescent="0.2">
      <c r="A159" s="11">
        <f>Pronosticos!A158</f>
        <v>44057</v>
      </c>
      <c r="B159" s="4">
        <f>Pronosticos!E158</f>
        <v>2098</v>
      </c>
      <c r="C159">
        <f>(Pronosticos!$F158-Pronosticos!G158)^2</f>
        <v>4.2779544354691994E-2</v>
      </c>
      <c r="D159">
        <f>(Pronosticos!$F158-Pronosticos!H158)^2</f>
        <v>0.10223245436435255</v>
      </c>
      <c r="E159">
        <f>(Pronosticos!$F158-Pronosticos!I158)^2</f>
        <v>0.11720108223176015</v>
      </c>
      <c r="F159">
        <f>(Pronosticos!$F158-Pronosticos!J158)^2</f>
        <v>4.9018698456534546E-2</v>
      </c>
      <c r="G159">
        <f>(Pronosticos!$F158-Pronosticos!K158)^2</f>
        <v>6.1102344614847273E-2</v>
      </c>
      <c r="H159">
        <f>(Pronosticos!$F158-Pronosticos!L158)^2</f>
        <v>0.1038168087411223</v>
      </c>
      <c r="I159">
        <f>(Pronosticos!$F158-Pronosticos!M158)^2</f>
        <v>5.2010899831634115E-2</v>
      </c>
      <c r="J159">
        <f>(Pronosticos!$F158-Pronosticos!N158)^2</f>
        <v>5.2176283630513132E-2</v>
      </c>
      <c r="K159">
        <f>(Pronosticos!$F158-Pronosticos!O158)^2</f>
        <v>6.0445640463837734E-2</v>
      </c>
      <c r="L159">
        <f>(Pronosticos!$F158-Pronosticos!P158)^2</f>
        <v>5.3745573108395145E-2</v>
      </c>
      <c r="M159">
        <f>(Pronosticos!$F158-Pronosticos!Q158)^2</f>
        <v>6.3188018077086169E-2</v>
      </c>
      <c r="N159">
        <f>(Pronosticos!$F158-Pronosticos!R158)^2</f>
        <v>1.474029170787477E-2</v>
      </c>
      <c r="O159">
        <f>(Pronosticos!$F158-Pronosticos!S158)^2</f>
        <v>4.5419325695210955E-2</v>
      </c>
      <c r="Q159" s="7">
        <f t="shared" si="27"/>
        <v>0.45275038139274887</v>
      </c>
      <c r="R159" s="7">
        <f t="shared" si="28"/>
        <v>0.51039937021084403</v>
      </c>
      <c r="S159" s="7">
        <f t="shared" si="29"/>
        <v>0.48271569748639875</v>
      </c>
      <c r="T159" s="7">
        <f t="shared" si="30"/>
        <v>0.42044823391325969</v>
      </c>
      <c r="U159" s="7">
        <f t="shared" si="31"/>
        <v>0.56530112152280021</v>
      </c>
      <c r="V159" s="7">
        <f t="shared" si="32"/>
        <v>0.55273887085496753</v>
      </c>
      <c r="W159" s="7">
        <f t="shared" si="33"/>
        <v>0.4243893910363038</v>
      </c>
      <c r="X159" s="7">
        <f t="shared" si="34"/>
        <v>0.55266899102096545</v>
      </c>
      <c r="Y159" s="7">
        <f t="shared" si="35"/>
        <v>0.55913883074192106</v>
      </c>
      <c r="Z159" s="7">
        <f t="shared" si="36"/>
        <v>0.41928869111099037</v>
      </c>
      <c r="AA159" s="7">
        <f t="shared" si="37"/>
        <v>0.56786388623973527</v>
      </c>
      <c r="AB159" s="7">
        <f t="shared" si="38"/>
        <v>0.54394023149165704</v>
      </c>
      <c r="AC159" s="7">
        <f t="shared" si="39"/>
        <v>0.60495228535027967</v>
      </c>
      <c r="AD159" s="7"/>
    </row>
    <row r="160" spans="1:30" x14ac:dyDescent="0.2">
      <c r="A160" s="11">
        <f>Pronosticos!A159</f>
        <v>44061</v>
      </c>
      <c r="B160" s="4">
        <f>Pronosticos!E159</f>
        <v>2099</v>
      </c>
      <c r="C160">
        <f>(Pronosticos!$F159-Pronosticos!G159)^2</f>
        <v>6.8266364893600953E-2</v>
      </c>
      <c r="D160">
        <f>(Pronosticos!$F159-Pronosticos!H159)^2</f>
        <v>0.2611323320340988</v>
      </c>
      <c r="E160">
        <f>(Pronosticos!$F159-Pronosticos!I159)^2</f>
        <v>0.2724779417515002</v>
      </c>
      <c r="F160">
        <f>(Pronosticos!$F159-Pronosticos!J159)^2</f>
        <v>5.5376883658795735E-2</v>
      </c>
      <c r="G160">
        <f>(Pronosticos!$F159-Pronosticos!K159)^2</f>
        <v>0.15943547755972573</v>
      </c>
      <c r="H160">
        <f>(Pronosticos!$F159-Pronosticos!L159)^2</f>
        <v>0.23726280655545465</v>
      </c>
      <c r="I160">
        <f>(Pronosticos!$F159-Pronosticos!M159)^2</f>
        <v>4.971303650503326E-2</v>
      </c>
      <c r="J160">
        <f>(Pronosticos!$F159-Pronosticos!N159)^2</f>
        <v>0.13879741368484166</v>
      </c>
      <c r="K160">
        <f>(Pronosticos!$F159-Pronosticos!O159)^2</f>
        <v>0.15717570386923252</v>
      </c>
      <c r="L160">
        <f>(Pronosticos!$F159-Pronosticos!P159)^2</f>
        <v>5.9560808563294536E-2</v>
      </c>
      <c r="M160">
        <f>(Pronosticos!$F159-Pronosticos!Q159)^2</f>
        <v>0.17196016100463316</v>
      </c>
      <c r="N160">
        <f>(Pronosticos!$F159-Pronosticos!R159)^2</f>
        <v>6.8651203413848894E-2</v>
      </c>
      <c r="O160">
        <f>(Pronosticos!$F159-Pronosticos!S159)^2</f>
        <v>0.20133287504589187</v>
      </c>
      <c r="Q160" s="7">
        <f t="shared" si="27"/>
        <v>0.4463765011511846</v>
      </c>
      <c r="R160" s="7">
        <f t="shared" si="28"/>
        <v>0.50443471770786452</v>
      </c>
      <c r="S160" s="7">
        <f t="shared" si="29"/>
        <v>0.47035492250651434</v>
      </c>
      <c r="T160" s="7">
        <f t="shared" si="30"/>
        <v>0.41212812025821355</v>
      </c>
      <c r="U160" s="7">
        <f t="shared" si="31"/>
        <v>0.55033914911398574</v>
      </c>
      <c r="V160" s="7">
        <f t="shared" si="32"/>
        <v>0.54266359988331059</v>
      </c>
      <c r="W160" s="7">
        <f t="shared" si="33"/>
        <v>0.41527219302197937</v>
      </c>
      <c r="X160" s="7">
        <f t="shared" si="34"/>
        <v>0.53694595452127059</v>
      </c>
      <c r="Y160" s="7">
        <f t="shared" si="35"/>
        <v>0.54385106335494005</v>
      </c>
      <c r="Z160" s="7">
        <f t="shared" si="36"/>
        <v>0.41086043557374596</v>
      </c>
      <c r="AA160" s="7">
        <f t="shared" si="37"/>
        <v>0.55600085920786979</v>
      </c>
      <c r="AB160" s="7">
        <f t="shared" si="38"/>
        <v>0.5282966265000667</v>
      </c>
      <c r="AC160" s="7">
        <f t="shared" si="39"/>
        <v>0.5877612783782622</v>
      </c>
      <c r="AD160" s="7"/>
    </row>
    <row r="161" spans="1:30" x14ac:dyDescent="0.2">
      <c r="A161" s="11">
        <f>Pronosticos!A160</f>
        <v>44062</v>
      </c>
      <c r="B161" s="4">
        <f>Pronosticos!E160</f>
        <v>2100</v>
      </c>
      <c r="C161">
        <f>(Pronosticos!$F160-Pronosticos!G160)^2</f>
        <v>3.0654107586284982E-4</v>
      </c>
      <c r="D161">
        <f>(Pronosticos!$F160-Pronosticos!H160)^2</f>
        <v>1.3784509040579825E-2</v>
      </c>
      <c r="E161">
        <f>(Pronosticos!$F160-Pronosticos!I160)^2</f>
        <v>3.1198620518979515E-2</v>
      </c>
      <c r="F161">
        <f>(Pronosticos!$F160-Pronosticos!J160)^2</f>
        <v>2.472484239922842E-5</v>
      </c>
      <c r="G161">
        <f>(Pronosticos!$F160-Pronosticos!K160)^2</f>
        <v>6.7170432875279275E-4</v>
      </c>
      <c r="H161">
        <f>(Pronosticos!$F160-Pronosticos!L160)^2</f>
        <v>2.1403172112655485E-3</v>
      </c>
      <c r="I161">
        <f>(Pronosticos!$F160-Pronosticos!M160)^2</f>
        <v>1.460591464873177E-5</v>
      </c>
      <c r="J161">
        <f>(Pronosticos!$F160-Pronosticos!N160)^2</f>
        <v>2.3407203444937839E-3</v>
      </c>
      <c r="K161">
        <f>(Pronosticos!$F160-Pronosticos!O160)^2</f>
        <v>8.5602802885642452E-4</v>
      </c>
      <c r="L161">
        <f>(Pronosticos!$F160-Pronosticos!P160)^2</f>
        <v>9.1137463136033435E-5</v>
      </c>
      <c r="M161">
        <f>(Pronosticos!$F160-Pronosticos!Q160)^2</f>
        <v>2.3702743010772391E-4</v>
      </c>
      <c r="N161">
        <f>(Pronosticos!$F160-Pronosticos!R160)^2</f>
        <v>2.8130597542740051E-2</v>
      </c>
      <c r="O161">
        <f>(Pronosticos!$F160-Pronosticos!S160)^2</f>
        <v>9.1527210689318177E-3</v>
      </c>
      <c r="Q161" s="7">
        <f t="shared" si="27"/>
        <v>0.43710081801481282</v>
      </c>
      <c r="R161" s="7">
        <f t="shared" si="28"/>
        <v>0.49472816569052813</v>
      </c>
      <c r="S161" s="7">
        <f t="shared" si="29"/>
        <v>0.46729166545344752</v>
      </c>
      <c r="T161" s="7">
        <f t="shared" si="30"/>
        <v>0.39964394841088591</v>
      </c>
      <c r="U161" s="7">
        <f t="shared" si="31"/>
        <v>0.54145740723433977</v>
      </c>
      <c r="V161" s="7">
        <f t="shared" si="32"/>
        <v>0.53151775093728282</v>
      </c>
      <c r="W161" s="7">
        <f t="shared" si="33"/>
        <v>0.40214946674708069</v>
      </c>
      <c r="X161" s="7">
        <f t="shared" si="34"/>
        <v>0.52818488885883141</v>
      </c>
      <c r="Y161" s="7">
        <f t="shared" si="35"/>
        <v>0.53499592596326928</v>
      </c>
      <c r="Z161" s="7">
        <f t="shared" si="36"/>
        <v>0.39847904580901961</v>
      </c>
      <c r="AA161" s="7">
        <f t="shared" si="37"/>
        <v>0.54695997233025129</v>
      </c>
      <c r="AB161" s="7">
        <f t="shared" si="38"/>
        <v>0.52122996384463882</v>
      </c>
      <c r="AC161" s="7">
        <f t="shared" si="39"/>
        <v>0.58258455262113418</v>
      </c>
      <c r="AD161" s="7"/>
    </row>
    <row r="162" spans="1:30" x14ac:dyDescent="0.2">
      <c r="A162" s="11">
        <f>Pronosticos!A161</f>
        <v>44063</v>
      </c>
      <c r="B162" s="4">
        <f>Pronosticos!E161</f>
        <v>2101</v>
      </c>
      <c r="C162">
        <f>(Pronosticos!$F161-Pronosticos!G161)^2</f>
        <v>0.22115478132619781</v>
      </c>
      <c r="D162">
        <f>(Pronosticos!$F161-Pronosticos!H161)^2</f>
        <v>5.9347697913314133E-4</v>
      </c>
      <c r="E162">
        <f>(Pronosticos!$F161-Pronosticos!I161)^2</f>
        <v>6.3388494769865914E-3</v>
      </c>
      <c r="F162">
        <f>(Pronosticos!$F161-Pronosticos!J161)^2</f>
        <v>0.1822903608817453</v>
      </c>
      <c r="G162">
        <f>(Pronosticos!$F161-Pronosticos!K161)^2</f>
        <v>0.24637772821372214</v>
      </c>
      <c r="H162">
        <f>(Pronosticos!$F161-Pronosticos!L161)^2</f>
        <v>0.19596995274086065</v>
      </c>
      <c r="I162">
        <f>(Pronosticos!$F161-Pronosticos!M161)^2</f>
        <v>0.20682654033439893</v>
      </c>
      <c r="J162">
        <f>(Pronosticos!$F161-Pronosticos!N161)^2</f>
        <v>0.25513592809010999</v>
      </c>
      <c r="K162">
        <f>(Pronosticos!$F161-Pronosticos!O161)^2</f>
        <v>0.25035032560143283</v>
      </c>
      <c r="L162">
        <f>(Pronosticos!$F161-Pronosticos!P161)^2</f>
        <v>0.17843370375214335</v>
      </c>
      <c r="M162">
        <f>(Pronosticos!$F161-Pronosticos!Q161)^2</f>
        <v>0.25905582733587101</v>
      </c>
      <c r="N162">
        <f>(Pronosticos!$F161-Pronosticos!R161)^2</f>
        <v>0.22066745625115888</v>
      </c>
      <c r="O162">
        <f>(Pronosticos!$F161-Pronosticos!S161)^2</f>
        <v>0.35340010212461603</v>
      </c>
      <c r="Q162" s="7">
        <f t="shared" si="27"/>
        <v>0.43625438024722762</v>
      </c>
      <c r="R162" s="7">
        <f t="shared" si="28"/>
        <v>0.47814112221391791</v>
      </c>
      <c r="S162" s="7">
        <f t="shared" si="29"/>
        <v>0.45718957276994415</v>
      </c>
      <c r="T162" s="7">
        <f t="shared" si="30"/>
        <v>0.40349949579844513</v>
      </c>
      <c r="U162" s="7">
        <f t="shared" si="31"/>
        <v>0.53601804931159491</v>
      </c>
      <c r="V162" s="7">
        <f t="shared" si="32"/>
        <v>0.5204248231387465</v>
      </c>
      <c r="W162" s="7">
        <f t="shared" si="33"/>
        <v>0.40728009261371928</v>
      </c>
      <c r="X162" s="7">
        <f t="shared" si="34"/>
        <v>0.52349693077289627</v>
      </c>
      <c r="Y162" s="7">
        <f t="shared" si="35"/>
        <v>0.52989941463036083</v>
      </c>
      <c r="Z162" s="7">
        <f t="shared" si="36"/>
        <v>0.4024845429034325</v>
      </c>
      <c r="AA162" s="7">
        <f t="shared" si="37"/>
        <v>0.54239982010382626</v>
      </c>
      <c r="AB162" s="7">
        <f t="shared" si="38"/>
        <v>0.51561954731785342</v>
      </c>
      <c r="AC162" s="7">
        <f t="shared" si="39"/>
        <v>0.57429439855964859</v>
      </c>
      <c r="AD162" s="7"/>
    </row>
    <row r="163" spans="1:30" x14ac:dyDescent="0.2">
      <c r="A163" s="11">
        <f>Pronosticos!A162</f>
        <v>44064</v>
      </c>
      <c r="B163" s="4">
        <f>Pronosticos!E162</f>
        <v>2102</v>
      </c>
      <c r="C163">
        <f>(Pronosticos!$F162-Pronosticos!G162)^2</f>
        <v>0.33067876553652098</v>
      </c>
      <c r="D163">
        <f>(Pronosticos!$F162-Pronosticos!H162)^2</f>
        <v>0.37876691361990517</v>
      </c>
      <c r="E163">
        <f>(Pronosticos!$F162-Pronosticos!I162)^2</f>
        <v>0.52916468085111101</v>
      </c>
      <c r="F163">
        <f>(Pronosticos!$F162-Pronosticos!J162)^2</f>
        <v>0.35275387526758722</v>
      </c>
      <c r="G163">
        <f>(Pronosticos!$F162-Pronosticos!K162)^2</f>
        <v>0.3982753138640171</v>
      </c>
      <c r="H163">
        <f>(Pronosticos!$F162-Pronosticos!L162)^2</f>
        <v>0.54374029511192223</v>
      </c>
      <c r="I163">
        <f>(Pronosticos!$F162-Pronosticos!M162)^2</f>
        <v>0.34155640744749044</v>
      </c>
      <c r="J163">
        <f>(Pronosticos!$F162-Pronosticos!N162)^2</f>
        <v>0.34461635158170878</v>
      </c>
      <c r="K163">
        <f>(Pronosticos!$F162-Pronosticos!O162)^2</f>
        <v>0.39126604331458997</v>
      </c>
      <c r="L163">
        <f>(Pronosticos!$F162-Pronosticos!P162)^2</f>
        <v>0.34699100483690815</v>
      </c>
      <c r="M163">
        <f>(Pronosticos!$F162-Pronosticos!Q162)^2</f>
        <v>0.43937180570560014</v>
      </c>
      <c r="N163">
        <f>(Pronosticos!$F162-Pronosticos!R162)^2</f>
        <v>0.30743310407367785</v>
      </c>
      <c r="O163">
        <f>(Pronosticos!$F162-Pronosticos!S162)^2</f>
        <v>0.2943501318734198</v>
      </c>
      <c r="Q163" s="7">
        <f t="shared" si="27"/>
        <v>0.44948673293114688</v>
      </c>
      <c r="R163" s="7">
        <f t="shared" si="28"/>
        <v>0.48710809442817632</v>
      </c>
      <c r="S163" s="7">
        <f t="shared" si="29"/>
        <v>0.47427908739091423</v>
      </c>
      <c r="T163" s="7">
        <f t="shared" si="30"/>
        <v>0.41869392438510072</v>
      </c>
      <c r="U163" s="7">
        <f t="shared" si="31"/>
        <v>0.53471124259894653</v>
      </c>
      <c r="V163" s="7">
        <f t="shared" si="32"/>
        <v>0.52820443075795875</v>
      </c>
      <c r="W163" s="7">
        <f t="shared" si="33"/>
        <v>0.42139435910670398</v>
      </c>
      <c r="X163" s="7">
        <f t="shared" si="34"/>
        <v>0.51960546665534679</v>
      </c>
      <c r="Y163" s="7">
        <f t="shared" si="35"/>
        <v>0.52795792145740983</v>
      </c>
      <c r="Z163" s="7">
        <f t="shared" si="36"/>
        <v>0.41721920526161121</v>
      </c>
      <c r="AA163" s="7">
        <f t="shared" si="37"/>
        <v>0.54454354267304406</v>
      </c>
      <c r="AB163" s="7">
        <f t="shared" si="38"/>
        <v>0.51127511205583442</v>
      </c>
      <c r="AC163" s="7">
        <f t="shared" si="39"/>
        <v>0.56880531813346469</v>
      </c>
      <c r="AD163" s="7"/>
    </row>
    <row r="164" spans="1:30" x14ac:dyDescent="0.2">
      <c r="A164" s="11">
        <f>Pronosticos!A163</f>
        <v>44067</v>
      </c>
      <c r="B164" s="4">
        <f>Pronosticos!E163</f>
        <v>2103</v>
      </c>
      <c r="C164">
        <f>(Pronosticos!$F163-Pronosticos!G163)^2</f>
        <v>0.20791600018103737</v>
      </c>
      <c r="D164">
        <f>(Pronosticos!$F163-Pronosticos!H163)^2</f>
        <v>1.1108967092080897</v>
      </c>
      <c r="E164">
        <f>(Pronosticos!$F163-Pronosticos!I163)^2</f>
        <v>0.71248047846899376</v>
      </c>
      <c r="F164">
        <f>(Pronosticos!$F163-Pronosticos!J163)^2</f>
        <v>0.17453043162381765</v>
      </c>
      <c r="G164">
        <f>(Pronosticos!$F163-Pronosticos!K163)^2</f>
        <v>0.75625346275149519</v>
      </c>
      <c r="H164">
        <f>(Pronosticos!$F163-Pronosticos!L163)^2</f>
        <v>0.88122346056712153</v>
      </c>
      <c r="I164">
        <f>(Pronosticos!$F163-Pronosticos!M163)^2</f>
        <v>0.17221353819819257</v>
      </c>
      <c r="J164">
        <f>(Pronosticos!$F163-Pronosticos!N163)^2</f>
        <v>0.63632727753394436</v>
      </c>
      <c r="K164">
        <f>(Pronosticos!$F163-Pronosticos!O163)^2</f>
        <v>0.72532793671503015</v>
      </c>
      <c r="L164">
        <f>(Pronosticos!$F163-Pronosticos!P163)^2</f>
        <v>0.17624776077046106</v>
      </c>
      <c r="M164">
        <f>(Pronosticos!$F163-Pronosticos!Q163)^2</f>
        <v>0.86349843262083303</v>
      </c>
      <c r="N164">
        <f>(Pronosticos!$F163-Pronosticos!R163)^2</f>
        <v>0.69168005641649966</v>
      </c>
      <c r="O164">
        <f>(Pronosticos!$F163-Pronosticos!S163)^2</f>
        <v>0.83299668952846684</v>
      </c>
      <c r="Q164" s="7">
        <f t="shared" si="27"/>
        <v>0.45858427538095009</v>
      </c>
      <c r="R164" s="7">
        <f t="shared" si="28"/>
        <v>0.53987285458232792</v>
      </c>
      <c r="S164" s="7">
        <f t="shared" si="29"/>
        <v>0.51035300498742076</v>
      </c>
      <c r="T164" s="7">
        <f t="shared" si="30"/>
        <v>0.42806462285615593</v>
      </c>
      <c r="U164" s="7">
        <f t="shared" si="31"/>
        <v>0.56892604053865425</v>
      </c>
      <c r="V164" s="7">
        <f t="shared" si="32"/>
        <v>0.56837770478208649</v>
      </c>
      <c r="W164" s="7">
        <f t="shared" si="33"/>
        <v>0.43078261131135143</v>
      </c>
      <c r="X164" s="7">
        <f t="shared" si="34"/>
        <v>0.54930280426053957</v>
      </c>
      <c r="Y164" s="7">
        <f t="shared" si="35"/>
        <v>0.56119918832980997</v>
      </c>
      <c r="Z164" s="7">
        <f t="shared" si="36"/>
        <v>0.42720522300186903</v>
      </c>
      <c r="AA164" s="7">
        <f t="shared" si="37"/>
        <v>0.58281161096535883</v>
      </c>
      <c r="AB164" s="7">
        <f t="shared" si="38"/>
        <v>0.54395541556011717</v>
      </c>
      <c r="AC164" s="7">
        <f t="shared" si="39"/>
        <v>0.60314970059105788</v>
      </c>
      <c r="AD164" s="7"/>
    </row>
    <row r="165" spans="1:30" x14ac:dyDescent="0.2">
      <c r="A165" s="11">
        <f>Pronosticos!A164</f>
        <v>44068</v>
      </c>
      <c r="B165" s="4">
        <f>Pronosticos!E164</f>
        <v>2104</v>
      </c>
      <c r="C165">
        <f>(Pronosticos!$F164-Pronosticos!G164)^2</f>
        <v>8.0513910839654021E-2</v>
      </c>
      <c r="D165">
        <f>(Pronosticos!$F164-Pronosticos!H164)^2</f>
        <v>0.27798540013060596</v>
      </c>
      <c r="E165">
        <f>(Pronosticos!$F164-Pronosticos!I164)^2</f>
        <v>0.19515820179305821</v>
      </c>
      <c r="F165">
        <f>(Pronosticos!$F164-Pronosticos!J164)^2</f>
        <v>0.11288652683103265</v>
      </c>
      <c r="G165">
        <f>(Pronosticos!$F164-Pronosticos!K164)^2</f>
        <v>0.10046107194105915</v>
      </c>
      <c r="H165">
        <f>(Pronosticos!$F164-Pronosticos!L164)^2</f>
        <v>0.10826902758319622</v>
      </c>
      <c r="I165">
        <f>(Pronosticos!$F164-Pronosticos!M164)^2</f>
        <v>0.10860293967043583</v>
      </c>
      <c r="J165">
        <f>(Pronosticos!$F164-Pronosticos!N164)^2</f>
        <v>5.2145888095914986E-2</v>
      </c>
      <c r="K165">
        <f>(Pronosticos!$F164-Pronosticos!O164)^2</f>
        <v>8.3067624446495639E-2</v>
      </c>
      <c r="L165">
        <f>(Pronosticos!$F164-Pronosticos!P164)^2</f>
        <v>9.4925852168718364E-2</v>
      </c>
      <c r="M165">
        <f>(Pronosticos!$F164-Pronosticos!Q164)^2</f>
        <v>0.14281098717008506</v>
      </c>
      <c r="N165">
        <f>(Pronosticos!$F164-Pronosticos!R164)^2</f>
        <v>5.5016485703169485E-2</v>
      </c>
      <c r="O165">
        <f>(Pronosticos!$F164-Pronosticos!S164)^2</f>
        <v>0.11202225621126308</v>
      </c>
      <c r="Q165" s="7">
        <f t="shared" si="27"/>
        <v>0.42464668691870477</v>
      </c>
      <c r="R165" s="7">
        <f t="shared" si="28"/>
        <v>0.53965823358897635</v>
      </c>
      <c r="S165" s="7">
        <f t="shared" si="29"/>
        <v>0.50817039540735276</v>
      </c>
      <c r="T165" s="7">
        <f t="shared" si="30"/>
        <v>0.40491595965575472</v>
      </c>
      <c r="U165" s="7">
        <f t="shared" si="31"/>
        <v>0.53799508245041106</v>
      </c>
      <c r="V165" s="7">
        <f t="shared" si="32"/>
        <v>0.53889051797891352</v>
      </c>
      <c r="W165" s="7">
        <f t="shared" si="33"/>
        <v>0.40721613171762466</v>
      </c>
      <c r="X165" s="7">
        <f t="shared" si="34"/>
        <v>0.51587659572756783</v>
      </c>
      <c r="Y165" s="7">
        <f t="shared" si="35"/>
        <v>0.5295137705670433</v>
      </c>
      <c r="Z165" s="7">
        <f t="shared" si="36"/>
        <v>0.40643657630272084</v>
      </c>
      <c r="AA165" s="7">
        <f t="shared" si="37"/>
        <v>0.5551990041337409</v>
      </c>
      <c r="AB165" s="7">
        <f t="shared" si="38"/>
        <v>0.51648070589636697</v>
      </c>
      <c r="AC165" s="7">
        <f t="shared" si="39"/>
        <v>0.58191672036004272</v>
      </c>
      <c r="AD165" s="7"/>
    </row>
    <row r="166" spans="1:30" x14ac:dyDescent="0.2">
      <c r="A166" s="11">
        <f>Pronosticos!A165</f>
        <v>44069</v>
      </c>
      <c r="B166" s="4">
        <f>Pronosticos!E165</f>
        <v>2105</v>
      </c>
      <c r="C166">
        <f>(Pronosticos!$F165-Pronosticos!G165)^2</f>
        <v>0.25539394845905777</v>
      </c>
      <c r="D166">
        <f>(Pronosticos!$F165-Pronosticos!H165)^2</f>
        <v>0.56556183416659012</v>
      </c>
      <c r="E166">
        <f>(Pronosticos!$F165-Pronosticos!I165)^2</f>
        <v>0.67416904811261913</v>
      </c>
      <c r="F166">
        <f>(Pronosticos!$F165-Pronosticos!J165)^2</f>
        <v>0.35135087376064023</v>
      </c>
      <c r="G166">
        <f>(Pronosticos!$F165-Pronosticos!K165)^2</f>
        <v>0.21339024581817273</v>
      </c>
      <c r="H166">
        <f>(Pronosticos!$F165-Pronosticos!L165)^2</f>
        <v>0.23883369752393713</v>
      </c>
      <c r="I166">
        <f>(Pronosticos!$F165-Pronosticos!M165)^2</f>
        <v>0.37552235932143091</v>
      </c>
      <c r="J166">
        <f>(Pronosticos!$F165-Pronosticos!N165)^2</f>
        <v>0.1380695774232249</v>
      </c>
      <c r="K166">
        <f>(Pronosticos!$F165-Pronosticos!O165)^2</f>
        <v>0.18293484937510462</v>
      </c>
      <c r="L166">
        <f>(Pronosticos!$F165-Pronosticos!P165)^2</f>
        <v>0.29542765119696629</v>
      </c>
      <c r="M166">
        <f>(Pronosticos!$F165-Pronosticos!Q165)^2</f>
        <v>0.25286898714275691</v>
      </c>
      <c r="N166">
        <f>(Pronosticos!$F165-Pronosticos!R165)^2</f>
        <v>0.10790513640393856</v>
      </c>
      <c r="O166">
        <f>(Pronosticos!$F165-Pronosticos!S165)^2</f>
        <v>0.48418153290084809</v>
      </c>
      <c r="Q166" s="7">
        <f t="shared" si="27"/>
        <v>0.43726328232031786</v>
      </c>
      <c r="R166" s="7">
        <f t="shared" si="28"/>
        <v>0.53654615055056021</v>
      </c>
      <c r="S166" s="7">
        <f t="shared" si="29"/>
        <v>0.51599685234849224</v>
      </c>
      <c r="T166" s="7">
        <f t="shared" si="30"/>
        <v>0.42150088387667695</v>
      </c>
      <c r="U166" s="7">
        <f t="shared" si="31"/>
        <v>0.51734289163970915</v>
      </c>
      <c r="V166" s="7">
        <f t="shared" si="32"/>
        <v>0.51972856400052558</v>
      </c>
      <c r="W166" s="7">
        <f t="shared" si="33"/>
        <v>0.42514252154453824</v>
      </c>
      <c r="X166" s="7">
        <f t="shared" si="34"/>
        <v>0.49112482732818807</v>
      </c>
      <c r="Y166" s="7">
        <f t="shared" si="35"/>
        <v>0.50737068267483543</v>
      </c>
      <c r="Z166" s="7">
        <f t="shared" si="36"/>
        <v>0.42085446967459827</v>
      </c>
      <c r="AA166" s="7">
        <f t="shared" si="37"/>
        <v>0.53796915012788971</v>
      </c>
      <c r="AB166" s="7">
        <f t="shared" si="38"/>
        <v>0.48971905325778353</v>
      </c>
      <c r="AC166" s="7">
        <f t="shared" si="39"/>
        <v>0.56844584328481407</v>
      </c>
      <c r="AD166" s="7"/>
    </row>
    <row r="167" spans="1:30" x14ac:dyDescent="0.2">
      <c r="A167" s="11">
        <f>Pronosticos!A166</f>
        <v>44070</v>
      </c>
      <c r="B167" s="4">
        <f>Pronosticos!E166</f>
        <v>2106</v>
      </c>
      <c r="C167">
        <f>(Pronosticos!$F166-Pronosticos!G166)^2</f>
        <v>0.66550436235150601</v>
      </c>
      <c r="D167">
        <f>(Pronosticos!$F166-Pronosticos!H166)^2</f>
        <v>0.22045506956274388</v>
      </c>
      <c r="E167">
        <f>(Pronosticos!$F166-Pronosticos!I166)^2</f>
        <v>0.56601635859819588</v>
      </c>
      <c r="F167">
        <f>(Pronosticos!$F166-Pronosticos!J166)^2</f>
        <v>0.44915581836841345</v>
      </c>
      <c r="G167">
        <f>(Pronosticos!$F166-Pronosticos!K166)^2</f>
        <v>0.51993504041236505</v>
      </c>
      <c r="H167">
        <f>(Pronosticos!$F166-Pronosticos!L166)^2</f>
        <v>0.25150363197952896</v>
      </c>
      <c r="I167">
        <f>(Pronosticos!$F166-Pronosticos!M166)^2</f>
        <v>0.43007333554370258</v>
      </c>
      <c r="J167">
        <f>(Pronosticos!$F166-Pronosticos!N166)^2</f>
        <v>0.64931503862515028</v>
      </c>
      <c r="K167">
        <f>(Pronosticos!$F166-Pronosticos!O166)^2</f>
        <v>0.54922035227735844</v>
      </c>
      <c r="L167">
        <f>(Pronosticos!$F166-Pronosticos!P166)^2</f>
        <v>0.48499117546221443</v>
      </c>
      <c r="M167">
        <f>(Pronosticos!$F166-Pronosticos!Q166)^2</f>
        <v>0.40446723370791227</v>
      </c>
      <c r="N167">
        <f>(Pronosticos!$F166-Pronosticos!R166)^2</f>
        <v>0.64088811349782893</v>
      </c>
      <c r="O167">
        <f>(Pronosticos!$F166-Pronosticos!S166)^2</f>
        <v>0.24800735864738055</v>
      </c>
      <c r="Q167" s="7">
        <f t="shared" si="27"/>
        <v>0.4722189896051906</v>
      </c>
      <c r="R167" s="7">
        <f t="shared" si="28"/>
        <v>0.5395213078899167</v>
      </c>
      <c r="S167" s="7">
        <f t="shared" si="29"/>
        <v>0.54062719876119114</v>
      </c>
      <c r="T167" s="7">
        <f t="shared" si="30"/>
        <v>0.44734557489632204</v>
      </c>
      <c r="U167" s="7">
        <f t="shared" si="31"/>
        <v>0.53675472523181156</v>
      </c>
      <c r="V167" s="7">
        <f t="shared" si="32"/>
        <v>0.5264600399267837</v>
      </c>
      <c r="W167" s="7">
        <f t="shared" si="33"/>
        <v>0.44964101416227287</v>
      </c>
      <c r="X167" s="7">
        <f t="shared" si="34"/>
        <v>0.51752797966609998</v>
      </c>
      <c r="Y167" s="7">
        <f t="shared" si="35"/>
        <v>0.5283984302498943</v>
      </c>
      <c r="Z167" s="7">
        <f t="shared" si="36"/>
        <v>0.44874023886532355</v>
      </c>
      <c r="AA167" s="7">
        <f t="shared" si="37"/>
        <v>0.55110350879861147</v>
      </c>
      <c r="AB167" s="7">
        <f t="shared" si="38"/>
        <v>0.51572038723133629</v>
      </c>
      <c r="AC167" s="7">
        <f t="shared" si="39"/>
        <v>0.56823992151542713</v>
      </c>
      <c r="AD167" s="7"/>
    </row>
    <row r="168" spans="1:30" x14ac:dyDescent="0.2">
      <c r="A168" s="11">
        <f>Pronosticos!A167</f>
        <v>44071</v>
      </c>
      <c r="B168" s="4">
        <f>Pronosticos!E167</f>
        <v>2107</v>
      </c>
      <c r="C168">
        <f>(Pronosticos!$F167-Pronosticos!G167)^2</f>
        <v>0.35716405412941482</v>
      </c>
      <c r="D168">
        <f>(Pronosticos!$F167-Pronosticos!H167)^2</f>
        <v>5.4650644302155757E-2</v>
      </c>
      <c r="E168">
        <f>(Pronosticos!$F167-Pronosticos!I167)^2</f>
        <v>0.1054700913593611</v>
      </c>
      <c r="F168">
        <f>(Pronosticos!$F167-Pronosticos!J167)^2</f>
        <v>0.41923589958315205</v>
      </c>
      <c r="G168">
        <f>(Pronosticos!$F167-Pronosticos!K167)^2</f>
        <v>0.45309160358399564</v>
      </c>
      <c r="H168">
        <f>(Pronosticos!$F167-Pronosticos!L167)^2</f>
        <v>0.49154652486794276</v>
      </c>
      <c r="I168">
        <f>(Pronosticos!$F167-Pronosticos!M167)^2</f>
        <v>0.53922242209784599</v>
      </c>
      <c r="J168">
        <f>(Pronosticos!$F167-Pronosticos!N167)^2</f>
        <v>0.46836285343313611</v>
      </c>
      <c r="K168">
        <f>(Pronosticos!$F167-Pronosticos!O167)^2</f>
        <v>0.45745293230198897</v>
      </c>
      <c r="L168">
        <f>(Pronosticos!$F167-Pronosticos!P167)^2</f>
        <v>0.36031961380004374</v>
      </c>
      <c r="M168">
        <f>(Pronosticos!$F167-Pronosticos!Q167)^2</f>
        <v>0.46744532822154433</v>
      </c>
      <c r="N168">
        <f>(Pronosticos!$F167-Pronosticos!R167)^2</f>
        <v>0.51958274501776858</v>
      </c>
      <c r="O168">
        <f>(Pronosticos!$F167-Pronosticos!S167)^2</f>
        <v>0.1491669926282134</v>
      </c>
      <c r="Q168" s="7">
        <f t="shared" si="27"/>
        <v>0.42769958096913741</v>
      </c>
      <c r="R168" s="7">
        <f t="shared" si="28"/>
        <v>0.51197286533230735</v>
      </c>
      <c r="S168" s="7">
        <f t="shared" si="29"/>
        <v>0.50941058277691564</v>
      </c>
      <c r="T168" s="7">
        <f t="shared" si="30"/>
        <v>0.39887792457673227</v>
      </c>
      <c r="U168" s="7">
        <f t="shared" si="31"/>
        <v>0.50223116285476455</v>
      </c>
      <c r="V168" s="7">
        <f t="shared" si="32"/>
        <v>0.49971086455320141</v>
      </c>
      <c r="W168" s="7">
        <f t="shared" si="33"/>
        <v>0.40951668618468146</v>
      </c>
      <c r="X168" s="7">
        <f t="shared" si="34"/>
        <v>0.48537386787447012</v>
      </c>
      <c r="Y168" s="7">
        <f t="shared" si="35"/>
        <v>0.49545026148486643</v>
      </c>
      <c r="Z168" s="7">
        <f t="shared" si="36"/>
        <v>0.39623590385847207</v>
      </c>
      <c r="AA168" s="7">
        <f t="shared" si="37"/>
        <v>0.51687585243699652</v>
      </c>
      <c r="AB168" s="7">
        <f t="shared" si="38"/>
        <v>0.49368151621820994</v>
      </c>
      <c r="AC168" s="7">
        <f t="shared" si="39"/>
        <v>0.51145801066638963</v>
      </c>
      <c r="AD168" s="7"/>
    </row>
    <row r="169" spans="1:30" x14ac:dyDescent="0.2">
      <c r="A169" s="11">
        <f>Pronosticos!A168</f>
        <v>44074</v>
      </c>
      <c r="B169" s="4">
        <f>Pronosticos!E168</f>
        <v>2108</v>
      </c>
      <c r="C169">
        <f>(Pronosticos!$F168-Pronosticos!G168)^2</f>
        <v>0.64006234095910031</v>
      </c>
      <c r="D169">
        <f>(Pronosticos!$F168-Pronosticos!H168)^2</f>
        <v>1.6073922953373796</v>
      </c>
      <c r="E169">
        <f>(Pronosticos!$F168-Pronosticos!I168)^2</f>
        <v>1.4389808658971246</v>
      </c>
      <c r="F169">
        <f>(Pronosticos!$F168-Pronosticos!J168)^2</f>
        <v>1.3266086394746839</v>
      </c>
      <c r="G169">
        <f>(Pronosticos!$F168-Pronosticos!K168)^2</f>
        <v>2.6030239313272587</v>
      </c>
      <c r="H169">
        <f>(Pronosticos!$F168-Pronosticos!L168)^2</f>
        <v>2.2308784394649264</v>
      </c>
      <c r="I169">
        <f>(Pronosticos!$F168-Pronosticos!M168)^2</f>
        <v>1.3305797498262144</v>
      </c>
      <c r="J169">
        <f>(Pronosticos!$F168-Pronosticos!N168)^2</f>
        <v>2.6073880196160069</v>
      </c>
      <c r="K169">
        <f>(Pronosticos!$F168-Pronosticos!O168)^2</f>
        <v>2.5778178997655194</v>
      </c>
      <c r="L169">
        <f>(Pronosticos!$F168-Pronosticos!P168)^2</f>
        <v>1.4364439253960124</v>
      </c>
      <c r="M169">
        <f>(Pronosticos!$F168-Pronosticos!Q168)^2</f>
        <v>2.2945250303695839</v>
      </c>
      <c r="N169">
        <f>(Pronosticos!$F168-Pronosticos!R168)^2</f>
        <v>2.3409345300832802</v>
      </c>
      <c r="O169">
        <f>(Pronosticos!$F168-Pronosticos!S168)^2</f>
        <v>2.4375296771378814</v>
      </c>
      <c r="Q169" s="7">
        <f t="shared" si="27"/>
        <v>0.46083003816199319</v>
      </c>
      <c r="R169" s="7">
        <f t="shared" si="28"/>
        <v>0.57975045708752593</v>
      </c>
      <c r="S169" s="7">
        <f t="shared" si="29"/>
        <v>0.57450902593376663</v>
      </c>
      <c r="T169" s="7">
        <f t="shared" si="30"/>
        <v>0.47091482266697327</v>
      </c>
      <c r="U169" s="7">
        <f t="shared" si="31"/>
        <v>0.61643611420943412</v>
      </c>
      <c r="V169" s="7">
        <f t="shared" si="32"/>
        <v>0.59891447976336198</v>
      </c>
      <c r="W169" s="7">
        <f t="shared" si="33"/>
        <v>0.4785899070664042</v>
      </c>
      <c r="X169" s="7">
        <f t="shared" si="34"/>
        <v>0.60238489758891656</v>
      </c>
      <c r="Y169" s="7">
        <f t="shared" si="35"/>
        <v>0.60959662637399825</v>
      </c>
      <c r="Z169" s="7">
        <f t="shared" si="36"/>
        <v>0.4745685123572902</v>
      </c>
      <c r="AA169" s="7">
        <f t="shared" si="37"/>
        <v>0.61628571154924716</v>
      </c>
      <c r="AB169" s="7">
        <f t="shared" si="38"/>
        <v>0.59631764897406525</v>
      </c>
      <c r="AC169" s="7">
        <f t="shared" si="39"/>
        <v>0.61608352661147148</v>
      </c>
      <c r="AD169" s="7"/>
    </row>
    <row r="170" spans="1:30" x14ac:dyDescent="0.2">
      <c r="A170" s="11">
        <f>Pronosticos!A169</f>
        <v>44075</v>
      </c>
      <c r="B170" s="4">
        <f>Pronosticos!E169</f>
        <v>2109</v>
      </c>
      <c r="C170">
        <f>(Pronosticos!$F169-Pronosticos!G169)^2</f>
        <v>9.9345108412729352E-2</v>
      </c>
      <c r="D170">
        <f>(Pronosticos!$F169-Pronosticos!H169)^2</f>
        <v>3.1321363605117274E-2</v>
      </c>
      <c r="E170">
        <f>(Pronosticos!$F169-Pronosticos!I169)^2</f>
        <v>8.7382458764353854E-2</v>
      </c>
      <c r="F170">
        <f>(Pronosticos!$F169-Pronosticos!J169)^2</f>
        <v>5.2069179192142906E-2</v>
      </c>
      <c r="G170">
        <f>(Pronosticos!$F169-Pronosticos!K169)^2</f>
        <v>0.13544856079323389</v>
      </c>
      <c r="H170">
        <f>(Pronosticos!$F169-Pronosticos!L169)^2</f>
        <v>6.5013580696912127E-2</v>
      </c>
      <c r="I170">
        <f>(Pronosticos!$F169-Pronosticos!M169)^2</f>
        <v>8.7654448272922875E-2</v>
      </c>
      <c r="J170">
        <f>(Pronosticos!$F169-Pronosticos!N169)^2</f>
        <v>0.13268849675326722</v>
      </c>
      <c r="K170">
        <f>(Pronosticos!$F169-Pronosticos!O169)^2</f>
        <v>0.12390166284198594</v>
      </c>
      <c r="L170">
        <f>(Pronosticos!$F169-Pronosticos!P169)^2</f>
        <v>5.7639266031253612E-2</v>
      </c>
      <c r="M170">
        <f>(Pronosticos!$F169-Pronosticos!Q169)^2</f>
        <v>6.6964304823494053E-2</v>
      </c>
      <c r="N170">
        <f>(Pronosticos!$F169-Pronosticos!R169)^2</f>
        <v>6.8165692883909307E-2</v>
      </c>
      <c r="O170">
        <f>(Pronosticos!$F169-Pronosticos!S169)^2</f>
        <v>8.6524443761914517E-3</v>
      </c>
      <c r="Q170" s="7">
        <f t="shared" si="27"/>
        <v>0.44828506681994423</v>
      </c>
      <c r="R170" s="7">
        <f t="shared" si="28"/>
        <v>0.57175836276043868</v>
      </c>
      <c r="S170" s="7">
        <f t="shared" si="29"/>
        <v>0.56888259692999166</v>
      </c>
      <c r="T170" s="7">
        <f t="shared" si="30"/>
        <v>0.46454642590931572</v>
      </c>
      <c r="U170" s="7">
        <f t="shared" si="31"/>
        <v>0.60905749318662161</v>
      </c>
      <c r="V170" s="7">
        <f t="shared" si="32"/>
        <v>0.58946114115423387</v>
      </c>
      <c r="W170" s="7">
        <f t="shared" si="33"/>
        <v>0.47436449262865565</v>
      </c>
      <c r="X170" s="7">
        <f t="shared" si="34"/>
        <v>0.59777856632911952</v>
      </c>
      <c r="Y170" s="7">
        <f t="shared" si="35"/>
        <v>0.60300116929118963</v>
      </c>
      <c r="Z170" s="7">
        <f t="shared" si="36"/>
        <v>0.46810073915652067</v>
      </c>
      <c r="AA170" s="7">
        <f t="shared" si="37"/>
        <v>0.60422440096078534</v>
      </c>
      <c r="AB170" s="7">
        <f t="shared" si="38"/>
        <v>0.58780438466110962</v>
      </c>
      <c r="AC170" s="7">
        <f t="shared" si="39"/>
        <v>0.59752203678170634</v>
      </c>
      <c r="AD170" s="7"/>
    </row>
    <row r="171" spans="1:30" x14ac:dyDescent="0.2">
      <c r="A171" s="11">
        <f>Pronosticos!A170</f>
        <v>44076</v>
      </c>
      <c r="B171" s="4">
        <f>Pronosticos!E170</f>
        <v>2110</v>
      </c>
      <c r="C171">
        <f>(Pronosticos!$F170-Pronosticos!G170)^2</f>
        <v>2.373396055954335</v>
      </c>
      <c r="D171">
        <f>(Pronosticos!$F170-Pronosticos!H170)^2</f>
        <v>2.3796946067013152</v>
      </c>
      <c r="E171">
        <f>(Pronosticos!$F170-Pronosticos!I170)^2</f>
        <v>2.1389969412409613</v>
      </c>
      <c r="F171">
        <f>(Pronosticos!$F170-Pronosticos!J170)^2</f>
        <v>2.6324376295501692</v>
      </c>
      <c r="G171">
        <f>(Pronosticos!$F170-Pronosticos!K170)^2</f>
        <v>2.4208052930420618</v>
      </c>
      <c r="H171">
        <f>(Pronosticos!$F170-Pronosticos!L170)^2</f>
        <v>1.9178458389720807</v>
      </c>
      <c r="I171">
        <f>(Pronosticos!$F170-Pronosticos!M170)^2</f>
        <v>2.7168332091724632</v>
      </c>
      <c r="J171">
        <f>(Pronosticos!$F170-Pronosticos!N170)^2</f>
        <v>2.169442513148673</v>
      </c>
      <c r="K171">
        <f>(Pronosticos!$F170-Pronosticos!O170)^2</f>
        <v>2.0924374057242532</v>
      </c>
      <c r="L171">
        <f>(Pronosticos!$F170-Pronosticos!P170)^2</f>
        <v>2.5149583546184773</v>
      </c>
      <c r="M171">
        <f>(Pronosticos!$F170-Pronosticos!Q170)^2</f>
        <v>1.4888120471736057</v>
      </c>
      <c r="N171">
        <f>(Pronosticos!$F170-Pronosticos!R170)^2</f>
        <v>2.1270276840312956</v>
      </c>
      <c r="O171">
        <f>(Pronosticos!$F170-Pronosticos!S170)^2</f>
        <v>2.2866367863796699</v>
      </c>
      <c r="Q171" s="7">
        <f t="shared" si="27"/>
        <v>0.56015992072072263</v>
      </c>
      <c r="R171" s="7">
        <f t="shared" si="28"/>
        <v>0.66765619450493319</v>
      </c>
      <c r="S171" s="7">
        <f t="shared" si="29"/>
        <v>0.6559196907790763</v>
      </c>
      <c r="T171" s="7">
        <f t="shared" si="30"/>
        <v>0.58613049852203647</v>
      </c>
      <c r="U171" s="7">
        <f t="shared" si="31"/>
        <v>0.70000441448023865</v>
      </c>
      <c r="V171" s="7">
        <f t="shared" si="32"/>
        <v>0.66517821916889674</v>
      </c>
      <c r="W171" s="7">
        <f t="shared" si="33"/>
        <v>0.59732958427262561</v>
      </c>
      <c r="X171" s="7">
        <f t="shared" si="34"/>
        <v>0.68037223225083054</v>
      </c>
      <c r="Y171" s="7">
        <f t="shared" si="35"/>
        <v>0.68260948124412313</v>
      </c>
      <c r="Z171" s="7">
        <f t="shared" si="36"/>
        <v>0.5839074144169617</v>
      </c>
      <c r="AA171" s="7">
        <f t="shared" si="37"/>
        <v>0.6617785881272692</v>
      </c>
      <c r="AB171" s="7">
        <f t="shared" si="38"/>
        <v>0.66883801164033929</v>
      </c>
      <c r="AC171" s="7">
        <f t="shared" si="39"/>
        <v>0.6831486343170331</v>
      </c>
      <c r="AD171" s="7"/>
    </row>
    <row r="172" spans="1:30" x14ac:dyDescent="0.2">
      <c r="A172" s="11">
        <f>Pronosticos!A171</f>
        <v>44077</v>
      </c>
      <c r="B172" s="4">
        <f>Pronosticos!E171</f>
        <v>2111</v>
      </c>
      <c r="C172">
        <f>(Pronosticos!$F171-Pronosticos!G171)^2</f>
        <v>1.151556642072838</v>
      </c>
      <c r="D172">
        <f>(Pronosticos!$F171-Pronosticos!H171)^2</f>
        <v>0.22798009193492691</v>
      </c>
      <c r="E172">
        <f>(Pronosticos!$F171-Pronosticos!I171)^2</f>
        <v>0.60042813830311081</v>
      </c>
      <c r="F172">
        <f>(Pronosticos!$F171-Pronosticos!J171)^2</f>
        <v>0.88036748414041688</v>
      </c>
      <c r="G172">
        <f>(Pronosticos!$F171-Pronosticos!K171)^2</f>
        <v>0.5021667419742305</v>
      </c>
      <c r="H172">
        <f>(Pronosticos!$F171-Pronosticos!L171)^2</f>
        <v>0.24452522106970989</v>
      </c>
      <c r="I172">
        <f>(Pronosticos!$F171-Pronosticos!M171)^2</f>
        <v>0.82208448077368601</v>
      </c>
      <c r="J172">
        <f>(Pronosticos!$F171-Pronosticos!N171)^2</f>
        <v>0.35849303285824174</v>
      </c>
      <c r="K172">
        <f>(Pronosticos!$F171-Pronosticos!O171)^2</f>
        <v>0.33086500639332761</v>
      </c>
      <c r="L172">
        <f>(Pronosticos!$F171-Pronosticos!P171)^2</f>
        <v>0.87323650567117561</v>
      </c>
      <c r="M172">
        <f>(Pronosticos!$F171-Pronosticos!Q171)^2</f>
        <v>0.11395741405746382</v>
      </c>
      <c r="N172">
        <f>(Pronosticos!$F171-Pronosticos!R171)^2</f>
        <v>0.42185493513680777</v>
      </c>
      <c r="O172">
        <f>(Pronosticos!$F171-Pronosticos!S171)^2</f>
        <v>0.75117996923452002</v>
      </c>
      <c r="Q172" s="7">
        <f t="shared" si="27"/>
        <v>0.59014587244525607</v>
      </c>
      <c r="R172" s="7">
        <f t="shared" si="28"/>
        <v>0.64648950449800702</v>
      </c>
      <c r="S172" s="7">
        <f t="shared" si="29"/>
        <v>0.64815561429432045</v>
      </c>
      <c r="T172" s="7">
        <f t="shared" si="30"/>
        <v>0.61144630380531262</v>
      </c>
      <c r="U172" s="7">
        <f t="shared" si="31"/>
        <v>0.69214727102040718</v>
      </c>
      <c r="V172" s="7">
        <f t="shared" si="32"/>
        <v>0.64631451120226124</v>
      </c>
      <c r="W172" s="7">
        <f t="shared" si="33"/>
        <v>0.61961683113328181</v>
      </c>
      <c r="X172" s="7">
        <f t="shared" si="34"/>
        <v>0.67165755923531523</v>
      </c>
      <c r="Y172" s="7">
        <f t="shared" si="35"/>
        <v>0.67020115290533433</v>
      </c>
      <c r="Z172" s="7">
        <f t="shared" si="36"/>
        <v>0.60774359525782995</v>
      </c>
      <c r="AA172" s="7">
        <f t="shared" si="37"/>
        <v>0.63449929005213301</v>
      </c>
      <c r="AB172" s="7">
        <f t="shared" si="38"/>
        <v>0.65999807079979023</v>
      </c>
      <c r="AC172" s="7">
        <f t="shared" si="39"/>
        <v>0.68391350388090755</v>
      </c>
      <c r="AD172" s="7"/>
    </row>
    <row r="173" spans="1:30" x14ac:dyDescent="0.2">
      <c r="A173" s="11">
        <f>Pronosticos!A172</f>
        <v>44078</v>
      </c>
      <c r="B173" s="4">
        <f>Pronosticos!E172</f>
        <v>2112</v>
      </c>
      <c r="C173">
        <f>(Pronosticos!$F172-Pronosticos!G172)^2</f>
        <v>1.3820660745096598E-2</v>
      </c>
      <c r="D173">
        <f>(Pronosticos!$F172-Pronosticos!H172)^2</f>
        <v>1.060288523059773E-2</v>
      </c>
      <c r="E173">
        <f>(Pronosticos!$F172-Pronosticos!I172)^2</f>
        <v>1.9021755591417781E-2</v>
      </c>
      <c r="F173">
        <f>(Pronosticos!$F172-Pronosticos!J172)^2</f>
        <v>3.6811955113538998E-2</v>
      </c>
      <c r="G173">
        <f>(Pronosticos!$F172-Pronosticos!K172)^2</f>
        <v>2.7482761043777285E-2</v>
      </c>
      <c r="H173">
        <f>(Pronosticos!$F172-Pronosticos!L172)^2</f>
        <v>0.14844875923152195</v>
      </c>
      <c r="I173">
        <f>(Pronosticos!$F172-Pronosticos!M172)^2</f>
        <v>3.1355529021657967E-2</v>
      </c>
      <c r="J173">
        <f>(Pronosticos!$F172-Pronosticos!N172)^2</f>
        <v>3.329693203552616E-2</v>
      </c>
      <c r="K173">
        <f>(Pronosticos!$F172-Pronosticos!O172)^2</f>
        <v>4.1774325688411475E-2</v>
      </c>
      <c r="L173">
        <f>(Pronosticos!$F172-Pronosticos!P172)^2</f>
        <v>4.856286427314091E-2</v>
      </c>
      <c r="M173">
        <f>(Pronosticos!$F172-Pronosticos!Q172)^2</f>
        <v>9.2380487449778434E-2</v>
      </c>
      <c r="N173">
        <f>(Pronosticos!$F172-Pronosticos!R172)^2</f>
        <v>8.3506791842028985E-2</v>
      </c>
      <c r="O173">
        <f>(Pronosticos!$F172-Pronosticos!S172)^2</f>
        <v>2.8011873390512039E-3</v>
      </c>
      <c r="Q173" s="7">
        <f t="shared" si="27"/>
        <v>0.58769384608284558</v>
      </c>
      <c r="R173" s="7">
        <f t="shared" si="28"/>
        <v>0.62647825778612354</v>
      </c>
      <c r="S173" s="7">
        <f t="shared" si="29"/>
        <v>0.6325540585231556</v>
      </c>
      <c r="T173" s="7">
        <f t="shared" si="30"/>
        <v>0.60921277871811497</v>
      </c>
      <c r="U173" s="7">
        <f t="shared" si="31"/>
        <v>0.68202844114008954</v>
      </c>
      <c r="V173" s="7">
        <f t="shared" si="32"/>
        <v>0.63984306700385685</v>
      </c>
      <c r="W173" s="7">
        <f t="shared" si="33"/>
        <v>0.61694358202174215</v>
      </c>
      <c r="X173" s="7">
        <f t="shared" si="34"/>
        <v>0.66376398810236947</v>
      </c>
      <c r="Y173" s="7">
        <f t="shared" si="35"/>
        <v>0.66122523481220163</v>
      </c>
      <c r="Z173" s="7">
        <f t="shared" si="36"/>
        <v>0.60549793041439826</v>
      </c>
      <c r="AA173" s="7">
        <f t="shared" si="37"/>
        <v>0.62404192507422862</v>
      </c>
      <c r="AB173" s="7">
        <f t="shared" si="38"/>
        <v>0.65366004627356589</v>
      </c>
      <c r="AC173" s="7">
        <f t="shared" si="39"/>
        <v>0.66496430680361451</v>
      </c>
      <c r="AD173" s="7"/>
    </row>
    <row r="174" spans="1:30" x14ac:dyDescent="0.2">
      <c r="A174" s="11">
        <f>Pronosticos!A173</f>
        <v>44081</v>
      </c>
      <c r="B174" s="4">
        <f>Pronosticos!E173</f>
        <v>2113</v>
      </c>
      <c r="C174">
        <f>(Pronosticos!$F173-Pronosticos!G173)^2</f>
        <v>0.91810333520638665</v>
      </c>
      <c r="D174">
        <f>(Pronosticos!$F173-Pronosticos!H173)^2</f>
        <v>0.54028647329369051</v>
      </c>
      <c r="E174">
        <f>(Pronosticos!$F173-Pronosticos!I173)^2</f>
        <v>0.55299356372354547</v>
      </c>
      <c r="F174">
        <f>(Pronosticos!$F173-Pronosticos!J173)^2</f>
        <v>1.0706795282861208</v>
      </c>
      <c r="G174">
        <f>(Pronosticos!$F173-Pronosticos!K173)^2</f>
        <v>1.5024797593197252</v>
      </c>
      <c r="H174">
        <f>(Pronosticos!$F173-Pronosticos!L173)^2</f>
        <v>1.7067553463432221</v>
      </c>
      <c r="I174">
        <f>(Pronosticos!$F173-Pronosticos!M173)^2</f>
        <v>1.0440345033985932</v>
      </c>
      <c r="J174">
        <f>(Pronosticos!$F173-Pronosticos!N173)^2</f>
        <v>1.4859358761820716</v>
      </c>
      <c r="K174">
        <f>(Pronosticos!$F173-Pronosticos!O173)^2</f>
        <v>1.4972862995481084</v>
      </c>
      <c r="L174">
        <f>(Pronosticos!$F173-Pronosticos!P173)^2</f>
        <v>1.1254847995767909</v>
      </c>
      <c r="M174">
        <f>(Pronosticos!$F173-Pronosticos!Q173)^2</f>
        <v>1.5801486729152181</v>
      </c>
      <c r="N174">
        <f>(Pronosticos!$F173-Pronosticos!R173)^2</f>
        <v>1.5972571438093528</v>
      </c>
      <c r="O174">
        <f>(Pronosticos!$F173-Pronosticos!S173)^2</f>
        <v>1.45693974743323</v>
      </c>
      <c r="Q174" s="7">
        <f t="shared" si="27"/>
        <v>0.6250468146936774</v>
      </c>
      <c r="R174" s="7">
        <f t="shared" si="28"/>
        <v>0.6426704694048323</v>
      </c>
      <c r="S174" s="7">
        <f t="shared" si="29"/>
        <v>0.65065350831647317</v>
      </c>
      <c r="T174" s="7">
        <f t="shared" si="30"/>
        <v>0.65156453826556004</v>
      </c>
      <c r="U174" s="7">
        <f t="shared" si="31"/>
        <v>0.72632559495786486</v>
      </c>
      <c r="V174" s="7">
        <f t="shared" si="32"/>
        <v>0.69805728524605259</v>
      </c>
      <c r="W174" s="7">
        <f t="shared" si="33"/>
        <v>0.65770807496673989</v>
      </c>
      <c r="X174" s="7">
        <f t="shared" si="34"/>
        <v>0.70692565305036803</v>
      </c>
      <c r="Y174" s="7">
        <f t="shared" si="35"/>
        <v>0.70621429544097547</v>
      </c>
      <c r="Z174" s="7">
        <f t="shared" si="36"/>
        <v>0.65018859676515639</v>
      </c>
      <c r="AA174" s="7">
        <f t="shared" si="37"/>
        <v>0.67641964556637202</v>
      </c>
      <c r="AB174" s="7">
        <f t="shared" si="38"/>
        <v>0.70108550097323774</v>
      </c>
      <c r="AC174" s="7">
        <f t="shared" si="39"/>
        <v>0.71195183736549417</v>
      </c>
      <c r="AD174" s="7"/>
    </row>
    <row r="175" spans="1:30" x14ac:dyDescent="0.2">
      <c r="A175" s="11">
        <f>Pronosticos!A174</f>
        <v>44082</v>
      </c>
      <c r="B175" s="4">
        <f>Pronosticos!E174</f>
        <v>2114</v>
      </c>
      <c r="C175">
        <f>(Pronosticos!$F174-Pronosticos!G174)^2</f>
        <v>0.69289134964044574</v>
      </c>
      <c r="D175">
        <f>(Pronosticos!$F174-Pronosticos!H174)^2</f>
        <v>6.2452080920864664E-3</v>
      </c>
      <c r="E175">
        <f>(Pronosticos!$F174-Pronosticos!I174)^2</f>
        <v>5.3255110311728082E-2</v>
      </c>
      <c r="F175">
        <f>(Pronosticos!$F174-Pronosticos!J174)^2</f>
        <v>0.37000261204469076</v>
      </c>
      <c r="G175">
        <f>(Pronosticos!$F174-Pronosticos!K174)^2</f>
        <v>6.5468611612666663E-2</v>
      </c>
      <c r="H175">
        <f>(Pronosticos!$F174-Pronosticos!L174)^2</f>
        <v>0.1075104544718706</v>
      </c>
      <c r="I175">
        <f>(Pronosticos!$F174-Pronosticos!M174)^2</f>
        <v>0.32307426521102134</v>
      </c>
      <c r="J175">
        <f>(Pronosticos!$F174-Pronosticos!N174)^2</f>
        <v>6.1739607304612247E-2</v>
      </c>
      <c r="K175">
        <f>(Pronosticos!$F174-Pronosticos!O174)^2</f>
        <v>6.3689546480655085E-2</v>
      </c>
      <c r="L175">
        <f>(Pronosticos!$F174-Pronosticos!P174)^2</f>
        <v>0.34777159441945638</v>
      </c>
      <c r="M175">
        <f>(Pronosticos!$F174-Pronosticos!Q174)^2</f>
        <v>7.6452255483168724E-2</v>
      </c>
      <c r="N175">
        <f>(Pronosticos!$F174-Pronosticos!R174)^2</f>
        <v>6.2928753832763695E-2</v>
      </c>
      <c r="O175">
        <f>(Pronosticos!$F174-Pronosticos!S174)^2</f>
        <v>8.6751877064912102E-3</v>
      </c>
      <c r="Q175" s="7">
        <f t="shared" si="27"/>
        <v>0.64539097301911363</v>
      </c>
      <c r="R175" s="7">
        <f t="shared" si="28"/>
        <v>0.64268614686393533</v>
      </c>
      <c r="S175" s="7">
        <f t="shared" si="29"/>
        <v>0.65219296967364193</v>
      </c>
      <c r="T175" s="7">
        <f t="shared" si="30"/>
        <v>0.66130371838507696</v>
      </c>
      <c r="U175" s="7">
        <f t="shared" si="31"/>
        <v>0.72624882961319703</v>
      </c>
      <c r="V175" s="7">
        <f t="shared" si="32"/>
        <v>0.70078611221538767</v>
      </c>
      <c r="W175" s="7">
        <f t="shared" si="33"/>
        <v>0.66500575364326908</v>
      </c>
      <c r="X175" s="7">
        <f t="shared" si="34"/>
        <v>0.70626365675096903</v>
      </c>
      <c r="Y175" s="7">
        <f t="shared" si="35"/>
        <v>0.70603799244318211</v>
      </c>
      <c r="Z175" s="7">
        <f t="shared" si="36"/>
        <v>0.65975320382025981</v>
      </c>
      <c r="AA175" s="7">
        <f t="shared" si="37"/>
        <v>0.67703393729121064</v>
      </c>
      <c r="AB175" s="7">
        <f t="shared" si="38"/>
        <v>0.69767541897381902</v>
      </c>
      <c r="AC175" s="7">
        <f t="shared" si="39"/>
        <v>0.71046204335616203</v>
      </c>
      <c r="AD175" s="7"/>
    </row>
    <row r="176" spans="1:30" x14ac:dyDescent="0.2">
      <c r="A176" s="11">
        <f>Pronosticos!A175</f>
        <v>44083</v>
      </c>
      <c r="B176" s="4">
        <f>Pronosticos!E175</f>
        <v>2115</v>
      </c>
      <c r="C176">
        <f>(Pronosticos!$F175-Pronosticos!G175)^2</f>
        <v>0.72138377670221554</v>
      </c>
      <c r="D176">
        <f>(Pronosticos!$F175-Pronosticos!H175)^2</f>
        <v>0.5483364809781317</v>
      </c>
      <c r="E176">
        <f>(Pronosticos!$F175-Pronosticos!I175)^2</f>
        <v>0.96870993431719499</v>
      </c>
      <c r="F176">
        <f>(Pronosticos!$F175-Pronosticos!J175)^2</f>
        <v>1.0653174682578417</v>
      </c>
      <c r="G176">
        <f>(Pronosticos!$F175-Pronosticos!K175)^2</f>
        <v>1.1181387097534272</v>
      </c>
      <c r="H176">
        <f>(Pronosticos!$F175-Pronosticos!L175)^2</f>
        <v>1.2736328272462338</v>
      </c>
      <c r="I176">
        <f>(Pronosticos!$F175-Pronosticos!M175)^2</f>
        <v>1.0769750081316529</v>
      </c>
      <c r="J176">
        <f>(Pronosticos!$F175-Pronosticos!N175)^2</f>
        <v>1.099995987223422</v>
      </c>
      <c r="K176">
        <f>(Pronosticos!$F175-Pronosticos!O175)^2</f>
        <v>1.1126016092303341</v>
      </c>
      <c r="L176">
        <f>(Pronosticos!$F175-Pronosticos!P175)^2</f>
        <v>1.0623606621832833</v>
      </c>
      <c r="M176">
        <f>(Pronosticos!$F175-Pronosticos!Q175)^2</f>
        <v>1.0979271117466884</v>
      </c>
      <c r="N176">
        <f>(Pronosticos!$F175-Pronosticos!R175)^2</f>
        <v>1.1676470540349213</v>
      </c>
      <c r="O176">
        <f>(Pronosticos!$F175-Pronosticos!S175)^2</f>
        <v>1.5822852681537531</v>
      </c>
      <c r="Q176" s="7">
        <f t="shared" si="27"/>
        <v>0.67193730095532478</v>
      </c>
      <c r="R176" s="7">
        <f t="shared" si="28"/>
        <v>0.65460723865779513</v>
      </c>
      <c r="S176" s="7">
        <f t="shared" si="29"/>
        <v>0.68298447255020323</v>
      </c>
      <c r="T176" s="7">
        <f t="shared" si="30"/>
        <v>0.69947488476033837</v>
      </c>
      <c r="U176" s="7">
        <f t="shared" si="31"/>
        <v>0.76372825044961556</v>
      </c>
      <c r="V176" s="7">
        <f t="shared" si="32"/>
        <v>0.74471059735268696</v>
      </c>
      <c r="W176" s="7">
        <f t="shared" si="33"/>
        <v>0.70345085780776817</v>
      </c>
      <c r="X176" s="7">
        <f t="shared" si="34"/>
        <v>0.74415804079021064</v>
      </c>
      <c r="Y176" s="7">
        <f t="shared" si="35"/>
        <v>0.74435619213863213</v>
      </c>
      <c r="Z176" s="7">
        <f t="shared" si="36"/>
        <v>0.69762315015681053</v>
      </c>
      <c r="AA176" s="7">
        <f t="shared" si="37"/>
        <v>0.71640509814436393</v>
      </c>
      <c r="AB176" s="7">
        <f t="shared" si="38"/>
        <v>0.73832951800442093</v>
      </c>
      <c r="AC176" s="7">
        <f t="shared" si="39"/>
        <v>0.76329253655785134</v>
      </c>
      <c r="AD176" s="7"/>
    </row>
    <row r="177" spans="1:30" x14ac:dyDescent="0.2">
      <c r="A177" s="11">
        <f>Pronosticos!A176</f>
        <v>44084</v>
      </c>
      <c r="B177" s="4">
        <f>Pronosticos!E176</f>
        <v>2116</v>
      </c>
      <c r="C177">
        <f>(Pronosticos!$F176-Pronosticos!G176)^2</f>
        <v>0.70825437189689244</v>
      </c>
      <c r="D177">
        <f>(Pronosticos!$F176-Pronosticos!H176)^2</f>
        <v>1.3720182555651517</v>
      </c>
      <c r="E177">
        <f>(Pronosticos!$F176-Pronosticos!I176)^2</f>
        <v>0.4227145453881947</v>
      </c>
      <c r="F177">
        <f>(Pronosticos!$F176-Pronosticos!J176)^2</f>
        <v>0.85341082565867454</v>
      </c>
      <c r="G177">
        <f>(Pronosticos!$F176-Pronosticos!K176)^2</f>
        <v>1.0331262963490155</v>
      </c>
      <c r="H177">
        <f>(Pronosticos!$F176-Pronosticos!L176)^2</f>
        <v>0.87679668346728046</v>
      </c>
      <c r="I177">
        <f>(Pronosticos!$F176-Pronosticos!M176)^2</f>
        <v>0.9484716821641439</v>
      </c>
      <c r="J177">
        <f>(Pronosticos!$F176-Pronosticos!N176)^2</f>
        <v>1.0514469086366725</v>
      </c>
      <c r="K177">
        <f>(Pronosticos!$F176-Pronosticos!O176)^2</f>
        <v>1.0452509197926163</v>
      </c>
      <c r="L177">
        <f>(Pronosticos!$F176-Pronosticos!P176)^2</f>
        <v>0.86459714054516135</v>
      </c>
      <c r="M177">
        <f>(Pronosticos!$F176-Pronosticos!Q176)^2</f>
        <v>1.0063237322780534</v>
      </c>
      <c r="N177">
        <f>(Pronosticos!$F176-Pronosticos!R176)^2</f>
        <v>1.1003900293159348</v>
      </c>
      <c r="O177">
        <f>(Pronosticos!$F176-Pronosticos!S176)^2</f>
        <v>0.87858969204484283</v>
      </c>
      <c r="Q177" s="7">
        <f t="shared" si="27"/>
        <v>0.6917968686550432</v>
      </c>
      <c r="R177" s="7">
        <f t="shared" si="28"/>
        <v>0.7014067333495404</v>
      </c>
      <c r="S177" s="7">
        <f t="shared" si="29"/>
        <v>0.69529358529928642</v>
      </c>
      <c r="T177" s="7">
        <f t="shared" si="30"/>
        <v>0.72364270089930294</v>
      </c>
      <c r="U177" s="7">
        <f t="shared" si="31"/>
        <v>0.78549317209513314</v>
      </c>
      <c r="V177" s="7">
        <f t="shared" si="32"/>
        <v>0.76378970735878171</v>
      </c>
      <c r="W177" s="7">
        <f t="shared" si="33"/>
        <v>0.73131976404880905</v>
      </c>
      <c r="X177" s="7">
        <f t="shared" si="34"/>
        <v>0.7667343405734347</v>
      </c>
      <c r="Y177" s="7">
        <f t="shared" si="35"/>
        <v>0.76701812390488644</v>
      </c>
      <c r="Z177" s="7">
        <f t="shared" si="36"/>
        <v>0.72174941292149131</v>
      </c>
      <c r="AA177" s="7">
        <f t="shared" si="37"/>
        <v>0.73836555713511509</v>
      </c>
      <c r="AB177" s="7">
        <f t="shared" si="38"/>
        <v>0.76290528886676667</v>
      </c>
      <c r="AC177" s="7">
        <f t="shared" si="39"/>
        <v>0.77979672895249763</v>
      </c>
      <c r="AD177" s="7"/>
    </row>
    <row r="178" spans="1:30" x14ac:dyDescent="0.2">
      <c r="A178" s="11">
        <f>Pronosticos!A177</f>
        <v>44085</v>
      </c>
      <c r="B178" s="4">
        <f>Pronosticos!E177</f>
        <v>2117</v>
      </c>
      <c r="C178">
        <f>(Pronosticos!$F177-Pronosticos!G177)^2</f>
        <v>4.0097414117237738E-2</v>
      </c>
      <c r="D178">
        <f>(Pronosticos!$F177-Pronosticos!H177)^2</f>
        <v>0.31538314113213956</v>
      </c>
      <c r="E178">
        <f>(Pronosticos!$F177-Pronosticos!I177)^2</f>
        <v>0.22028874693978415</v>
      </c>
      <c r="F178">
        <f>(Pronosticos!$F177-Pronosticos!J177)^2</f>
        <v>0.13411691455619396</v>
      </c>
      <c r="G178">
        <f>(Pronosticos!$F177-Pronosticos!K177)^2</f>
        <v>0.19564278046598219</v>
      </c>
      <c r="H178">
        <f>(Pronosticos!$F177-Pronosticos!L177)^2</f>
        <v>0.1300596297801937</v>
      </c>
      <c r="I178">
        <f>(Pronosticos!$F177-Pronosticos!M177)^2</f>
        <v>0.21416864691153817</v>
      </c>
      <c r="J178">
        <f>(Pronosticos!$F177-Pronosticos!N177)^2</f>
        <v>0.20308272079365589</v>
      </c>
      <c r="K178">
        <f>(Pronosticos!$F177-Pronosticos!O177)^2</f>
        <v>0.20026667160827988</v>
      </c>
      <c r="L178">
        <f>(Pronosticos!$F177-Pronosticos!P177)^2</f>
        <v>0.11509221607093272</v>
      </c>
      <c r="M178">
        <f>(Pronosticos!$F177-Pronosticos!Q177)^2</f>
        <v>0.18225612595418317</v>
      </c>
      <c r="N178">
        <f>(Pronosticos!$F177-Pronosticos!R177)^2</f>
        <v>0.21897473543573739</v>
      </c>
      <c r="O178">
        <f>(Pronosticos!$F177-Pronosticos!S177)^2</f>
        <v>0.21926178865714621</v>
      </c>
      <c r="Q178" s="7">
        <f t="shared" si="27"/>
        <v>0.69240845347434998</v>
      </c>
      <c r="R178" s="7">
        <f t="shared" si="28"/>
        <v>0.70800141755786028</v>
      </c>
      <c r="S178" s="7">
        <f t="shared" si="29"/>
        <v>0.69686610671060689</v>
      </c>
      <c r="T178" s="7">
        <f t="shared" si="30"/>
        <v>0.72692662386064077</v>
      </c>
      <c r="U178" s="7">
        <f t="shared" si="31"/>
        <v>0.79097336993003542</v>
      </c>
      <c r="V178" s="7">
        <f t="shared" si="32"/>
        <v>0.76667376711435431</v>
      </c>
      <c r="W178" s="7">
        <f t="shared" si="33"/>
        <v>0.73725801480040576</v>
      </c>
      <c r="X178" s="7">
        <f t="shared" si="34"/>
        <v>0.77268355188250215</v>
      </c>
      <c r="Y178" s="7">
        <f t="shared" si="35"/>
        <v>0.77278680059468585</v>
      </c>
      <c r="Z178" s="7">
        <f t="shared" si="36"/>
        <v>0.72446123463950662</v>
      </c>
      <c r="AA178" s="7">
        <f t="shared" si="37"/>
        <v>0.74379604027810164</v>
      </c>
      <c r="AB178" s="7">
        <f t="shared" si="38"/>
        <v>0.76952526080806916</v>
      </c>
      <c r="AC178" s="7">
        <f t="shared" si="39"/>
        <v>0.78621185866746568</v>
      </c>
      <c r="AD178" s="7"/>
    </row>
    <row r="179" spans="1:30" x14ac:dyDescent="0.2">
      <c r="A179" s="11">
        <f>Pronosticos!A178</f>
        <v>44088</v>
      </c>
      <c r="B179" s="4">
        <f>Pronosticos!E178</f>
        <v>2118</v>
      </c>
      <c r="C179">
        <f>(Pronosticos!$F178-Pronosticos!G178)^2</f>
        <v>0.22335914994893283</v>
      </c>
      <c r="D179">
        <f>(Pronosticos!$F178-Pronosticos!H178)^2</f>
        <v>8.0554469762463429E-2</v>
      </c>
      <c r="E179">
        <f>(Pronosticos!$F178-Pronosticos!I178)^2</f>
        <v>0.18006120145346274</v>
      </c>
      <c r="F179">
        <f>(Pronosticos!$F178-Pronosticos!J178)^2</f>
        <v>4.0152881904880214E-2</v>
      </c>
      <c r="G179">
        <f>(Pronosticos!$F178-Pronosticos!K178)^2</f>
        <v>4.6042614326245429E-2</v>
      </c>
      <c r="H179">
        <f>(Pronosticos!$F178-Pronosticos!L178)^2</f>
        <v>7.8646716677726061E-2</v>
      </c>
      <c r="I179">
        <f>(Pronosticos!$F178-Pronosticos!M178)^2</f>
        <v>3.4958048485820521E-2</v>
      </c>
      <c r="J179">
        <f>(Pronosticos!$F178-Pronosticos!N178)^2</f>
        <v>4.279679201899371E-2</v>
      </c>
      <c r="K179">
        <f>(Pronosticos!$F178-Pronosticos!O178)^2</f>
        <v>4.4390650904214464E-2</v>
      </c>
      <c r="L179">
        <f>(Pronosticos!$F178-Pronosticos!P178)^2</f>
        <v>4.1711534450256271E-2</v>
      </c>
      <c r="M179">
        <f>(Pronosticos!$F178-Pronosticos!Q178)^2</f>
        <v>5.2977184131065932E-2</v>
      </c>
      <c r="N179">
        <f>(Pronosticos!$F178-Pronosticos!R178)^2</f>
        <v>3.9794123330244548E-2</v>
      </c>
      <c r="O179">
        <f>(Pronosticos!$F178-Pronosticos!S178)^2</f>
        <v>8.6438615404341113E-2</v>
      </c>
      <c r="Q179" s="7">
        <f t="shared" si="27"/>
        <v>0.69889802312100813</v>
      </c>
      <c r="R179" s="7">
        <f t="shared" si="28"/>
        <v>0.70723553928931282</v>
      </c>
      <c r="S179" s="7">
        <f t="shared" si="29"/>
        <v>0.69911756997166363</v>
      </c>
      <c r="T179" s="7">
        <f t="shared" si="30"/>
        <v>0.72662165234036813</v>
      </c>
      <c r="U179" s="7">
        <f t="shared" si="31"/>
        <v>0.79049723935257776</v>
      </c>
      <c r="V179" s="7">
        <f t="shared" si="32"/>
        <v>0.76585257104624616</v>
      </c>
      <c r="W179" s="7">
        <f t="shared" si="33"/>
        <v>0.7366795353613026</v>
      </c>
      <c r="X179" s="7">
        <f t="shared" si="34"/>
        <v>0.77238002095418246</v>
      </c>
      <c r="Y179" s="7">
        <f t="shared" si="35"/>
        <v>0.77226723981753209</v>
      </c>
      <c r="Z179" s="7">
        <f t="shared" si="36"/>
        <v>0.72404584009749784</v>
      </c>
      <c r="AA179" s="7">
        <f t="shared" si="37"/>
        <v>0.74345276099835855</v>
      </c>
      <c r="AB179" s="7">
        <f t="shared" si="38"/>
        <v>0.77033876872636065</v>
      </c>
      <c r="AC179" s="7">
        <f t="shared" si="39"/>
        <v>0.78751511172472588</v>
      </c>
      <c r="AD179" s="7"/>
    </row>
    <row r="180" spans="1:30" x14ac:dyDescent="0.2">
      <c r="A180" s="11">
        <f>Pronosticos!A179</f>
        <v>44089</v>
      </c>
      <c r="B180" s="4">
        <f>Pronosticos!E179</f>
        <v>2119</v>
      </c>
      <c r="C180">
        <f>(Pronosticos!$F179-Pronosticos!G179)^2</f>
        <v>5.7796695797686169E-2</v>
      </c>
      <c r="D180">
        <f>(Pronosticos!$F179-Pronosticos!H179)^2</f>
        <v>6.4705394250951884E-2</v>
      </c>
      <c r="E180">
        <f>(Pronosticos!$F179-Pronosticos!I179)^2</f>
        <v>0.14278851361581052</v>
      </c>
      <c r="F180">
        <f>(Pronosticos!$F179-Pronosticos!J179)^2</f>
        <v>0.10004993196010235</v>
      </c>
      <c r="G180">
        <f>(Pronosticos!$F179-Pronosticos!K179)^2</f>
        <v>0.13462718822620851</v>
      </c>
      <c r="H180">
        <f>(Pronosticos!$F179-Pronosticos!L179)^2</f>
        <v>0.10009668960794073</v>
      </c>
      <c r="I180">
        <f>(Pronosticos!$F179-Pronosticos!M179)^2</f>
        <v>9.4815491295903734E-2</v>
      </c>
      <c r="J180">
        <f>(Pronosticos!$F179-Pronosticos!N179)^2</f>
        <v>0.13752501567030176</v>
      </c>
      <c r="K180">
        <f>(Pronosticos!$F179-Pronosticos!O179)^2</f>
        <v>0.13655324343062208</v>
      </c>
      <c r="L180">
        <f>(Pronosticos!$F179-Pronosticos!P179)^2</f>
        <v>0.11937389896446211</v>
      </c>
      <c r="M180">
        <f>(Pronosticos!$F179-Pronosticos!Q179)^2</f>
        <v>0.11230832383493132</v>
      </c>
      <c r="N180">
        <f>(Pronosticos!$F179-Pronosticos!R179)^2</f>
        <v>0.11170137324350146</v>
      </c>
      <c r="O180">
        <f>(Pronosticos!$F179-Pronosticos!S179)^2</f>
        <v>8.9066809152781173E-2</v>
      </c>
      <c r="Q180" s="7">
        <f t="shared" si="27"/>
        <v>0.69852341640610549</v>
      </c>
      <c r="R180" s="7">
        <f t="shared" si="28"/>
        <v>0.70025763911912287</v>
      </c>
      <c r="S180" s="7">
        <f t="shared" si="29"/>
        <v>0.69446447370351472</v>
      </c>
      <c r="T180" s="7">
        <f t="shared" si="30"/>
        <v>0.72815704217216226</v>
      </c>
      <c r="U180" s="7">
        <f t="shared" si="31"/>
        <v>0.78971227099328434</v>
      </c>
      <c r="V180" s="7">
        <f t="shared" si="32"/>
        <v>0.76136184218200076</v>
      </c>
      <c r="W180" s="7">
        <f t="shared" si="33"/>
        <v>0.73820854814861647</v>
      </c>
      <c r="X180" s="7">
        <f t="shared" si="34"/>
        <v>0.7723388355304015</v>
      </c>
      <c r="Y180" s="7">
        <f t="shared" si="35"/>
        <v>0.77159935632001353</v>
      </c>
      <c r="Z180" s="7">
        <f t="shared" si="36"/>
        <v>0.72610814145177405</v>
      </c>
      <c r="AA180" s="7">
        <f t="shared" si="37"/>
        <v>0.74144414218307586</v>
      </c>
      <c r="AB180" s="7">
        <f t="shared" si="38"/>
        <v>0.77173462219491484</v>
      </c>
      <c r="AC180" s="7">
        <f t="shared" si="39"/>
        <v>0.78394307695147869</v>
      </c>
      <c r="AD180" s="7"/>
    </row>
    <row r="181" spans="1:30" x14ac:dyDescent="0.2">
      <c r="A181" s="11">
        <f>Pronosticos!A180</f>
        <v>44090</v>
      </c>
      <c r="B181" s="4">
        <f>Pronosticos!E180</f>
        <v>2120</v>
      </c>
      <c r="C181">
        <f>(Pronosticos!$F180-Pronosticos!G180)^2</f>
        <v>0.10258894065973651</v>
      </c>
      <c r="D181">
        <f>(Pronosticos!$F180-Pronosticos!H180)^2</f>
        <v>0.14670155784747155</v>
      </c>
      <c r="E181">
        <f>(Pronosticos!$F180-Pronosticos!I180)^2</f>
        <v>0.32184058507203123</v>
      </c>
      <c r="F181">
        <f>(Pronosticos!$F180-Pronosticos!J180)^2</f>
        <v>9.0274265336883971E-2</v>
      </c>
      <c r="G181">
        <f>(Pronosticos!$F180-Pronosticos!K180)^2</f>
        <v>0.1427599230938594</v>
      </c>
      <c r="H181">
        <f>(Pronosticos!$F180-Pronosticos!L180)^2</f>
        <v>0.10025215790452995</v>
      </c>
      <c r="I181">
        <f>(Pronosticos!$F180-Pronosticos!M180)^2</f>
        <v>8.2080657250944988E-2</v>
      </c>
      <c r="J181">
        <f>(Pronosticos!$F180-Pronosticos!N180)^2</f>
        <v>0.1490500371778305</v>
      </c>
      <c r="K181">
        <f>(Pronosticos!$F180-Pronosticos!O180)^2</f>
        <v>0.14315957069544297</v>
      </c>
      <c r="L181">
        <f>(Pronosticos!$F180-Pronosticos!P180)^2</f>
        <v>9.3851288898274376E-2</v>
      </c>
      <c r="M181">
        <f>(Pronosticos!$F180-Pronosticos!Q180)^2</f>
        <v>0.13567674345637767</v>
      </c>
      <c r="N181">
        <f>(Pronosticos!$F180-Pronosticos!R180)^2</f>
        <v>0.13516894940118723</v>
      </c>
      <c r="O181">
        <f>(Pronosticos!$F180-Pronosticos!S180)^2</f>
        <v>0.20246870185682905</v>
      </c>
      <c r="Q181" s="7">
        <f t="shared" si="27"/>
        <v>0.70217453901921778</v>
      </c>
      <c r="R181" s="7">
        <f t="shared" si="28"/>
        <v>0.70498695986878535</v>
      </c>
      <c r="S181" s="7">
        <f t="shared" si="29"/>
        <v>0.70484963181089355</v>
      </c>
      <c r="T181" s="7">
        <f t="shared" si="30"/>
        <v>0.73124903766749416</v>
      </c>
      <c r="U181" s="7">
        <f t="shared" si="31"/>
        <v>0.79419763402797028</v>
      </c>
      <c r="V181" s="7">
        <f t="shared" si="32"/>
        <v>0.76457664544859916</v>
      </c>
      <c r="W181" s="7">
        <f t="shared" si="33"/>
        <v>0.74098256600712475</v>
      </c>
      <c r="X181" s="7">
        <f t="shared" si="34"/>
        <v>0.77707319006006337</v>
      </c>
      <c r="Y181" s="7">
        <f t="shared" si="35"/>
        <v>0.77619633070943361</v>
      </c>
      <c r="Z181" s="7">
        <f t="shared" si="36"/>
        <v>0.729329171673742</v>
      </c>
      <c r="AA181" s="7">
        <f t="shared" si="37"/>
        <v>0.74599691807601376</v>
      </c>
      <c r="AB181" s="7">
        <f t="shared" si="38"/>
        <v>0.77519432704790248</v>
      </c>
      <c r="AC181" s="7">
        <f t="shared" si="39"/>
        <v>0.79008388601435653</v>
      </c>
      <c r="AD181" s="7"/>
    </row>
    <row r="182" spans="1:30" x14ac:dyDescent="0.2">
      <c r="A182" s="11">
        <f>Pronosticos!A181</f>
        <v>44091</v>
      </c>
      <c r="B182" s="4">
        <f>Pronosticos!E181</f>
        <v>2121</v>
      </c>
      <c r="C182">
        <f>(Pronosticos!$F181-Pronosticos!G181)^2</f>
        <v>0.18852009597712563</v>
      </c>
      <c r="D182">
        <f>(Pronosticos!$F181-Pronosticos!H181)^2</f>
        <v>0.31396543808457061</v>
      </c>
      <c r="E182">
        <f>(Pronosticos!$F181-Pronosticos!I181)^2</f>
        <v>0.40424445322657915</v>
      </c>
      <c r="F182">
        <f>(Pronosticos!$F181-Pronosticos!J181)^2</f>
        <v>0.25137288051569612</v>
      </c>
      <c r="G182">
        <f>(Pronosticos!$F181-Pronosticos!K181)^2</f>
        <v>0.25234056753327561</v>
      </c>
      <c r="H182">
        <f>(Pronosticos!$F181-Pronosticos!L181)^2</f>
        <v>0.29275316513085364</v>
      </c>
      <c r="I182">
        <f>(Pronosticos!$F181-Pronosticos!M181)^2</f>
        <v>0.26759008603154755</v>
      </c>
      <c r="J182">
        <f>(Pronosticos!$F181-Pronosticos!N181)^2</f>
        <v>0.24536628272537572</v>
      </c>
      <c r="K182">
        <f>(Pronosticos!$F181-Pronosticos!O181)^2</f>
        <v>0.24871082617179749</v>
      </c>
      <c r="L182">
        <f>(Pronosticos!$F181-Pronosticos!P181)^2</f>
        <v>0.24588155744917517</v>
      </c>
      <c r="M182">
        <f>(Pronosticos!$F181-Pronosticos!Q181)^2</f>
        <v>0.26777983859609095</v>
      </c>
      <c r="N182">
        <f>(Pronosticos!$F181-Pronosticos!R181)^2</f>
        <v>0.24303282740809404</v>
      </c>
      <c r="O182">
        <f>(Pronosticos!$F181-Pronosticos!S181)^2</f>
        <v>0.22068806537121174</v>
      </c>
      <c r="Q182" s="7">
        <f t="shared" si="27"/>
        <v>0.7010116610866024</v>
      </c>
      <c r="R182" s="7">
        <f t="shared" si="28"/>
        <v>0.71601341582424571</v>
      </c>
      <c r="S182" s="7">
        <f t="shared" si="29"/>
        <v>0.71882423696716835</v>
      </c>
      <c r="T182" s="7">
        <f t="shared" si="30"/>
        <v>0.73360703450235121</v>
      </c>
      <c r="U182" s="7">
        <f t="shared" si="31"/>
        <v>0.79438531196240258</v>
      </c>
      <c r="V182" s="7">
        <f t="shared" si="32"/>
        <v>0.7677347246184274</v>
      </c>
      <c r="W182" s="7">
        <f t="shared" si="33"/>
        <v>0.74302983817028534</v>
      </c>
      <c r="X182" s="7">
        <f t="shared" si="34"/>
        <v>0.77675881742139663</v>
      </c>
      <c r="Y182" s="7">
        <f t="shared" si="35"/>
        <v>0.77614352334816705</v>
      </c>
      <c r="Z182" s="7">
        <f t="shared" si="36"/>
        <v>0.73163750132094663</v>
      </c>
      <c r="AA182" s="7">
        <f t="shared" si="37"/>
        <v>0.74628922164394274</v>
      </c>
      <c r="AB182" s="7">
        <f t="shared" si="38"/>
        <v>0.77591527452750741</v>
      </c>
      <c r="AC182" s="7">
        <f t="shared" si="39"/>
        <v>0.78587336454538048</v>
      </c>
      <c r="AD182" s="7"/>
    </row>
    <row r="183" spans="1:30" x14ac:dyDescent="0.2">
      <c r="A183" s="11">
        <f>Pronosticos!A182</f>
        <v>44092</v>
      </c>
      <c r="B183" s="4">
        <f>Pronosticos!E182</f>
        <v>2122</v>
      </c>
      <c r="C183">
        <f>(Pronosticos!$F182-Pronosticos!G182)^2</f>
        <v>9.7265532743672802E-4</v>
      </c>
      <c r="D183">
        <f>(Pronosticos!$F182-Pronosticos!H182)^2</f>
        <v>0.1443076979018714</v>
      </c>
      <c r="E183">
        <f>(Pronosticos!$F182-Pronosticos!I182)^2</f>
        <v>7.1931555044760384E-2</v>
      </c>
      <c r="F183">
        <f>(Pronosticos!$F182-Pronosticos!J182)^2</f>
        <v>2.0058716261964404E-3</v>
      </c>
      <c r="G183">
        <f>(Pronosticos!$F182-Pronosticos!K182)^2</f>
        <v>9.4411603021829091E-2</v>
      </c>
      <c r="H183">
        <f>(Pronosticos!$F182-Pronosticos!L182)^2</f>
        <v>0.14131128416422259</v>
      </c>
      <c r="I183">
        <f>(Pronosticos!$F182-Pronosticos!M182)^2</f>
        <v>2.1324417469077892E-3</v>
      </c>
      <c r="J183">
        <f>(Pronosticos!$F182-Pronosticos!N182)^2</f>
        <v>8.9226992201376518E-2</v>
      </c>
      <c r="K183">
        <f>(Pronosticos!$F182-Pronosticos!O182)^2</f>
        <v>9.2524135547589731E-2</v>
      </c>
      <c r="L183">
        <f>(Pronosticos!$F182-Pronosticos!P182)^2</f>
        <v>2.1404759946973663E-3</v>
      </c>
      <c r="M183">
        <f>(Pronosticos!$F182-Pronosticos!Q182)^2</f>
        <v>8.6979385214675534E-2</v>
      </c>
      <c r="N183">
        <f>(Pronosticos!$F182-Pronosticos!R182)^2</f>
        <v>0.10618431800503197</v>
      </c>
      <c r="O183">
        <f>(Pronosticos!$F182-Pronosticos!S182)^2</f>
        <v>7.8253628210716825E-2</v>
      </c>
      <c r="Q183" s="7">
        <f t="shared" si="27"/>
        <v>0.6891531349917398</v>
      </c>
      <c r="R183" s="7">
        <f t="shared" si="28"/>
        <v>0.70777980393227002</v>
      </c>
      <c r="S183" s="7">
        <f t="shared" si="29"/>
        <v>0.70274221970870254</v>
      </c>
      <c r="T183" s="7">
        <f t="shared" si="30"/>
        <v>0.72155518215120895</v>
      </c>
      <c r="U183" s="7">
        <f t="shared" si="31"/>
        <v>0.78476419281176069</v>
      </c>
      <c r="V183" s="7">
        <f t="shared" si="32"/>
        <v>0.7545165053446794</v>
      </c>
      <c r="W183" s="7">
        <f t="shared" si="33"/>
        <v>0.73152043179007065</v>
      </c>
      <c r="X183" s="7">
        <f t="shared" si="34"/>
        <v>0.76849514798264662</v>
      </c>
      <c r="Y183" s="7">
        <f t="shared" si="35"/>
        <v>0.76646048394353428</v>
      </c>
      <c r="Z183" s="7">
        <f t="shared" si="36"/>
        <v>0.71975753340763826</v>
      </c>
      <c r="AA183" s="7">
        <f t="shared" si="37"/>
        <v>0.73438952968937099</v>
      </c>
      <c r="AB183" s="7">
        <f t="shared" si="38"/>
        <v>0.76940371323620782</v>
      </c>
      <c r="AC183" s="7">
        <f t="shared" si="39"/>
        <v>0.77896862576020443</v>
      </c>
      <c r="AD183" s="7"/>
    </row>
    <row r="184" spans="1:30" x14ac:dyDescent="0.2">
      <c r="A184" s="11">
        <f>Pronosticos!A183</f>
        <v>44095</v>
      </c>
      <c r="B184" s="4">
        <f>Pronosticos!E183</f>
        <v>2123</v>
      </c>
      <c r="C184">
        <f>(Pronosticos!$F183-Pronosticos!G183)^2</f>
        <v>7.848519821126361E-2</v>
      </c>
      <c r="D184">
        <f>(Pronosticos!$F183-Pronosticos!H183)^2</f>
        <v>9.2058655511184195E-2</v>
      </c>
      <c r="E184">
        <f>(Pronosticos!$F183-Pronosticos!I183)^2</f>
        <v>0.12352423729679654</v>
      </c>
      <c r="F184">
        <f>(Pronosticos!$F183-Pronosticos!J183)^2</f>
        <v>8.2525231479814581E-2</v>
      </c>
      <c r="G184">
        <f>(Pronosticos!$F183-Pronosticos!K183)^2</f>
        <v>8.5890573777361645E-2</v>
      </c>
      <c r="H184">
        <f>(Pronosticos!$F183-Pronosticos!L183)^2</f>
        <v>0.12421665785130726</v>
      </c>
      <c r="I184">
        <f>(Pronosticos!$F183-Pronosticos!M183)^2</f>
        <v>8.2933007794323443E-2</v>
      </c>
      <c r="J184">
        <f>(Pronosticos!$F183-Pronosticos!N183)^2</f>
        <v>8.0197922028938384E-2</v>
      </c>
      <c r="K184">
        <f>(Pronosticos!$F183-Pronosticos!O183)^2</f>
        <v>8.3791124289381416E-2</v>
      </c>
      <c r="L184">
        <f>(Pronosticos!$F183-Pronosticos!P183)^2</f>
        <v>8.5815492380698952E-2</v>
      </c>
      <c r="M184">
        <f>(Pronosticos!$F183-Pronosticos!Q183)^2</f>
        <v>7.7302711592648926E-2</v>
      </c>
      <c r="N184">
        <f>(Pronosticos!$F183-Pronosticos!R183)^2</f>
        <v>0.11064925841807524</v>
      </c>
      <c r="O184">
        <f>(Pronosticos!$F183-Pronosticos!S183)^2</f>
        <v>7.1731223374646392E-4</v>
      </c>
      <c r="Q184" s="7">
        <f t="shared" si="27"/>
        <v>0.68444174578298078</v>
      </c>
      <c r="R184" s="7">
        <f t="shared" si="28"/>
        <v>0.67082810627578604</v>
      </c>
      <c r="S184" s="7">
        <f t="shared" si="29"/>
        <v>0.68146813227215874</v>
      </c>
      <c r="T184" s="7">
        <f t="shared" si="30"/>
        <v>0.71836036978807805</v>
      </c>
      <c r="U184" s="7">
        <f t="shared" si="31"/>
        <v>0.76310988322179896</v>
      </c>
      <c r="V184" s="7">
        <f t="shared" si="32"/>
        <v>0.7290026177605653</v>
      </c>
      <c r="W184" s="7">
        <f t="shared" si="33"/>
        <v>0.72846284435524777</v>
      </c>
      <c r="X184" s="7">
        <f t="shared" si="34"/>
        <v>0.75018552685160478</v>
      </c>
      <c r="Y184" s="7">
        <f t="shared" si="35"/>
        <v>0.7452414594114275</v>
      </c>
      <c r="Z184" s="7">
        <f t="shared" si="36"/>
        <v>0.71660958232328953</v>
      </c>
      <c r="AA184" s="7">
        <f t="shared" si="37"/>
        <v>0.70711964706544983</v>
      </c>
      <c r="AB184" s="7">
        <f t="shared" si="38"/>
        <v>0.75028696779415249</v>
      </c>
      <c r="AC184" s="7">
        <f t="shared" si="39"/>
        <v>0.75178331389703335</v>
      </c>
      <c r="AD184" s="7"/>
    </row>
    <row r="185" spans="1:30" x14ac:dyDescent="0.2">
      <c r="A185" s="11">
        <f>Pronosticos!A184</f>
        <v>44096</v>
      </c>
      <c r="B185" s="4">
        <f>Pronosticos!E184</f>
        <v>2124</v>
      </c>
      <c r="C185">
        <f>(Pronosticos!$F184-Pronosticos!G184)^2</f>
        <v>1.7258705336193019</v>
      </c>
      <c r="D185">
        <f>(Pronosticos!$F184-Pronosticos!H184)^2</f>
        <v>1.9485643451997912</v>
      </c>
      <c r="E185">
        <f>(Pronosticos!$F184-Pronosticos!I184)^2</f>
        <v>1.5345060959819881</v>
      </c>
      <c r="F185">
        <f>(Pronosticos!$F184-Pronosticos!J184)^2</f>
        <v>2.0076433467383654</v>
      </c>
      <c r="G185">
        <f>(Pronosticos!$F184-Pronosticos!K184)^2</f>
        <v>2.839901656349868</v>
      </c>
      <c r="H185">
        <f>(Pronosticos!$F184-Pronosticos!L184)^2</f>
        <v>2.7105756026093677</v>
      </c>
      <c r="I185">
        <f>(Pronosticos!$F184-Pronosticos!M184)^2</f>
        <v>1.8920137946666973</v>
      </c>
      <c r="J185">
        <f>(Pronosticos!$F184-Pronosticos!N184)^2</f>
        <v>2.7461081382391557</v>
      </c>
      <c r="K185">
        <f>(Pronosticos!$F184-Pronosticos!O184)^2</f>
        <v>2.7712691691811817</v>
      </c>
      <c r="L185">
        <f>(Pronosticos!$F184-Pronosticos!P184)^2</f>
        <v>1.9653433913264131</v>
      </c>
      <c r="M185">
        <f>(Pronosticos!$F184-Pronosticos!Q184)^2</f>
        <v>2.8805964588064636</v>
      </c>
      <c r="N185">
        <f>(Pronosticos!$F184-Pronosticos!R184)^2</f>
        <v>2.5035713792853183</v>
      </c>
      <c r="O185">
        <f>(Pronosticos!$F184-Pronosticos!S184)^2</f>
        <v>2.6708423843064444</v>
      </c>
      <c r="Q185" s="7">
        <f t="shared" si="27"/>
        <v>0.74211072927794064</v>
      </c>
      <c r="R185" s="7">
        <f t="shared" si="28"/>
        <v>0.73043774233196401</v>
      </c>
      <c r="S185" s="7">
        <f t="shared" si="29"/>
        <v>0.72894870190703476</v>
      </c>
      <c r="T185" s="7">
        <f t="shared" si="30"/>
        <v>0.78152380762036344</v>
      </c>
      <c r="U185" s="7">
        <f t="shared" si="31"/>
        <v>0.84812070077980528</v>
      </c>
      <c r="V185" s="7">
        <f t="shared" si="32"/>
        <v>0.8133634768374256</v>
      </c>
      <c r="W185" s="7">
        <f t="shared" si="33"/>
        <v>0.78729197783030336</v>
      </c>
      <c r="X185" s="7">
        <f t="shared" si="34"/>
        <v>0.83515054762885832</v>
      </c>
      <c r="Y185" s="7">
        <f t="shared" si="35"/>
        <v>0.83053892748167357</v>
      </c>
      <c r="Z185" s="7">
        <f t="shared" si="36"/>
        <v>0.7791342441681306</v>
      </c>
      <c r="AA185" s="7">
        <f t="shared" si="37"/>
        <v>0.79806482747191987</v>
      </c>
      <c r="AB185" s="7">
        <f t="shared" si="38"/>
        <v>0.82786368365863894</v>
      </c>
      <c r="AC185" s="7">
        <f t="shared" si="39"/>
        <v>0.83253778140019841</v>
      </c>
      <c r="AD185" s="7"/>
    </row>
    <row r="186" spans="1:30" x14ac:dyDescent="0.2">
      <c r="A186" s="11">
        <f>Pronosticos!A185</f>
        <v>44097</v>
      </c>
      <c r="B186" s="4">
        <f>Pronosticos!E185</f>
        <v>2125</v>
      </c>
      <c r="C186">
        <f>(Pronosticos!$F185-Pronosticos!G185)^2</f>
        <v>0.2346860607419618</v>
      </c>
      <c r="D186">
        <f>(Pronosticos!$F185-Pronosticos!H185)^2</f>
        <v>0.24179111974088299</v>
      </c>
      <c r="E186">
        <f>(Pronosticos!$F185-Pronosticos!I185)^2</f>
        <v>0.50987299684019627</v>
      </c>
      <c r="F186">
        <f>(Pronosticos!$F185-Pronosticos!J185)^2</f>
        <v>0.35248865263940171</v>
      </c>
      <c r="G186">
        <f>(Pronosticos!$F185-Pronosticos!K185)^2</f>
        <v>0.33753482166876875</v>
      </c>
      <c r="H186">
        <f>(Pronosticos!$F185-Pronosticos!L185)^2</f>
        <v>0.26412073101245864</v>
      </c>
      <c r="I186">
        <f>(Pronosticos!$F185-Pronosticos!M185)^2</f>
        <v>0.36465471437794489</v>
      </c>
      <c r="J186">
        <f>(Pronosticos!$F185-Pronosticos!N185)^2</f>
        <v>0.2716675620922861</v>
      </c>
      <c r="K186">
        <f>(Pronosticos!$F185-Pronosticos!O185)^2</f>
        <v>0.28365678546469497</v>
      </c>
      <c r="L186">
        <f>(Pronosticos!$F185-Pronosticos!P185)^2</f>
        <v>0.25940749849579509</v>
      </c>
      <c r="M186">
        <f>(Pronosticos!$F185-Pronosticos!Q185)^2</f>
        <v>0.38736072321071657</v>
      </c>
      <c r="N186">
        <f>(Pronosticos!$F185-Pronosticos!R185)^2</f>
        <v>0.25563142670524952</v>
      </c>
      <c r="O186">
        <f>(Pronosticos!$F185-Pronosticos!S185)^2</f>
        <v>0.20332383379568872</v>
      </c>
      <c r="Q186" s="7">
        <f t="shared" si="27"/>
        <v>0.74141280008075272</v>
      </c>
      <c r="R186" s="7">
        <f t="shared" si="28"/>
        <v>0.71927099183946752</v>
      </c>
      <c r="S186" s="7">
        <f t="shared" si="29"/>
        <v>0.72329206234295829</v>
      </c>
      <c r="T186" s="7">
        <f t="shared" si="30"/>
        <v>0.78156020294112272</v>
      </c>
      <c r="U186" s="7">
        <f t="shared" si="31"/>
        <v>0.85177224178987998</v>
      </c>
      <c r="V186" s="7">
        <f t="shared" si="32"/>
        <v>0.8141403424026421</v>
      </c>
      <c r="W186" s="7">
        <f t="shared" si="33"/>
        <v>0.78694680640356929</v>
      </c>
      <c r="X186" s="7">
        <f t="shared" si="34"/>
        <v>0.8391402364552869</v>
      </c>
      <c r="Y186" s="7">
        <f t="shared" si="35"/>
        <v>0.83356523851879061</v>
      </c>
      <c r="Z186" s="7">
        <f t="shared" si="36"/>
        <v>0.7779776107320735</v>
      </c>
      <c r="AA186" s="7">
        <f t="shared" si="37"/>
        <v>0.80226682322727472</v>
      </c>
      <c r="AB186" s="7">
        <f t="shared" si="38"/>
        <v>0.8323127977124446</v>
      </c>
      <c r="AC186" s="7">
        <f t="shared" si="39"/>
        <v>0.82406084271946001</v>
      </c>
      <c r="AD186" s="7"/>
    </row>
    <row r="187" spans="1:30" x14ac:dyDescent="0.2">
      <c r="A187" s="11">
        <f>Pronosticos!A186</f>
        <v>44098</v>
      </c>
      <c r="B187" s="4">
        <f>Pronosticos!E186</f>
        <v>2126</v>
      </c>
      <c r="C187">
        <f>(Pronosticos!$F186-Pronosticos!G186)^2</f>
        <v>2.8885536288586211</v>
      </c>
      <c r="D187">
        <f>(Pronosticos!$F186-Pronosticos!H186)^2</f>
        <v>0.88083284140629481</v>
      </c>
      <c r="E187">
        <f>(Pronosticos!$F186-Pronosticos!I186)^2</f>
        <v>1.5722361910717928</v>
      </c>
      <c r="F187">
        <f>(Pronosticos!$F186-Pronosticos!J186)^2</f>
        <v>2.8440452012829898</v>
      </c>
      <c r="G187">
        <f>(Pronosticos!$F186-Pronosticos!K186)^2</f>
        <v>1.3033222297055649</v>
      </c>
      <c r="H187">
        <f>(Pronosticos!$F186-Pronosticos!L186)^2</f>
        <v>0.86178466471761461</v>
      </c>
      <c r="I187">
        <f>(Pronosticos!$F186-Pronosticos!M186)^2</f>
        <v>2.8127925486749934</v>
      </c>
      <c r="J187">
        <f>(Pronosticos!$F186-Pronosticos!N186)^2</f>
        <v>1.1013067602551181</v>
      </c>
      <c r="K187">
        <f>(Pronosticos!$F186-Pronosticos!O186)^2</f>
        <v>1.1258936207517392</v>
      </c>
      <c r="L187">
        <f>(Pronosticos!$F186-Pronosticos!P186)^2</f>
        <v>2.9323396363187415</v>
      </c>
      <c r="M187">
        <f>(Pronosticos!$F186-Pronosticos!Q186)^2</f>
        <v>1.4011974727561347</v>
      </c>
      <c r="N187">
        <f>(Pronosticos!$F186-Pronosticos!R186)^2</f>
        <v>0.86195574868597846</v>
      </c>
      <c r="O187">
        <f>(Pronosticos!$F186-Pronosticos!S186)^2</f>
        <v>1.588209185281408</v>
      </c>
      <c r="Q187" s="7">
        <f t="shared" si="27"/>
        <v>0.81292398380718101</v>
      </c>
      <c r="R187" s="7">
        <f t="shared" si="28"/>
        <v>0.74186902367864704</v>
      </c>
      <c r="S187" s="7">
        <f t="shared" si="29"/>
        <v>0.75727300167905742</v>
      </c>
      <c r="T187" s="7">
        <f t="shared" si="30"/>
        <v>0.85474020612528678</v>
      </c>
      <c r="U187" s="7">
        <f t="shared" si="31"/>
        <v>0.87446287019427971</v>
      </c>
      <c r="V187" s="7">
        <f t="shared" si="32"/>
        <v>0.83266953154561607</v>
      </c>
      <c r="W187" s="7">
        <f t="shared" si="33"/>
        <v>0.85931439925404551</v>
      </c>
      <c r="X187" s="7">
        <f t="shared" si="34"/>
        <v>0.85249980792944069</v>
      </c>
      <c r="Y187" s="7">
        <f t="shared" si="35"/>
        <v>0.85068482429781667</v>
      </c>
      <c r="Z187" s="7">
        <f t="shared" si="36"/>
        <v>0.85300444655535768</v>
      </c>
      <c r="AA187" s="7">
        <f t="shared" si="37"/>
        <v>0.8327476013796703</v>
      </c>
      <c r="AB187" s="7">
        <f t="shared" si="38"/>
        <v>0.83892668034538287</v>
      </c>
      <c r="AC187" s="7">
        <f t="shared" si="39"/>
        <v>0.86376290950422729</v>
      </c>
      <c r="AD187" s="7"/>
    </row>
    <row r="188" spans="1:30" x14ac:dyDescent="0.2">
      <c r="A188" s="11">
        <f>Pronosticos!A187</f>
        <v>44099</v>
      </c>
      <c r="B188" s="4">
        <f>Pronosticos!E187</f>
        <v>2127</v>
      </c>
      <c r="C188">
        <f>(Pronosticos!$F187-Pronosticos!G187)^2</f>
        <v>1.0887973458145466E-2</v>
      </c>
      <c r="D188">
        <f>(Pronosticos!$F187-Pronosticos!H187)^2</f>
        <v>0.35608492422052579</v>
      </c>
      <c r="E188">
        <f>(Pronosticos!$F187-Pronosticos!I187)^2</f>
        <v>0.59563407103470822</v>
      </c>
      <c r="F188">
        <f>(Pronosticos!$F187-Pronosticos!J187)^2</f>
        <v>7.733894420406294E-2</v>
      </c>
      <c r="G188">
        <f>(Pronosticos!$F187-Pronosticos!K187)^2</f>
        <v>1.1778158294034839E-2</v>
      </c>
      <c r="H188">
        <f>(Pronosticos!$F187-Pronosticos!L187)^2</f>
        <v>2.4484799095868256E-2</v>
      </c>
      <c r="I188">
        <f>(Pronosticos!$F187-Pronosticos!M187)^2</f>
        <v>6.9633505572785026E-2</v>
      </c>
      <c r="J188">
        <f>(Pronosticos!$F187-Pronosticos!N187)^2</f>
        <v>7.9387975606531828E-3</v>
      </c>
      <c r="K188">
        <f>(Pronosticos!$F187-Pronosticos!O187)^2</f>
        <v>6.8956105859146206E-3</v>
      </c>
      <c r="L188">
        <f>(Pronosticos!$F187-Pronosticos!P187)^2</f>
        <v>9.1505600049577238E-2</v>
      </c>
      <c r="M188">
        <f>(Pronosticos!$F187-Pronosticos!Q187)^2</f>
        <v>1.321447129070335E-2</v>
      </c>
      <c r="N188">
        <f>(Pronosticos!$F187-Pronosticos!R187)^2</f>
        <v>3.6137744539176797E-4</v>
      </c>
      <c r="O188">
        <f>(Pronosticos!$F187-Pronosticos!S187)^2</f>
        <v>2.3500129410952766E-2</v>
      </c>
      <c r="Q188" s="7">
        <f t="shared" si="27"/>
        <v>0.80220421303766187</v>
      </c>
      <c r="R188" s="7">
        <f t="shared" si="28"/>
        <v>0.75195835143299483</v>
      </c>
      <c r="S188" s="7">
        <f t="shared" si="29"/>
        <v>0.7732855863494269</v>
      </c>
      <c r="T188" s="7">
        <f t="shared" si="30"/>
        <v>0.84468098841997352</v>
      </c>
      <c r="U188" s="7">
        <f t="shared" si="31"/>
        <v>0.86175381582208255</v>
      </c>
      <c r="V188" s="7">
        <f t="shared" si="32"/>
        <v>0.81852639693280016</v>
      </c>
      <c r="W188" s="7">
        <f t="shared" si="33"/>
        <v>0.84554230582454493</v>
      </c>
      <c r="X188" s="7">
        <f t="shared" si="34"/>
        <v>0.83888897938053109</v>
      </c>
      <c r="Y188" s="7">
        <f t="shared" si="35"/>
        <v>0.83733912138679123</v>
      </c>
      <c r="Z188" s="7">
        <f t="shared" si="36"/>
        <v>0.84508927644106857</v>
      </c>
      <c r="AA188" s="7">
        <f t="shared" si="37"/>
        <v>0.81899757310815779</v>
      </c>
      <c r="AB188" s="7">
        <f t="shared" si="38"/>
        <v>0.82330851241603553</v>
      </c>
      <c r="AC188" s="7">
        <f t="shared" si="39"/>
        <v>0.86011802717670371</v>
      </c>
      <c r="AD188" s="7"/>
    </row>
    <row r="189" spans="1:30" x14ac:dyDescent="0.2">
      <c r="A189" s="11">
        <f>Pronosticos!A188</f>
        <v>44102</v>
      </c>
      <c r="B189" s="4">
        <f>Pronosticos!E188</f>
        <v>2128</v>
      </c>
      <c r="C189">
        <f>(Pronosticos!$F188-Pronosticos!G188)^2</f>
        <v>1.3541363688305923E-2</v>
      </c>
      <c r="D189">
        <f>(Pronosticos!$F188-Pronosticos!H188)^2</f>
        <v>2.8168326715298325E-2</v>
      </c>
      <c r="E189">
        <f>(Pronosticos!$F188-Pronosticos!I188)^2</f>
        <v>2.7026095608600202E-3</v>
      </c>
      <c r="F189">
        <f>(Pronosticos!$F188-Pronosticos!J188)^2</f>
        <v>3.1044591081087213E-2</v>
      </c>
      <c r="G189">
        <f>(Pronosticos!$F188-Pronosticos!K188)^2</f>
        <v>1.6238665383083904E-2</v>
      </c>
      <c r="H189">
        <f>(Pronosticos!$F188-Pronosticos!L188)^2</f>
        <v>1.1253330060020697E-2</v>
      </c>
      <c r="I189">
        <f>(Pronosticos!$F188-Pronosticos!M188)^2</f>
        <v>2.0813566436198763E-2</v>
      </c>
      <c r="J189">
        <f>(Pronosticos!$F188-Pronosticos!N188)^2</f>
        <v>4.6223329180478938E-2</v>
      </c>
      <c r="K189">
        <f>(Pronosticos!$F188-Pronosticos!O188)^2</f>
        <v>3.1957858918855213E-2</v>
      </c>
      <c r="L189">
        <f>(Pronosticos!$F188-Pronosticos!P188)^2</f>
        <v>1.6424121658954398E-2</v>
      </c>
      <c r="M189">
        <f>(Pronosticos!$F188-Pronosticos!Q188)^2</f>
        <v>2.4462427990807429E-3</v>
      </c>
      <c r="N189">
        <f>(Pronosticos!$F188-Pronosticos!R188)^2</f>
        <v>7.2306724013104479E-2</v>
      </c>
      <c r="O189">
        <f>(Pronosticos!$F188-Pronosticos!S188)^2</f>
        <v>2.6789081991458472E-3</v>
      </c>
      <c r="Q189" s="7">
        <f t="shared" si="27"/>
        <v>0.78243565265894843</v>
      </c>
      <c r="R189" s="7">
        <f t="shared" si="28"/>
        <v>0.69748130000647557</v>
      </c>
      <c r="S189" s="7">
        <f t="shared" si="29"/>
        <v>0.72536658679523136</v>
      </c>
      <c r="T189" s="7">
        <f t="shared" si="30"/>
        <v>0.80542396896197688</v>
      </c>
      <c r="U189" s="7">
        <f t="shared" si="31"/>
        <v>0.7831221972251271</v>
      </c>
      <c r="V189" s="7">
        <f t="shared" si="32"/>
        <v>0.74766583913239382</v>
      </c>
      <c r="W189" s="7">
        <f t="shared" si="33"/>
        <v>0.8058867673374388</v>
      </c>
      <c r="X189" s="7">
        <f t="shared" si="34"/>
        <v>0.75873347441926708</v>
      </c>
      <c r="Y189" s="7">
        <f t="shared" si="35"/>
        <v>0.7575247865003959</v>
      </c>
      <c r="Z189" s="7">
        <f t="shared" si="36"/>
        <v>0.80198185451345216</v>
      </c>
      <c r="AA189" s="7">
        <f t="shared" si="37"/>
        <v>0.74575671996873572</v>
      </c>
      <c r="AB189" s="7">
        <f t="shared" si="38"/>
        <v>0.75126927017760847</v>
      </c>
      <c r="AC189" s="7">
        <f t="shared" si="39"/>
        <v>0.78616822768883765</v>
      </c>
      <c r="AD189" s="7"/>
    </row>
    <row r="190" spans="1:30" x14ac:dyDescent="0.2">
      <c r="A190" s="11">
        <f>Pronosticos!A189</f>
        <v>44103</v>
      </c>
      <c r="B190" s="4">
        <f>Pronosticos!E189</f>
        <v>2129</v>
      </c>
      <c r="C190">
        <f>(Pronosticos!$F189-Pronosticos!G189)^2</f>
        <v>0.20278955497369996</v>
      </c>
      <c r="D190">
        <f>(Pronosticos!$F189-Pronosticos!H189)^2</f>
        <v>1.849088765575287E-2</v>
      </c>
      <c r="E190">
        <f>(Pronosticos!$F189-Pronosticos!I189)^2</f>
        <v>6.5150158976358633E-2</v>
      </c>
      <c r="F190">
        <f>(Pronosticos!$F189-Pronosticos!J189)^2</f>
        <v>3.4918436107658733E-2</v>
      </c>
      <c r="G190">
        <f>(Pronosticos!$F189-Pronosticos!K189)^2</f>
        <v>0.10373286757088007</v>
      </c>
      <c r="H190">
        <f>(Pronosticos!$F189-Pronosticos!L189)^2</f>
        <v>6.7476855765365717E-3</v>
      </c>
      <c r="I190">
        <f>(Pronosticos!$F189-Pronosticos!M189)^2</f>
        <v>4.5707105285545571E-2</v>
      </c>
      <c r="J190">
        <f>(Pronosticos!$F189-Pronosticos!N189)^2</f>
        <v>0.13814217977850868</v>
      </c>
      <c r="K190">
        <f>(Pronosticos!$F189-Pronosticos!O189)^2</f>
        <v>0.10901639150748652</v>
      </c>
      <c r="L190">
        <f>(Pronosticos!$F189-Pronosticos!P189)^2</f>
        <v>3.6631734846939698E-2</v>
      </c>
      <c r="M190">
        <f>(Pronosticos!$F189-Pronosticos!Q189)^2</f>
        <v>7.1001830948283273E-2</v>
      </c>
      <c r="N190">
        <f>(Pronosticos!$F189-Pronosticos!R189)^2</f>
        <v>0.12603278785684774</v>
      </c>
      <c r="O190">
        <f>(Pronosticos!$F189-Pronosticos!S189)^2</f>
        <v>9.9462759807266626E-2</v>
      </c>
      <c r="Q190" s="7">
        <f t="shared" si="27"/>
        <v>0.78573390717206759</v>
      </c>
      <c r="R190" s="7">
        <f t="shared" si="28"/>
        <v>0.69702126227343664</v>
      </c>
      <c r="S190" s="7">
        <f t="shared" si="29"/>
        <v>0.72459993806897616</v>
      </c>
      <c r="T190" s="7">
        <f t="shared" si="30"/>
        <v>0.80489144151508984</v>
      </c>
      <c r="U190" s="7">
        <f t="shared" si="31"/>
        <v>0.78210906600396424</v>
      </c>
      <c r="V190" s="7">
        <f t="shared" si="32"/>
        <v>0.74571503421181462</v>
      </c>
      <c r="W190" s="7">
        <f t="shared" si="33"/>
        <v>0.80458443597935603</v>
      </c>
      <c r="X190" s="7">
        <f t="shared" si="34"/>
        <v>0.75891315007423266</v>
      </c>
      <c r="Y190" s="7">
        <f t="shared" si="35"/>
        <v>0.7570333801066802</v>
      </c>
      <c r="Z190" s="7">
        <f t="shared" si="36"/>
        <v>0.80132672388334847</v>
      </c>
      <c r="AA190" s="7">
        <f t="shared" si="37"/>
        <v>0.74589205766301503</v>
      </c>
      <c r="AB190" s="7">
        <f t="shared" si="38"/>
        <v>0.75319245287100656</v>
      </c>
      <c r="AC190" s="7">
        <f t="shared" si="39"/>
        <v>0.78905069418825169</v>
      </c>
      <c r="AD190" s="7"/>
    </row>
    <row r="191" spans="1:30" x14ac:dyDescent="0.2">
      <c r="A191" s="11">
        <f>Pronosticos!A190</f>
        <v>44104</v>
      </c>
      <c r="B191" s="4">
        <f>Pronosticos!E190</f>
        <v>2130</v>
      </c>
      <c r="C191">
        <f>(Pronosticos!$F190-Pronosticos!G190)^2</f>
        <v>0.20715512796377569</v>
      </c>
      <c r="D191">
        <f>(Pronosticos!$F190-Pronosticos!H190)^2</f>
        <v>0.21802757596183109</v>
      </c>
      <c r="E191">
        <f>(Pronosticos!$F190-Pronosticos!I190)^2</f>
        <v>0.29936544068719445</v>
      </c>
      <c r="F191">
        <f>(Pronosticos!$F190-Pronosticos!J190)^2</f>
        <v>0.21951928581832167</v>
      </c>
      <c r="G191">
        <f>(Pronosticos!$F190-Pronosticos!K190)^2</f>
        <v>0.13129152616882928</v>
      </c>
      <c r="H191">
        <f>(Pronosticos!$F190-Pronosticos!L190)^2</f>
        <v>0.37977864567737774</v>
      </c>
      <c r="I191">
        <f>(Pronosticos!$F190-Pronosticos!M190)^2</f>
        <v>0.24262829893195473</v>
      </c>
      <c r="J191">
        <f>(Pronosticos!$F190-Pronosticos!N190)^2</f>
        <v>8.7986607002021849E-2</v>
      </c>
      <c r="K191">
        <f>(Pronosticos!$F190-Pronosticos!O190)^2</f>
        <v>0.12558406883210652</v>
      </c>
      <c r="L191">
        <f>(Pronosticos!$F190-Pronosticos!P190)^2</f>
        <v>0.2219440631032889</v>
      </c>
      <c r="M191">
        <f>(Pronosticos!$F190-Pronosticos!Q190)^2</f>
        <v>0.18985635705694964</v>
      </c>
      <c r="N191">
        <f>(Pronosticos!$F190-Pronosticos!R190)^2</f>
        <v>0.10037763382571631</v>
      </c>
      <c r="O191">
        <f>(Pronosticos!$F190-Pronosticos!S190)^2</f>
        <v>0.31340558427163845</v>
      </c>
      <c r="Q191" s="7">
        <f t="shared" si="27"/>
        <v>0.71348842070516827</v>
      </c>
      <c r="R191" s="7">
        <f t="shared" si="28"/>
        <v>0.61461800211536333</v>
      </c>
      <c r="S191" s="7">
        <f t="shared" si="29"/>
        <v>0.65807559992897147</v>
      </c>
      <c r="T191" s="7">
        <f t="shared" si="30"/>
        <v>0.72608836613572525</v>
      </c>
      <c r="U191" s="7">
        <f t="shared" si="31"/>
        <v>0.70513750629358218</v>
      </c>
      <c r="V191" s="7">
        <f t="shared" si="32"/>
        <v>0.69223374129320858</v>
      </c>
      <c r="W191" s="7">
        <f t="shared" si="33"/>
        <v>0.72363379489089164</v>
      </c>
      <c r="X191" s="7">
        <f t="shared" si="34"/>
        <v>0.68693258333570262</v>
      </c>
      <c r="Y191" s="7">
        <f t="shared" si="35"/>
        <v>0.689026031257991</v>
      </c>
      <c r="Z191" s="7">
        <f t="shared" si="36"/>
        <v>0.72627391790829221</v>
      </c>
      <c r="AA191" s="7">
        <f t="shared" si="37"/>
        <v>0.70100440596256874</v>
      </c>
      <c r="AB191" s="7">
        <f t="shared" si="38"/>
        <v>0.68261729288933526</v>
      </c>
      <c r="AC191" s="7">
        <f t="shared" si="39"/>
        <v>0.72383660994285193</v>
      </c>
      <c r="AD191" s="7"/>
    </row>
    <row r="192" spans="1:30" x14ac:dyDescent="0.2">
      <c r="A192" s="11">
        <f>Pronosticos!A191</f>
        <v>44105</v>
      </c>
      <c r="B192" s="4">
        <f>Pronosticos!E191</f>
        <v>2131</v>
      </c>
      <c r="C192">
        <f>(Pronosticos!$F191-Pronosticos!G191)^2</f>
        <v>0.17447105635667334</v>
      </c>
      <c r="D192">
        <f>(Pronosticos!$F191-Pronosticos!H191)^2</f>
        <v>3.8358477668518548E-2</v>
      </c>
      <c r="E192">
        <f>(Pronosticos!$F191-Pronosticos!I191)^2</f>
        <v>2.296665800915923E-2</v>
      </c>
      <c r="F192">
        <f>(Pronosticos!$F191-Pronosticos!J191)^2</f>
        <v>0.2020355264222089</v>
      </c>
      <c r="G192">
        <f>(Pronosticos!$F191-Pronosticos!K191)^2</f>
        <v>0.31284694325460599</v>
      </c>
      <c r="H192">
        <f>(Pronosticos!$F191-Pronosticos!L191)^2</f>
        <v>0.25707991872211738</v>
      </c>
      <c r="I192">
        <f>(Pronosticos!$F191-Pronosticos!M191)^2</f>
        <v>0.19811945435421258</v>
      </c>
      <c r="J192">
        <f>(Pronosticos!$F191-Pronosticos!N191)^2</f>
        <v>0.32523850289134137</v>
      </c>
      <c r="K192">
        <f>(Pronosticos!$F191-Pronosticos!O191)^2</f>
        <v>0.31642065595889035</v>
      </c>
      <c r="L192">
        <f>(Pronosticos!$F191-Pronosticos!P191)^2</f>
        <v>0.2060254818241363</v>
      </c>
      <c r="M192">
        <f>(Pronosticos!$F191-Pronosticos!Q191)^2</f>
        <v>0.32864213738678044</v>
      </c>
      <c r="N192">
        <f>(Pronosticos!$F191-Pronosticos!R191)^2</f>
        <v>0.36127391266683129</v>
      </c>
      <c r="O192">
        <f>(Pronosticos!$F191-Pronosticos!S191)^2</f>
        <v>0.22055905931226477</v>
      </c>
      <c r="Q192" s="7">
        <f t="shared" si="27"/>
        <v>0.67838886134321741</v>
      </c>
      <c r="R192" s="7">
        <f t="shared" si="28"/>
        <v>0.60685600253351724</v>
      </c>
      <c r="S192" s="7">
        <f t="shared" si="29"/>
        <v>0.63575971971113276</v>
      </c>
      <c r="T192" s="7">
        <f t="shared" si="30"/>
        <v>0.70234444366830195</v>
      </c>
      <c r="U192" s="7">
        <f t="shared" si="31"/>
        <v>0.698393093354989</v>
      </c>
      <c r="V192" s="7">
        <f t="shared" si="32"/>
        <v>0.69268700541255512</v>
      </c>
      <c r="W192" s="7">
        <f t="shared" si="33"/>
        <v>0.70174612060717467</v>
      </c>
      <c r="X192" s="7">
        <f t="shared" si="34"/>
        <v>0.68572126082681517</v>
      </c>
      <c r="Y192" s="7">
        <f t="shared" si="35"/>
        <v>0.68850174598864744</v>
      </c>
      <c r="Z192" s="7">
        <f t="shared" si="36"/>
        <v>0.70293189758433139</v>
      </c>
      <c r="AA192" s="7">
        <f t="shared" si="37"/>
        <v>0.70861937127445207</v>
      </c>
      <c r="AB192" s="7">
        <f t="shared" si="38"/>
        <v>0.68039497163637652</v>
      </c>
      <c r="AC192" s="7">
        <f t="shared" si="39"/>
        <v>0.70527185708593787</v>
      </c>
      <c r="AD192" s="7"/>
    </row>
    <row r="193" spans="1:30" x14ac:dyDescent="0.2">
      <c r="A193" s="11">
        <f>Pronosticos!A192</f>
        <v>44106</v>
      </c>
      <c r="B193" s="4">
        <f>Pronosticos!E192</f>
        <v>2132</v>
      </c>
      <c r="C193">
        <f>(Pronosticos!$F192-Pronosticos!G192)^2</f>
        <v>0.10454356689760334</v>
      </c>
      <c r="D193">
        <f>(Pronosticos!$F192-Pronosticos!H192)^2</f>
        <v>1.0527984606126729E-2</v>
      </c>
      <c r="E193">
        <f>(Pronosticos!$F192-Pronosticos!I192)^2</f>
        <v>1.084813036653486E-3</v>
      </c>
      <c r="F193">
        <f>(Pronosticos!$F192-Pronosticos!J192)^2</f>
        <v>7.7193245738731944E-2</v>
      </c>
      <c r="G193">
        <f>(Pronosticos!$F192-Pronosticos!K192)^2</f>
        <v>0.18716218275199828</v>
      </c>
      <c r="H193">
        <f>(Pronosticos!$F192-Pronosticos!L192)^2</f>
        <v>0.13569322490681729</v>
      </c>
      <c r="I193">
        <f>(Pronosticos!$F192-Pronosticos!M192)^2</f>
        <v>7.1616829020107353E-2</v>
      </c>
      <c r="J193">
        <f>(Pronosticos!$F192-Pronosticos!N192)^2</f>
        <v>0.19814027045893853</v>
      </c>
      <c r="K193">
        <f>(Pronosticos!$F192-Pronosticos!O192)^2</f>
        <v>0.18744375850835224</v>
      </c>
      <c r="L193">
        <f>(Pronosticos!$F192-Pronosticos!P192)^2</f>
        <v>7.8085541466099237E-2</v>
      </c>
      <c r="M193">
        <f>(Pronosticos!$F192-Pronosticos!Q192)^2</f>
        <v>0.19108519822167278</v>
      </c>
      <c r="N193">
        <f>(Pronosticos!$F192-Pronosticos!R192)^2</f>
        <v>0.25983097181859333</v>
      </c>
      <c r="O193">
        <f>(Pronosticos!$F192-Pronosticos!S192)^2</f>
        <v>0.32143269886109704</v>
      </c>
      <c r="Q193" s="7">
        <f t="shared" si="27"/>
        <v>0.68172398557053304</v>
      </c>
      <c r="R193" s="7">
        <f t="shared" si="28"/>
        <v>0.6068529169244693</v>
      </c>
      <c r="S193" s="7">
        <f t="shared" si="29"/>
        <v>0.6350539930426703</v>
      </c>
      <c r="T193" s="7">
        <f t="shared" si="30"/>
        <v>0.70378035073664591</v>
      </c>
      <c r="U193" s="7">
        <f t="shared" si="31"/>
        <v>0.70408584983037514</v>
      </c>
      <c r="V193" s="7">
        <f t="shared" si="32"/>
        <v>0.69222648804504583</v>
      </c>
      <c r="W193" s="7">
        <f t="shared" si="33"/>
        <v>0.70317898346519281</v>
      </c>
      <c r="X193" s="7">
        <f t="shared" si="34"/>
        <v>0.69170500538241564</v>
      </c>
      <c r="Y193" s="7">
        <f t="shared" si="35"/>
        <v>0.6937709462570576</v>
      </c>
      <c r="Z193" s="7">
        <f t="shared" si="36"/>
        <v>0.70398109811354792</v>
      </c>
      <c r="AA193" s="7">
        <f t="shared" si="37"/>
        <v>0.71209314621332676</v>
      </c>
      <c r="AB193" s="7">
        <f t="shared" si="38"/>
        <v>0.68684315999134327</v>
      </c>
      <c r="AC193" s="7">
        <f t="shared" si="39"/>
        <v>0.71647747206283452</v>
      </c>
      <c r="AD193" s="7"/>
    </row>
    <row r="194" spans="1:30" x14ac:dyDescent="0.2">
      <c r="A194" s="11">
        <f>Pronosticos!A193</f>
        <v>44109</v>
      </c>
      <c r="B194" s="4">
        <f>Pronosticos!E193</f>
        <v>2133</v>
      </c>
      <c r="C194">
        <f>(Pronosticos!$F193-Pronosticos!G193)^2</f>
        <v>0.61533648108714545</v>
      </c>
      <c r="D194">
        <f>(Pronosticos!$F193-Pronosticos!H193)^2</f>
        <v>0.92348001017913317</v>
      </c>
      <c r="E194">
        <f>(Pronosticos!$F193-Pronosticos!I193)^2</f>
        <v>1.0064027285793051</v>
      </c>
      <c r="F194">
        <f>(Pronosticos!$F193-Pronosticos!J193)^2</f>
        <v>0.61216931050130119</v>
      </c>
      <c r="G194">
        <f>(Pronosticos!$F193-Pronosticos!K193)^2</f>
        <v>0.83176829292938859</v>
      </c>
      <c r="H194">
        <f>(Pronosticos!$F193-Pronosticos!L193)^2</f>
        <v>1.0341920339946906</v>
      </c>
      <c r="I194">
        <f>(Pronosticos!$F193-Pronosticos!M193)^2</f>
        <v>0.65411295472263753</v>
      </c>
      <c r="J194">
        <f>(Pronosticos!$F193-Pronosticos!N193)^2</f>
        <v>0.79685351126820825</v>
      </c>
      <c r="K194">
        <f>(Pronosticos!$F193-Pronosticos!O193)^2</f>
        <v>0.83208980604607441</v>
      </c>
      <c r="L194">
        <f>(Pronosticos!$F193-Pronosticos!P193)^2</f>
        <v>0.60600341545281411</v>
      </c>
      <c r="M194">
        <f>(Pronosticos!$F193-Pronosticos!Q193)^2</f>
        <v>0.86856406111566553</v>
      </c>
      <c r="N194">
        <f>(Pronosticos!$F193-Pronosticos!R193)^2</f>
        <v>0.60517419541172013</v>
      </c>
      <c r="O194">
        <f>(Pronosticos!$F193-Pronosticos!S193)^2</f>
        <v>1.2746749547001497</v>
      </c>
      <c r="Q194" s="7">
        <f t="shared" si="27"/>
        <v>0.67052908199138561</v>
      </c>
      <c r="R194" s="7">
        <f t="shared" si="28"/>
        <v>0.62243886416579819</v>
      </c>
      <c r="S194" s="7">
        <f t="shared" si="29"/>
        <v>0.65265920074892692</v>
      </c>
      <c r="T194" s="7">
        <f t="shared" si="30"/>
        <v>0.687299986318751</v>
      </c>
      <c r="U194" s="7">
        <f t="shared" si="31"/>
        <v>0.679853889164315</v>
      </c>
      <c r="V194" s="7">
        <f t="shared" si="32"/>
        <v>0.6674948277955054</v>
      </c>
      <c r="W194" s="7">
        <f t="shared" si="33"/>
        <v>0.68917675915061449</v>
      </c>
      <c r="X194" s="7">
        <f t="shared" si="34"/>
        <v>0.66633452276269955</v>
      </c>
      <c r="Y194" s="7">
        <f t="shared" si="35"/>
        <v>0.66937157184579588</v>
      </c>
      <c r="Z194" s="7">
        <f t="shared" si="36"/>
        <v>0.68528484391160871</v>
      </c>
      <c r="AA194" s="7">
        <f t="shared" si="37"/>
        <v>0.68665669609639468</v>
      </c>
      <c r="AB194" s="7">
        <f t="shared" si="38"/>
        <v>0.64973023556473974</v>
      </c>
      <c r="AC194" s="7">
        <f t="shared" si="39"/>
        <v>0.71008923969941673</v>
      </c>
      <c r="AD194" s="7"/>
    </row>
    <row r="195" spans="1:30" x14ac:dyDescent="0.2">
      <c r="A195" s="11">
        <f>Pronosticos!A194</f>
        <v>44110</v>
      </c>
      <c r="B195" s="4">
        <f>Pronosticos!E194</f>
        <v>2134</v>
      </c>
      <c r="C195">
        <f>(Pronosticos!$F194-Pronosticos!G194)^2</f>
        <v>0.58624424136310871</v>
      </c>
      <c r="D195">
        <f>(Pronosticos!$F194-Pronosticos!H194)^2</f>
        <v>0.17178422163019949</v>
      </c>
      <c r="E195">
        <f>(Pronosticos!$F194-Pronosticos!I194)^2</f>
        <v>0.2754027986161301</v>
      </c>
      <c r="F195">
        <f>(Pronosticos!$F194-Pronosticos!J194)^2</f>
        <v>0.56271487160418132</v>
      </c>
      <c r="G195">
        <f>(Pronosticos!$F194-Pronosticos!K194)^2</f>
        <v>0.9857651479221281</v>
      </c>
      <c r="H195">
        <f>(Pronosticos!$F194-Pronosticos!L194)^2</f>
        <v>0.89225733041269473</v>
      </c>
      <c r="I195">
        <f>(Pronosticos!$F194-Pronosticos!M194)^2</f>
        <v>0.56086475619555376</v>
      </c>
      <c r="J195">
        <f>(Pronosticos!$F194-Pronosticos!N194)^2</f>
        <v>1.002611454810671</v>
      </c>
      <c r="K195">
        <f>(Pronosticos!$F194-Pronosticos!O194)^2</f>
        <v>0.99309787882905898</v>
      </c>
      <c r="L195">
        <f>(Pronosticos!$F194-Pronosticos!P194)^2</f>
        <v>0.56532541794453073</v>
      </c>
      <c r="M195">
        <f>(Pronosticos!$F194-Pronosticos!Q194)^2</f>
        <v>1.0257324313024108</v>
      </c>
      <c r="N195">
        <f>(Pronosticos!$F194-Pronosticos!R194)^2</f>
        <v>0.9179205417546672</v>
      </c>
      <c r="O195">
        <f>(Pronosticos!$F194-Pronosticos!S194)^2</f>
        <v>0.83922071449837699</v>
      </c>
      <c r="Q195" s="7">
        <f t="shared" si="27"/>
        <v>0.66654099227455132</v>
      </c>
      <c r="R195" s="7">
        <f t="shared" si="28"/>
        <v>0.62905253381646475</v>
      </c>
      <c r="S195" s="7">
        <f t="shared" si="29"/>
        <v>0.66111376988945558</v>
      </c>
      <c r="T195" s="7">
        <f t="shared" si="30"/>
        <v>0.69427435799669979</v>
      </c>
      <c r="U195" s="7">
        <f t="shared" si="31"/>
        <v>0.71289279518544568</v>
      </c>
      <c r="V195" s="7">
        <f t="shared" si="32"/>
        <v>0.69626624859373498</v>
      </c>
      <c r="W195" s="7">
        <f t="shared" si="33"/>
        <v>0.69774933171058695</v>
      </c>
      <c r="X195" s="7">
        <f t="shared" si="34"/>
        <v>0.70074623695079341</v>
      </c>
      <c r="Y195" s="7">
        <f t="shared" si="35"/>
        <v>0.70322735854965968</v>
      </c>
      <c r="Z195" s="7">
        <f t="shared" si="36"/>
        <v>0.69317602993122285</v>
      </c>
      <c r="AA195" s="7">
        <f t="shared" si="37"/>
        <v>0.72038977441727947</v>
      </c>
      <c r="AB195" s="7">
        <f t="shared" si="38"/>
        <v>0.68183500086392412</v>
      </c>
      <c r="AC195" s="7">
        <f t="shared" si="39"/>
        <v>0.73875165290948075</v>
      </c>
      <c r="AD195" s="7"/>
    </row>
    <row r="196" spans="1:30" x14ac:dyDescent="0.2">
      <c r="A196" s="11">
        <f>Pronosticos!A195</f>
        <v>44111</v>
      </c>
      <c r="B196" s="4">
        <f>Pronosticos!E195</f>
        <v>2135</v>
      </c>
      <c r="C196">
        <f>(Pronosticos!$F195-Pronosticos!G195)^2</f>
        <v>0.1740437637223797</v>
      </c>
      <c r="D196">
        <f>(Pronosticos!$F195-Pronosticos!H195)^2</f>
        <v>8.9757022607484937E-4</v>
      </c>
      <c r="E196">
        <f>(Pronosticos!$F195-Pronosticos!I195)^2</f>
        <v>1.9309705313295705E-2</v>
      </c>
      <c r="F196">
        <f>(Pronosticos!$F195-Pronosticos!J195)^2</f>
        <v>0.13673278524189444</v>
      </c>
      <c r="G196">
        <f>(Pronosticos!$F195-Pronosticos!K195)^2</f>
        <v>0.15224272389535604</v>
      </c>
      <c r="H196">
        <f>(Pronosticos!$F195-Pronosticos!L195)^2</f>
        <v>0.11726157958437033</v>
      </c>
      <c r="I196">
        <f>(Pronosticos!$F195-Pronosticos!M195)^2</f>
        <v>0.12095792821707375</v>
      </c>
      <c r="J196">
        <f>(Pronosticos!$F195-Pronosticos!N195)^2</f>
        <v>0.15992477105628869</v>
      </c>
      <c r="K196">
        <f>(Pronosticos!$F195-Pronosticos!O195)^2</f>
        <v>0.1552622990805701</v>
      </c>
      <c r="L196">
        <f>(Pronosticos!$F195-Pronosticos!P195)^2</f>
        <v>0.1192278419971104</v>
      </c>
      <c r="M196">
        <f>(Pronosticos!$F195-Pronosticos!Q195)^2</f>
        <v>0.17001793269965684</v>
      </c>
      <c r="N196">
        <f>(Pronosticos!$F195-Pronosticos!R195)^2</f>
        <v>0.12189510905788421</v>
      </c>
      <c r="O196">
        <f>(Pronosticos!$F195-Pronosticos!S195)^2</f>
        <v>0.16906947687283869</v>
      </c>
      <c r="Q196" s="7">
        <f t="shared" si="27"/>
        <v>0.64568559975684114</v>
      </c>
      <c r="R196" s="7">
        <f t="shared" si="28"/>
        <v>0.60690620755048452</v>
      </c>
      <c r="S196" s="7">
        <f t="shared" si="29"/>
        <v>0.62418058707977542</v>
      </c>
      <c r="T196" s="7">
        <f t="shared" si="30"/>
        <v>0.65999064388893602</v>
      </c>
      <c r="U196" s="7">
        <f t="shared" si="31"/>
        <v>0.67817500553648702</v>
      </c>
      <c r="V196" s="7">
        <f t="shared" si="32"/>
        <v>0.65342798114841971</v>
      </c>
      <c r="W196" s="7">
        <f t="shared" si="33"/>
        <v>0.66261095365745482</v>
      </c>
      <c r="X196" s="7">
        <f t="shared" si="34"/>
        <v>0.66636456072658967</v>
      </c>
      <c r="Y196" s="7">
        <f t="shared" si="35"/>
        <v>0.66832757859095071</v>
      </c>
      <c r="Z196" s="7">
        <f t="shared" si="36"/>
        <v>0.65828289318643463</v>
      </c>
      <c r="AA196" s="7">
        <f t="shared" si="37"/>
        <v>0.68743433732439296</v>
      </c>
      <c r="AB196" s="7">
        <f t="shared" si="38"/>
        <v>0.64234832540783937</v>
      </c>
      <c r="AC196" s="7">
        <f t="shared" si="39"/>
        <v>0.68927005963732701</v>
      </c>
      <c r="AD196" s="7"/>
    </row>
    <row r="197" spans="1:30" x14ac:dyDescent="0.2">
      <c r="A197" s="11">
        <f>Pronosticos!A196</f>
        <v>44112</v>
      </c>
      <c r="B197" s="4">
        <f>Pronosticos!E196</f>
        <v>2136</v>
      </c>
      <c r="C197">
        <f>(Pronosticos!$F196-Pronosticos!G196)^2</f>
        <v>0.26888300178912816</v>
      </c>
      <c r="D197">
        <f>(Pronosticos!$F196-Pronosticos!H196)^2</f>
        <v>0.12994880662577146</v>
      </c>
      <c r="E197">
        <f>(Pronosticos!$F196-Pronosticos!I196)^2</f>
        <v>0.3176209944170405</v>
      </c>
      <c r="F197">
        <f>(Pronosticos!$F196-Pronosticos!J196)^2</f>
        <v>8.2332621070438622E-2</v>
      </c>
      <c r="G197">
        <f>(Pronosticos!$F196-Pronosticos!K196)^2</f>
        <v>4.5594550919090995E-2</v>
      </c>
      <c r="H197">
        <f>(Pronosticos!$F196-Pronosticos!L196)^2</f>
        <v>6.1006637332997625E-2</v>
      </c>
      <c r="I197">
        <f>(Pronosticos!$F196-Pronosticos!M196)^2</f>
        <v>0.12054603936023492</v>
      </c>
      <c r="J197">
        <f>(Pronosticos!$F196-Pronosticos!N196)^2</f>
        <v>4.1823358575677566E-2</v>
      </c>
      <c r="K197">
        <f>(Pronosticos!$F196-Pronosticos!O196)^2</f>
        <v>4.4588091650080493E-2</v>
      </c>
      <c r="L197">
        <f>(Pronosticos!$F196-Pronosticos!P196)^2</f>
        <v>9.7228847778622382E-2</v>
      </c>
      <c r="M197">
        <f>(Pronosticos!$F196-Pronosticos!Q196)^2</f>
        <v>3.7987303857936576E-2</v>
      </c>
      <c r="N197">
        <f>(Pronosticos!$F196-Pronosticos!R196)^2</f>
        <v>5.2024216257992272E-2</v>
      </c>
      <c r="O197">
        <f>(Pronosticos!$F196-Pronosticos!S196)^2</f>
        <v>5.3689909971339884E-2</v>
      </c>
      <c r="Q197" s="7">
        <f t="shared" si="27"/>
        <v>0.62844357362293357</v>
      </c>
      <c r="R197" s="7">
        <f t="shared" si="28"/>
        <v>0.55338203107468409</v>
      </c>
      <c r="S197" s="7">
        <f t="shared" si="29"/>
        <v>0.61995703701038463</v>
      </c>
      <c r="T197" s="7">
        <f t="shared" si="30"/>
        <v>0.63010613375170421</v>
      </c>
      <c r="U197" s="7">
        <f t="shared" si="31"/>
        <v>0.64073766149877442</v>
      </c>
      <c r="V197" s="7">
        <f t="shared" si="32"/>
        <v>0.62143271899778918</v>
      </c>
      <c r="W197" s="7">
        <f t="shared" si="33"/>
        <v>0.63060050251061983</v>
      </c>
      <c r="X197" s="7">
        <f t="shared" si="34"/>
        <v>0.62734404459538073</v>
      </c>
      <c r="Y197" s="7">
        <f t="shared" si="35"/>
        <v>0.62978457499220841</v>
      </c>
      <c r="Z197" s="7">
        <f t="shared" si="36"/>
        <v>0.62846475861704132</v>
      </c>
      <c r="AA197" s="7">
        <f t="shared" si="37"/>
        <v>0.6512673388951894</v>
      </c>
      <c r="AB197" s="7">
        <f t="shared" si="38"/>
        <v>0.60016087884946179</v>
      </c>
      <c r="AC197" s="7">
        <f t="shared" si="39"/>
        <v>0.65867156156066831</v>
      </c>
      <c r="AD197" s="7"/>
    </row>
    <row r="198" spans="1:30" x14ac:dyDescent="0.2">
      <c r="A198" s="11">
        <f>Pronosticos!A197</f>
        <v>44113</v>
      </c>
      <c r="B198" s="4">
        <f>Pronosticos!E197</f>
        <v>2137</v>
      </c>
      <c r="C198">
        <f>(Pronosticos!$F197-Pronosticos!G197)^2</f>
        <v>1.6673936877478149E-3</v>
      </c>
      <c r="D198">
        <f>(Pronosticos!$F197-Pronosticos!H197)^2</f>
        <v>7.8031688319086093E-2</v>
      </c>
      <c r="E198">
        <f>(Pronosticos!$F197-Pronosticos!I197)^2</f>
        <v>7.7542189987223439E-2</v>
      </c>
      <c r="F198">
        <f>(Pronosticos!$F197-Pronosticos!J197)^2</f>
        <v>6.4629191083862775E-3</v>
      </c>
      <c r="G198">
        <f>(Pronosticos!$F197-Pronosticos!K197)^2</f>
        <v>7.0908036225157884E-4</v>
      </c>
      <c r="H198">
        <f>(Pronosticos!$F197-Pronosticos!L197)^2</f>
        <v>5.9315253988969519E-3</v>
      </c>
      <c r="I198">
        <f>(Pronosticos!$F197-Pronosticos!M197)^2</f>
        <v>5.8352868359553226E-3</v>
      </c>
      <c r="J198">
        <f>(Pronosticos!$F197-Pronosticos!N197)^2</f>
        <v>3.3759588257122535E-4</v>
      </c>
      <c r="K198">
        <f>(Pronosticos!$F197-Pronosticos!O197)^2</f>
        <v>5.6804098870700192E-4</v>
      </c>
      <c r="L198">
        <f>(Pronosticos!$F197-Pronosticos!P197)^2</f>
        <v>1.5539189519744831E-2</v>
      </c>
      <c r="M198">
        <f>(Pronosticos!$F197-Pronosticos!Q197)^2</f>
        <v>2.710098703416823E-5</v>
      </c>
      <c r="N198">
        <f>(Pronosticos!$F197-Pronosticos!R197)^2</f>
        <v>3.9370135515852337E-3</v>
      </c>
      <c r="O198">
        <f>(Pronosticos!$F197-Pronosticos!S197)^2</f>
        <v>1.4315306215319425E-2</v>
      </c>
      <c r="Q198" s="7">
        <f t="shared" si="27"/>
        <v>0.62691293191837172</v>
      </c>
      <c r="R198" s="7">
        <f t="shared" si="28"/>
        <v>0.54255331505363602</v>
      </c>
      <c r="S198" s="7">
        <f t="shared" si="29"/>
        <v>0.61417375382791095</v>
      </c>
      <c r="T198" s="7">
        <f t="shared" si="30"/>
        <v>0.62502083166813738</v>
      </c>
      <c r="U198" s="7">
        <f t="shared" si="31"/>
        <v>0.63308614410499575</v>
      </c>
      <c r="V198" s="7">
        <f t="shared" si="32"/>
        <v>0.61641886653631917</v>
      </c>
      <c r="W198" s="7">
        <f t="shared" si="33"/>
        <v>0.62228636957824102</v>
      </c>
      <c r="X198" s="7">
        <f t="shared" si="34"/>
        <v>0.61921183293258919</v>
      </c>
      <c r="Y198" s="7">
        <f t="shared" si="35"/>
        <v>0.62180678620222385</v>
      </c>
      <c r="Z198" s="7">
        <f t="shared" si="36"/>
        <v>0.6244920347738766</v>
      </c>
      <c r="AA198" s="7">
        <f t="shared" si="37"/>
        <v>0.64423419302553642</v>
      </c>
      <c r="AB198" s="7">
        <f t="shared" si="38"/>
        <v>0.5911355127271164</v>
      </c>
      <c r="AC198" s="7">
        <f t="shared" si="39"/>
        <v>0.65084629666817484</v>
      </c>
      <c r="AD198" s="7"/>
    </row>
    <row r="199" spans="1:30" x14ac:dyDescent="0.2">
      <c r="A199" s="11">
        <f>Pronosticos!A198</f>
        <v>44117</v>
      </c>
      <c r="B199" s="4">
        <f>Pronosticos!E198</f>
        <v>2138</v>
      </c>
      <c r="C199">
        <f>(Pronosticos!$F198-Pronosticos!G198)^2</f>
        <v>8.132284143176878E-2</v>
      </c>
      <c r="D199">
        <f>(Pronosticos!$F198-Pronosticos!H198)^2</f>
        <v>1.2839021391802241E-2</v>
      </c>
      <c r="E199">
        <f>(Pronosticos!$F198-Pronosticos!I198)^2</f>
        <v>4.0173894972395326E-2</v>
      </c>
      <c r="F199">
        <f>(Pronosticos!$F198-Pronosticos!J198)^2</f>
        <v>0.11681960516867336</v>
      </c>
      <c r="G199">
        <f>(Pronosticos!$F198-Pronosticos!K198)^2</f>
        <v>0.1908060045001479</v>
      </c>
      <c r="H199">
        <f>(Pronosticos!$F198-Pronosticos!L198)^2</f>
        <v>0.13360421219287222</v>
      </c>
      <c r="I199">
        <f>(Pronosticos!$F198-Pronosticos!M198)^2</f>
        <v>0.11018235558915636</v>
      </c>
      <c r="J199">
        <f>(Pronosticos!$F198-Pronosticos!N198)^2</f>
        <v>0.19864802286523053</v>
      </c>
      <c r="K199">
        <f>(Pronosticos!$F198-Pronosticos!O198)^2</f>
        <v>0.19439196013899571</v>
      </c>
      <c r="L199">
        <f>(Pronosticos!$F198-Pronosticos!P198)^2</f>
        <v>0.10662894604261859</v>
      </c>
      <c r="M199">
        <f>(Pronosticos!$F198-Pronosticos!Q198)^2</f>
        <v>0.20809757031457785</v>
      </c>
      <c r="N199">
        <f>(Pronosticos!$F198-Pronosticos!R198)^2</f>
        <v>0.19080416712342424</v>
      </c>
      <c r="O199">
        <f>(Pronosticos!$F198-Pronosticos!S198)^2</f>
        <v>0.31478966782219625</v>
      </c>
      <c r="Q199" s="7">
        <f t="shared" si="27"/>
        <v>0.62122299440750806</v>
      </c>
      <c r="R199" s="7">
        <f t="shared" si="28"/>
        <v>0.53942406996458458</v>
      </c>
      <c r="S199" s="7">
        <f t="shared" si="29"/>
        <v>0.60845298468083298</v>
      </c>
      <c r="T199" s="7">
        <f t="shared" si="30"/>
        <v>0.628079912258241</v>
      </c>
      <c r="U199" s="7">
        <f t="shared" si="31"/>
        <v>0.6387771406104219</v>
      </c>
      <c r="V199" s="7">
        <f t="shared" si="32"/>
        <v>0.61864375354292367</v>
      </c>
      <c r="W199" s="7">
        <f t="shared" si="33"/>
        <v>0.62530116033638861</v>
      </c>
      <c r="X199" s="7">
        <f t="shared" si="34"/>
        <v>0.62547250585940917</v>
      </c>
      <c r="Y199" s="7">
        <f t="shared" si="35"/>
        <v>0.62780868489443264</v>
      </c>
      <c r="Z199" s="7">
        <f t="shared" si="36"/>
        <v>0.62708545835127982</v>
      </c>
      <c r="AA199" s="7">
        <f t="shared" si="37"/>
        <v>0.65022589518754148</v>
      </c>
      <c r="AB199" s="7">
        <f t="shared" si="38"/>
        <v>0.59748782129580669</v>
      </c>
      <c r="AC199" s="7">
        <f t="shared" si="39"/>
        <v>0.65955928809135167</v>
      </c>
      <c r="AD199" s="7"/>
    </row>
    <row r="200" spans="1:30" x14ac:dyDescent="0.2">
      <c r="A200" s="11">
        <f>Pronosticos!A199</f>
        <v>44118</v>
      </c>
      <c r="B200" s="4">
        <f>Pronosticos!E199</f>
        <v>2139</v>
      </c>
      <c r="C200">
        <f>(Pronosticos!$F199-Pronosticos!G199)^2</f>
        <v>0.50398454637625689</v>
      </c>
      <c r="D200">
        <f>(Pronosticos!$F199-Pronosticos!H199)^2</f>
        <v>0.63920956870361179</v>
      </c>
      <c r="E200">
        <f>(Pronosticos!$F199-Pronosticos!I199)^2</f>
        <v>1.0640703317456903</v>
      </c>
      <c r="F200">
        <f>(Pronosticos!$F199-Pronosticos!J199)^2</f>
        <v>0.64622755246463071</v>
      </c>
      <c r="G200">
        <f>(Pronosticos!$F199-Pronosticos!K199)^2</f>
        <v>0.67562798959898551</v>
      </c>
      <c r="H200">
        <f>(Pronosticos!$F199-Pronosticos!L199)^2</f>
        <v>0.72659358770967897</v>
      </c>
      <c r="I200">
        <f>(Pronosticos!$F199-Pronosticos!M199)^2</f>
        <v>0.66259553644631852</v>
      </c>
      <c r="J200">
        <f>(Pronosticos!$F199-Pronosticos!N199)^2</f>
        <v>0.66309887099359566</v>
      </c>
      <c r="K200">
        <f>(Pronosticos!$F199-Pronosticos!O199)^2</f>
        <v>0.67137635897338188</v>
      </c>
      <c r="L200">
        <f>(Pronosticos!$F199-Pronosticos!P199)^2</f>
        <v>0.63890807590827448</v>
      </c>
      <c r="M200">
        <f>(Pronosticos!$F199-Pronosticos!Q199)^2</f>
        <v>0.65150591429376237</v>
      </c>
      <c r="N200">
        <f>(Pronosticos!$F199-Pronosticos!R199)^2</f>
        <v>0.60663881825057209</v>
      </c>
      <c r="O200">
        <f>(Pronosticos!$F199-Pronosticos!S199)^2</f>
        <v>0.82774475804325809</v>
      </c>
      <c r="Q200" s="7">
        <f t="shared" si="27"/>
        <v>0.63892675739051596</v>
      </c>
      <c r="R200" s="7">
        <f t="shared" si="28"/>
        <v>0.56542332458061018</v>
      </c>
      <c r="S200" s="7">
        <f t="shared" si="29"/>
        <v>0.64519696641685165</v>
      </c>
      <c r="T200" s="7">
        <f t="shared" si="30"/>
        <v>0.64945612415893517</v>
      </c>
      <c r="U200" s="7">
        <f t="shared" si="31"/>
        <v>0.65961069990947352</v>
      </c>
      <c r="V200" s="7">
        <f t="shared" si="32"/>
        <v>0.64346323803521566</v>
      </c>
      <c r="W200" s="7">
        <f t="shared" si="33"/>
        <v>0.64760369314539479</v>
      </c>
      <c r="X200" s="7">
        <f t="shared" si="34"/>
        <v>0.64613818054051975</v>
      </c>
      <c r="Y200" s="7">
        <f t="shared" si="35"/>
        <v>0.64875642625411811</v>
      </c>
      <c r="Z200" s="7">
        <f t="shared" si="36"/>
        <v>0.64746650949900519</v>
      </c>
      <c r="AA200" s="7">
        <f t="shared" si="37"/>
        <v>0.67063670813293641</v>
      </c>
      <c r="AB200" s="7">
        <f t="shared" si="38"/>
        <v>0.61784995658101594</v>
      </c>
      <c r="AC200" s="7">
        <f t="shared" si="39"/>
        <v>0.68698788340995831</v>
      </c>
      <c r="AD200" s="7"/>
    </row>
    <row r="201" spans="1:30" x14ac:dyDescent="0.2">
      <c r="A201" s="11">
        <f>Pronosticos!A200</f>
        <v>44119</v>
      </c>
      <c r="B201" s="4">
        <f>Pronosticos!E200</f>
        <v>2140</v>
      </c>
      <c r="C201">
        <f>(Pronosticos!$F200-Pronosticos!G200)^2</f>
        <v>0.19627552445279908</v>
      </c>
      <c r="D201">
        <f>(Pronosticos!$F200-Pronosticos!H200)^2</f>
        <v>2.0704285080137518E-2</v>
      </c>
      <c r="E201">
        <f>(Pronosticos!$F200-Pronosticos!I200)^2</f>
        <v>6.7198489841140954E-3</v>
      </c>
      <c r="F201">
        <f>(Pronosticos!$F200-Pronosticos!J200)^2</f>
        <v>0.18400456596954806</v>
      </c>
      <c r="G201">
        <f>(Pronosticos!$F200-Pronosticos!K200)^2</f>
        <v>0.11514258518897445</v>
      </c>
      <c r="H201">
        <f>(Pronosticos!$F200-Pronosticos!L200)^2</f>
        <v>9.6823422305470544E-2</v>
      </c>
      <c r="I201">
        <f>(Pronosticos!$F200-Pronosticos!M200)^2</f>
        <v>0.18056760291806839</v>
      </c>
      <c r="J201">
        <f>(Pronosticos!$F200-Pronosticos!N200)^2</f>
        <v>0.120292617041642</v>
      </c>
      <c r="K201">
        <f>(Pronosticos!$F200-Pronosticos!O200)^2</f>
        <v>0.11806856014240243</v>
      </c>
      <c r="L201">
        <f>(Pronosticos!$F200-Pronosticos!P200)^2</f>
        <v>0.20584069165988528</v>
      </c>
      <c r="M201">
        <f>(Pronosticos!$F200-Pronosticos!Q200)^2</f>
        <v>0.13137172790195514</v>
      </c>
      <c r="N201">
        <f>(Pronosticos!$F200-Pronosticos!R200)^2</f>
        <v>9.3214654795962443E-2</v>
      </c>
      <c r="O201">
        <f>(Pronosticos!$F200-Pronosticos!S200)^2</f>
        <v>0.13116414675372151</v>
      </c>
      <c r="Q201" s="7">
        <f t="shared" si="27"/>
        <v>0.64258208074860945</v>
      </c>
      <c r="R201" s="7">
        <f t="shared" si="28"/>
        <v>0.55982468000385921</v>
      </c>
      <c r="S201" s="7">
        <f t="shared" si="29"/>
        <v>0.63286893482703988</v>
      </c>
      <c r="T201" s="7">
        <f t="shared" si="30"/>
        <v>0.65305418782761004</v>
      </c>
      <c r="U201" s="7">
        <f t="shared" si="31"/>
        <v>0.65856313937224065</v>
      </c>
      <c r="V201" s="7">
        <f t="shared" si="32"/>
        <v>0.64333001012140867</v>
      </c>
      <c r="W201" s="7">
        <f t="shared" si="33"/>
        <v>0.65139457371006015</v>
      </c>
      <c r="X201" s="7">
        <f t="shared" si="34"/>
        <v>0.6450245556142834</v>
      </c>
      <c r="Y201" s="7">
        <f t="shared" si="35"/>
        <v>0.64778881595652993</v>
      </c>
      <c r="Z201" s="7">
        <f t="shared" si="36"/>
        <v>0.6517763044641206</v>
      </c>
      <c r="AA201" s="7">
        <f t="shared" si="37"/>
        <v>0.67047620652612272</v>
      </c>
      <c r="AB201" s="7">
        <f t="shared" si="38"/>
        <v>0.61615002565682175</v>
      </c>
      <c r="AC201" s="7">
        <f t="shared" si="39"/>
        <v>0.68438813855657898</v>
      </c>
      <c r="AD201" s="7"/>
    </row>
    <row r="202" spans="1:30" x14ac:dyDescent="0.2">
      <c r="A202" s="11">
        <f>Pronosticos!A201</f>
        <v>44120</v>
      </c>
      <c r="B202" s="4">
        <f>Pronosticos!E201</f>
        <v>2141</v>
      </c>
      <c r="C202">
        <f>(Pronosticos!$F201-Pronosticos!G201)^2</f>
        <v>6.2763172998925018E-2</v>
      </c>
      <c r="D202">
        <f>(Pronosticos!$F201-Pronosticos!H201)^2</f>
        <v>0.1411986735026296</v>
      </c>
      <c r="E202">
        <f>(Pronosticos!$F201-Pronosticos!I201)^2</f>
        <v>0.33992692954670073</v>
      </c>
      <c r="F202">
        <f>(Pronosticos!$F201-Pronosticos!J201)^2</f>
        <v>4.8873895620803617E-2</v>
      </c>
      <c r="G202">
        <f>(Pronosticos!$F201-Pronosticos!K201)^2</f>
        <v>5.499678576925341E-2</v>
      </c>
      <c r="H202">
        <f>(Pronosticos!$F201-Pronosticos!L201)^2</f>
        <v>7.0203134474854503E-2</v>
      </c>
      <c r="I202">
        <f>(Pronosticos!$F201-Pronosticos!M201)^2</f>
        <v>5.7004162127397576E-2</v>
      </c>
      <c r="J202">
        <f>(Pronosticos!$F201-Pronosticos!N201)^2</f>
        <v>5.2095184389168714E-2</v>
      </c>
      <c r="K202">
        <f>(Pronosticos!$F201-Pronosticos!O201)^2</f>
        <v>5.3730308708771345E-2</v>
      </c>
      <c r="L202">
        <f>(Pronosticos!$F201-Pronosticos!P201)^2</f>
        <v>4.883042147493194E-2</v>
      </c>
      <c r="M202">
        <f>(Pronosticos!$F201-Pronosticos!Q201)^2</f>
        <v>4.602945108541958E-2</v>
      </c>
      <c r="N202">
        <f>(Pronosticos!$F201-Pronosticos!R201)^2</f>
        <v>6.7512064635455282E-2</v>
      </c>
      <c r="O202">
        <f>(Pronosticos!$F201-Pronosticos!S201)^2</f>
        <v>8.7703441693444906E-2</v>
      </c>
      <c r="Q202" s="7">
        <f t="shared" si="27"/>
        <v>0.63767067076219097</v>
      </c>
      <c r="R202" s="7">
        <f t="shared" si="28"/>
        <v>0.55205555346570534</v>
      </c>
      <c r="S202" s="7">
        <f t="shared" si="29"/>
        <v>0.63032310165907623</v>
      </c>
      <c r="T202" s="7">
        <f t="shared" si="30"/>
        <v>0.64525562608506926</v>
      </c>
      <c r="U202" s="7">
        <f t="shared" si="31"/>
        <v>0.65102858574076472</v>
      </c>
      <c r="V202" s="7">
        <f t="shared" si="32"/>
        <v>0.63462272287557731</v>
      </c>
      <c r="W202" s="7">
        <f t="shared" si="33"/>
        <v>0.64326168428074693</v>
      </c>
      <c r="X202" s="7">
        <f t="shared" si="34"/>
        <v>0.63748970378241676</v>
      </c>
      <c r="Y202" s="7">
        <f t="shared" si="35"/>
        <v>0.64021974680980576</v>
      </c>
      <c r="Z202" s="7">
        <f t="shared" si="36"/>
        <v>0.64417372987587262</v>
      </c>
      <c r="AA202" s="7">
        <f t="shared" si="37"/>
        <v>0.66215619316149754</v>
      </c>
      <c r="AB202" s="7">
        <f t="shared" si="38"/>
        <v>0.6089867124808801</v>
      </c>
      <c r="AC202" s="7">
        <f t="shared" si="39"/>
        <v>0.67951298222554268</v>
      </c>
      <c r="AD202" s="7"/>
    </row>
    <row r="203" spans="1:30" x14ac:dyDescent="0.2">
      <c r="A203" s="11">
        <f>Pronosticos!A202</f>
        <v>44123</v>
      </c>
      <c r="B203" s="4">
        <f>Pronosticos!E202</f>
        <v>2142</v>
      </c>
      <c r="C203">
        <f>(Pronosticos!$F202-Pronosticos!G202)^2</f>
        <v>5.1530635819108501E-2</v>
      </c>
      <c r="D203">
        <f>(Pronosticos!$F202-Pronosticos!H202)^2</f>
        <v>3.7710099823354992E-2</v>
      </c>
      <c r="E203">
        <f>(Pronosticos!$F202-Pronosticos!I202)^2</f>
        <v>1.8347669174573363E-3</v>
      </c>
      <c r="F203">
        <f>(Pronosticos!$F202-Pronosticos!J202)^2</f>
        <v>7.8702180328756408E-2</v>
      </c>
      <c r="G203">
        <f>(Pronosticos!$F202-Pronosticos!K202)^2</f>
        <v>5.2636465881749271E-2</v>
      </c>
      <c r="H203">
        <f>(Pronosticos!$F202-Pronosticos!L202)^2</f>
        <v>3.9991185844631114E-2</v>
      </c>
      <c r="I203">
        <f>(Pronosticos!$F202-Pronosticos!M202)^2</f>
        <v>7.6803600795794597E-2</v>
      </c>
      <c r="J203">
        <f>(Pronosticos!$F202-Pronosticos!N202)^2</f>
        <v>5.5585883532894245E-2</v>
      </c>
      <c r="K203">
        <f>(Pronosticos!$F202-Pronosticos!O202)^2</f>
        <v>5.3842754971476101E-2</v>
      </c>
      <c r="L203">
        <f>(Pronosticos!$F202-Pronosticos!P202)^2</f>
        <v>8.0438099098112975E-2</v>
      </c>
      <c r="M203">
        <f>(Pronosticos!$F202-Pronosticos!Q202)^2</f>
        <v>6.24608025118219E-2</v>
      </c>
      <c r="N203">
        <f>(Pronosticos!$F202-Pronosticos!R202)^2</f>
        <v>3.5780063532124165E-2</v>
      </c>
      <c r="O203">
        <f>(Pronosticos!$F202-Pronosticos!S202)^2</f>
        <v>3.8085336819429168E-2</v>
      </c>
      <c r="Q203" s="7">
        <f t="shared" si="27"/>
        <v>0.63964973491348065</v>
      </c>
      <c r="R203" s="7">
        <f t="shared" si="28"/>
        <v>0.54720695738303649</v>
      </c>
      <c r="S203" s="7">
        <f t="shared" si="29"/>
        <v>0.62753675038100598</v>
      </c>
      <c r="T203" s="7">
        <f t="shared" si="30"/>
        <v>0.64822036255394111</v>
      </c>
      <c r="U203" s="7">
        <f t="shared" si="31"/>
        <v>0.64942240690833586</v>
      </c>
      <c r="V203" s="7">
        <f t="shared" si="32"/>
        <v>0.63061874018620179</v>
      </c>
      <c r="W203" s="7">
        <f t="shared" si="33"/>
        <v>0.64615721958061245</v>
      </c>
      <c r="X203" s="7">
        <f t="shared" si="34"/>
        <v>0.63616905535806234</v>
      </c>
      <c r="Y203" s="7">
        <f t="shared" si="35"/>
        <v>0.63870748796018206</v>
      </c>
      <c r="Z203" s="7">
        <f t="shared" si="36"/>
        <v>0.64720528073970829</v>
      </c>
      <c r="AA203" s="7">
        <f t="shared" si="37"/>
        <v>0.66122983523657175</v>
      </c>
      <c r="AB203" s="7">
        <f t="shared" si="38"/>
        <v>0.60608960002183232</v>
      </c>
      <c r="AC203" s="7">
        <f t="shared" si="39"/>
        <v>0.67803353784564846</v>
      </c>
      <c r="AD203" s="7"/>
    </row>
    <row r="204" spans="1:30" x14ac:dyDescent="0.2">
      <c r="A204" s="11">
        <f>Pronosticos!A203</f>
        <v>44124</v>
      </c>
      <c r="B204" s="4">
        <f>Pronosticos!E203</f>
        <v>2143</v>
      </c>
      <c r="C204">
        <f>(Pronosticos!$F203-Pronosticos!G203)^2</f>
        <v>1.6160243604300352E-4</v>
      </c>
      <c r="D204">
        <f>(Pronosticos!$F203-Pronosticos!H203)^2</f>
        <v>1.9289560758673246E-2</v>
      </c>
      <c r="E204">
        <f>(Pronosticos!$F203-Pronosticos!I203)^2</f>
        <v>7.7438490200456792E-3</v>
      </c>
      <c r="F204">
        <f>(Pronosticos!$F203-Pronosticos!J203)^2</f>
        <v>3.8280501522162572E-4</v>
      </c>
      <c r="G204">
        <f>(Pronosticos!$F203-Pronosticos!K203)^2</f>
        <v>7.706540031872434E-3</v>
      </c>
      <c r="H204">
        <f>(Pronosticos!$F203-Pronosticos!L203)^2</f>
        <v>3.4997196164882477E-3</v>
      </c>
      <c r="I204">
        <f>(Pronosticos!$F203-Pronosticos!M203)^2</f>
        <v>1.3009490812216875E-4</v>
      </c>
      <c r="J204">
        <f>(Pronosticos!$F203-Pronosticos!N203)^2</f>
        <v>9.0810556474345099E-3</v>
      </c>
      <c r="K204">
        <f>(Pronosticos!$F203-Pronosticos!O203)^2</f>
        <v>8.5207630209939537E-3</v>
      </c>
      <c r="L204">
        <f>(Pronosticos!$F203-Pronosticos!P203)^2</f>
        <v>1.2227179889116062E-3</v>
      </c>
      <c r="M204">
        <f>(Pronosticos!$F203-Pronosticos!Q203)^2</f>
        <v>1.2203347111848365E-2</v>
      </c>
      <c r="N204">
        <f>(Pronosticos!$F203-Pronosticos!R203)^2</f>
        <v>2.3340314707705344E-3</v>
      </c>
      <c r="O204">
        <f>(Pronosticos!$F203-Pronosticos!S203)^2</f>
        <v>9.3206370127349995E-5</v>
      </c>
      <c r="Q204" s="7">
        <f t="shared" si="27"/>
        <v>0.6365811838140718</v>
      </c>
      <c r="R204" s="7">
        <f t="shared" si="28"/>
        <v>0.54387222715521599</v>
      </c>
      <c r="S204" s="7">
        <f t="shared" si="29"/>
        <v>0.62290717901218273</v>
      </c>
      <c r="T204" s="7">
        <f t="shared" si="30"/>
        <v>0.64504458536316156</v>
      </c>
      <c r="U204" s="7">
        <f t="shared" si="31"/>
        <v>0.64640564733558892</v>
      </c>
      <c r="V204" s="7">
        <f t="shared" si="32"/>
        <v>0.6258147877465754</v>
      </c>
      <c r="W204" s="7">
        <f t="shared" si="33"/>
        <v>0.6429455706137478</v>
      </c>
      <c r="X204" s="7">
        <f t="shared" si="34"/>
        <v>0.63336815808508573</v>
      </c>
      <c r="Y204" s="7">
        <f t="shared" si="35"/>
        <v>0.63575446291236271</v>
      </c>
      <c r="Z204" s="7">
        <f t="shared" si="36"/>
        <v>0.64392937244528237</v>
      </c>
      <c r="AA204" s="7">
        <f t="shared" si="37"/>
        <v>0.65876393858721782</v>
      </c>
      <c r="AB204" s="7">
        <f t="shared" si="38"/>
        <v>0.60160522097739433</v>
      </c>
      <c r="AC204" s="7">
        <f t="shared" si="39"/>
        <v>0.67801052584034827</v>
      </c>
      <c r="AD204" s="7"/>
    </row>
    <row r="205" spans="1:30" x14ac:dyDescent="0.2">
      <c r="A205" s="11">
        <f>Pronosticos!A204</f>
        <v>44125</v>
      </c>
      <c r="B205" s="4">
        <f>Pronosticos!E204</f>
        <v>2144</v>
      </c>
      <c r="C205">
        <f>(Pronosticos!$F204-Pronosticos!G204)^2</f>
        <v>9.1324023364928522E-2</v>
      </c>
      <c r="D205">
        <f>(Pronosticos!$F204-Pronosticos!H204)^2</f>
        <v>0.16757939768766078</v>
      </c>
      <c r="E205">
        <f>(Pronosticos!$F204-Pronosticos!I204)^2</f>
        <v>0.1549475502437202</v>
      </c>
      <c r="F205">
        <f>(Pronosticos!$F204-Pronosticos!J204)^2</f>
        <v>9.2811022879608837E-2</v>
      </c>
      <c r="G205">
        <f>(Pronosticos!$F204-Pronosticos!K204)^2</f>
        <v>0.12751142679247654</v>
      </c>
      <c r="H205">
        <f>(Pronosticos!$F204-Pronosticos!L204)^2</f>
        <v>0.10038522187109961</v>
      </c>
      <c r="I205">
        <f>(Pronosticos!$F204-Pronosticos!M204)^2</f>
        <v>9.187996050225658E-2</v>
      </c>
      <c r="J205">
        <f>(Pronosticos!$F204-Pronosticos!N204)^2</f>
        <v>0.13133884367115717</v>
      </c>
      <c r="K205">
        <f>(Pronosticos!$F204-Pronosticos!O204)^2</f>
        <v>0.12927139169124252</v>
      </c>
      <c r="L205">
        <f>(Pronosticos!$F204-Pronosticos!P204)^2</f>
        <v>9.7838939259357563E-2</v>
      </c>
      <c r="M205">
        <f>(Pronosticos!$F204-Pronosticos!Q204)^2</f>
        <v>0.13095214376417824</v>
      </c>
      <c r="N205">
        <f>(Pronosticos!$F204-Pronosticos!R204)^2</f>
        <v>0.15053359353186227</v>
      </c>
      <c r="O205">
        <f>(Pronosticos!$F204-Pronosticos!S204)^2</f>
        <v>1.6238177549149913E-2</v>
      </c>
      <c r="Q205" s="7">
        <f t="shared" si="27"/>
        <v>0.5687778811393831</v>
      </c>
      <c r="R205" s="7">
        <f t="shared" si="28"/>
        <v>0.45469522990148942</v>
      </c>
      <c r="S205" s="7">
        <f t="shared" si="29"/>
        <v>0.56483221081840063</v>
      </c>
      <c r="T205" s="7">
        <f t="shared" si="30"/>
        <v>0.56598666142710063</v>
      </c>
      <c r="U205" s="7">
        <f t="shared" si="31"/>
        <v>0.53124452884662443</v>
      </c>
      <c r="V205" s="7">
        <f t="shared" si="32"/>
        <v>0.51101333595648735</v>
      </c>
      <c r="W205" s="7">
        <f t="shared" si="33"/>
        <v>0.56865834651714697</v>
      </c>
      <c r="X205" s="7">
        <f t="shared" si="34"/>
        <v>0.52001611412310511</v>
      </c>
      <c r="Y205" s="7">
        <f t="shared" si="35"/>
        <v>0.52161657205124312</v>
      </c>
      <c r="Z205" s="7">
        <f t="shared" si="36"/>
        <v>0.56680668141300383</v>
      </c>
      <c r="AA205" s="7">
        <f t="shared" si="37"/>
        <v>0.54450685122487619</v>
      </c>
      <c r="AB205" s="7">
        <f t="shared" si="38"/>
        <v>0.49424381899988051</v>
      </c>
      <c r="AC205" s="7">
        <f t="shared" si="39"/>
        <v>0.5718112125627135</v>
      </c>
      <c r="AD205" s="7"/>
    </row>
    <row r="206" spans="1:30" x14ac:dyDescent="0.2">
      <c r="A206" s="11">
        <f>Pronosticos!A205</f>
        <v>44126</v>
      </c>
      <c r="B206" s="4">
        <f>Pronosticos!E205</f>
        <v>2145</v>
      </c>
      <c r="C206">
        <f>(Pronosticos!$F205-Pronosticos!G205)^2</f>
        <v>0.73170018362709222</v>
      </c>
      <c r="D206">
        <f>(Pronosticos!$F205-Pronosticos!H205)^2</f>
        <v>2.1910866721346882</v>
      </c>
      <c r="E206">
        <f>(Pronosticos!$F205-Pronosticos!I205)^2</f>
        <v>2.2101085960604374</v>
      </c>
      <c r="F206">
        <f>(Pronosticos!$F205-Pronosticos!J205)^2</f>
        <v>0.76535575812538614</v>
      </c>
      <c r="G206">
        <f>(Pronosticos!$F205-Pronosticos!K205)^2</f>
        <v>1.5894328791691346</v>
      </c>
      <c r="H206">
        <f>(Pronosticos!$F205-Pronosticos!L205)^2</f>
        <v>1.4378979726852157</v>
      </c>
      <c r="I206">
        <f>(Pronosticos!$F205-Pronosticos!M205)^2</f>
        <v>0.73257111375581996</v>
      </c>
      <c r="J206">
        <f>(Pronosticos!$F205-Pronosticos!N205)^2</f>
        <v>1.5948027807346066</v>
      </c>
      <c r="K206">
        <f>(Pronosticos!$F205-Pronosticos!O205)^2</f>
        <v>1.5798060769863997</v>
      </c>
      <c r="L206">
        <f>(Pronosticos!$F205-Pronosticos!P205)^2</f>
        <v>0.7505509794296672</v>
      </c>
      <c r="M206">
        <f>(Pronosticos!$F205-Pronosticos!Q205)^2</f>
        <v>1.5146549752995977</v>
      </c>
      <c r="N206">
        <f>(Pronosticos!$F205-Pronosticos!R205)^2</f>
        <v>1.467135408182034</v>
      </c>
      <c r="O206">
        <f>(Pronosticos!$F205-Pronosticos!S205)^2</f>
        <v>1.5113621294751061</v>
      </c>
      <c r="Q206" s="7">
        <f t="shared" si="27"/>
        <v>0.59021943734314852</v>
      </c>
      <c r="R206" s="7">
        <f t="shared" si="28"/>
        <v>0.55155464798590781</v>
      </c>
      <c r="S206" s="7">
        <f t="shared" si="29"/>
        <v>0.63564707687443534</v>
      </c>
      <c r="T206" s="7">
        <f t="shared" si="30"/>
        <v>0.58393857227254187</v>
      </c>
      <c r="U206" s="7">
        <f t="shared" si="31"/>
        <v>0.58721005807503868</v>
      </c>
      <c r="V206" s="7">
        <f t="shared" si="32"/>
        <v>0.56552939057931872</v>
      </c>
      <c r="W206" s="7">
        <f t="shared" si="33"/>
        <v>0.58460938671262319</v>
      </c>
      <c r="X206" s="7">
        <f t="shared" si="34"/>
        <v>0.58014956681860086</v>
      </c>
      <c r="Y206" s="7">
        <f t="shared" si="35"/>
        <v>0.58042339099537932</v>
      </c>
      <c r="Z206" s="7">
        <f t="shared" si="36"/>
        <v>0.58807056391313783</v>
      </c>
      <c r="AA206" s="7">
        <f t="shared" si="37"/>
        <v>0.59401382444794448</v>
      </c>
      <c r="AB206" s="7">
        <f t="shared" si="38"/>
        <v>0.55213417906648909</v>
      </c>
      <c r="AC206" s="7">
        <f t="shared" si="39"/>
        <v>0.62639442653683597</v>
      </c>
      <c r="AD206" s="7"/>
    </row>
    <row r="207" spans="1:30" x14ac:dyDescent="0.2">
      <c r="A207" s="11">
        <f>Pronosticos!A206</f>
        <v>44127</v>
      </c>
      <c r="B207" s="4">
        <f>Pronosticos!E206</f>
        <v>2146</v>
      </c>
      <c r="C207">
        <f>(Pronosticos!$F206-Pronosticos!G206)^2</f>
        <v>1.7595483483597598E-2</v>
      </c>
      <c r="D207">
        <f>(Pronosticos!$F206-Pronosticos!H206)^2</f>
        <v>8.549253531723347E-2</v>
      </c>
      <c r="E207">
        <f>(Pronosticos!$F206-Pronosticos!I206)^2</f>
        <v>3.4997057603105335E-2</v>
      </c>
      <c r="F207">
        <f>(Pronosticos!$F206-Pronosticos!J206)^2</f>
        <v>4.1989465807730655E-6</v>
      </c>
      <c r="G207">
        <f>(Pronosticos!$F206-Pronosticos!K206)^2</f>
        <v>2.4572466791140859E-2</v>
      </c>
      <c r="H207">
        <f>(Pronosticos!$F206-Pronosticos!L206)^2</f>
        <v>6.8268860267033564E-3</v>
      </c>
      <c r="I207">
        <f>(Pronosticos!$F206-Pronosticos!M206)^2</f>
        <v>1.0144491922869136E-3</v>
      </c>
      <c r="J207">
        <f>(Pronosticos!$F206-Pronosticos!N206)^2</f>
        <v>2.0971185162432144E-2</v>
      </c>
      <c r="K207">
        <f>(Pronosticos!$F206-Pronosticos!O206)^2</f>
        <v>2.0239787592863066E-2</v>
      </c>
      <c r="L207">
        <f>(Pronosticos!$F206-Pronosticos!P206)^2</f>
        <v>1.355348043651485E-4</v>
      </c>
      <c r="M207">
        <f>(Pronosticos!$F206-Pronosticos!Q206)^2</f>
        <v>6.9453457603702645E-3</v>
      </c>
      <c r="N207">
        <f>(Pronosticos!$F206-Pronosticos!R206)^2</f>
        <v>2.7955900967198718E-3</v>
      </c>
      <c r="O207">
        <f>(Pronosticos!$F206-Pronosticos!S206)^2</f>
        <v>3.0561484151158527E-2</v>
      </c>
      <c r="Q207" s="7">
        <f t="shared" si="27"/>
        <v>0.45256057820905216</v>
      </c>
      <c r="R207" s="7">
        <f t="shared" si="28"/>
        <v>0.51424266101754479</v>
      </c>
      <c r="S207" s="7">
        <f t="shared" si="29"/>
        <v>0.57200109236397423</v>
      </c>
      <c r="T207" s="7">
        <f t="shared" si="30"/>
        <v>0.44584998157550049</v>
      </c>
      <c r="U207" s="7">
        <f t="shared" si="31"/>
        <v>0.52997939974943276</v>
      </c>
      <c r="V207" s="7">
        <f t="shared" si="32"/>
        <v>0.52637971339563439</v>
      </c>
      <c r="W207" s="7">
        <f t="shared" si="33"/>
        <v>0.44853007709447312</v>
      </c>
      <c r="X207" s="7">
        <f t="shared" si="34"/>
        <v>0.53156066551728232</v>
      </c>
      <c r="Y207" s="7">
        <f t="shared" si="35"/>
        <v>0.53066808944634225</v>
      </c>
      <c r="Z207" s="7">
        <f t="shared" si="36"/>
        <v>0.44633707337100864</v>
      </c>
      <c r="AA207" s="7">
        <f t="shared" si="37"/>
        <v>0.53210883969868916</v>
      </c>
      <c r="AB207" s="7">
        <f t="shared" si="38"/>
        <v>0.51175594160103599</v>
      </c>
      <c r="AC207" s="7">
        <f t="shared" si="39"/>
        <v>0.56079193337627387</v>
      </c>
      <c r="AD207" s="7"/>
    </row>
    <row r="208" spans="1:30" x14ac:dyDescent="0.2">
      <c r="A208" s="11">
        <f>Pronosticos!A207</f>
        <v>44130</v>
      </c>
      <c r="B208" s="4">
        <f>Pronosticos!E207</f>
        <v>2147</v>
      </c>
      <c r="C208">
        <f>(Pronosticos!$F207-Pronosticos!G207)^2</f>
        <v>3.2972878848212712E-3</v>
      </c>
      <c r="D208">
        <f>(Pronosticos!$F207-Pronosticos!H207)^2</f>
        <v>1.1403301157268295E-2</v>
      </c>
      <c r="E208">
        <f>(Pronosticos!$F207-Pronosticos!I207)^2</f>
        <v>4.3674069070857623E-3</v>
      </c>
      <c r="F208">
        <f>(Pronosticos!$F207-Pronosticos!J207)^2</f>
        <v>3.6765274174821135E-4</v>
      </c>
      <c r="G208">
        <f>(Pronosticos!$F207-Pronosticos!K207)^2</f>
        <v>8.9549408963097259E-3</v>
      </c>
      <c r="H208">
        <f>(Pronosticos!$F207-Pronosticos!L207)^2</f>
        <v>2.2810642659147059E-2</v>
      </c>
      <c r="I208">
        <f>(Pronosticos!$F207-Pronosticos!M207)^2</f>
        <v>1.2462232232442319E-4</v>
      </c>
      <c r="J208">
        <f>(Pronosticos!$F207-Pronosticos!N207)^2</f>
        <v>8.3177934322555738E-3</v>
      </c>
      <c r="K208">
        <f>(Pronosticos!$F207-Pronosticos!O207)^2</f>
        <v>9.4057331906955473E-3</v>
      </c>
      <c r="L208">
        <f>(Pronosticos!$F207-Pronosticos!P207)^2</f>
        <v>3.9630000848752869E-3</v>
      </c>
      <c r="M208">
        <f>(Pronosticos!$F207-Pronosticos!Q207)^2</f>
        <v>1.4752548065748687E-2</v>
      </c>
      <c r="N208">
        <f>(Pronosticos!$F207-Pronosticos!R207)^2</f>
        <v>1.8520572149126439E-2</v>
      </c>
      <c r="O208">
        <f>(Pronosticos!$F207-Pronosticos!S207)^2</f>
        <v>8.365804674594884E-4</v>
      </c>
      <c r="Q208" s="7">
        <f t="shared" si="27"/>
        <v>0.45214106501206613</v>
      </c>
      <c r="R208" s="7">
        <f t="shared" si="28"/>
        <v>0.49720361347967162</v>
      </c>
      <c r="S208" s="7">
        <f t="shared" si="29"/>
        <v>0.54554735491907458</v>
      </c>
      <c r="T208" s="7">
        <f t="shared" si="30"/>
        <v>0.44151290071498289</v>
      </c>
      <c r="U208" s="7">
        <f t="shared" si="31"/>
        <v>0.52984620720439513</v>
      </c>
      <c r="V208" s="7">
        <f t="shared" si="32"/>
        <v>0.52630019461580491</v>
      </c>
      <c r="W208" s="7">
        <f t="shared" si="33"/>
        <v>0.44463893879849409</v>
      </c>
      <c r="X208" s="7">
        <f t="shared" si="34"/>
        <v>0.53157848989472489</v>
      </c>
      <c r="Y208" s="7">
        <f t="shared" si="35"/>
        <v>0.53078632922002633</v>
      </c>
      <c r="Z208" s="7">
        <f t="shared" si="36"/>
        <v>0.44140644882824498</v>
      </c>
      <c r="AA208" s="7">
        <f t="shared" si="37"/>
        <v>0.53218109805238067</v>
      </c>
      <c r="AB208" s="7">
        <f t="shared" si="38"/>
        <v>0.51264227634789328</v>
      </c>
      <c r="AC208" s="7">
        <f t="shared" si="39"/>
        <v>0.55978068481569143</v>
      </c>
      <c r="AD208" s="7"/>
    </row>
    <row r="209" spans="1:30" x14ac:dyDescent="0.2">
      <c r="A209" s="11">
        <f>Pronosticos!A208</f>
        <v>44131</v>
      </c>
      <c r="B209" s="4">
        <f>Pronosticos!E208</f>
        <v>2148</v>
      </c>
      <c r="C209">
        <f>(Pronosticos!$F208-Pronosticos!G208)^2</f>
        <v>0.61810839695072795</v>
      </c>
      <c r="D209">
        <f>(Pronosticos!$F208-Pronosticos!H208)^2</f>
        <v>0.30911745604289553</v>
      </c>
      <c r="E209">
        <f>(Pronosticos!$F208-Pronosticos!I208)^2</f>
        <v>0.18981033287536239</v>
      </c>
      <c r="F209">
        <f>(Pronosticos!$F208-Pronosticos!J208)^2</f>
        <v>0.54339868814711989</v>
      </c>
      <c r="G209">
        <f>(Pronosticos!$F208-Pronosticos!K208)^2</f>
        <v>0.662949517138538</v>
      </c>
      <c r="H209">
        <f>(Pronosticos!$F208-Pronosticos!L208)^2</f>
        <v>0.74443621781347924</v>
      </c>
      <c r="I209">
        <f>(Pronosticos!$F208-Pronosticos!M208)^2</f>
        <v>0.50333895910097981</v>
      </c>
      <c r="J209">
        <f>(Pronosticos!$F208-Pronosticos!N208)^2</f>
        <v>0.65451642012361588</v>
      </c>
      <c r="K209">
        <f>(Pronosticos!$F208-Pronosticos!O208)^2</f>
        <v>0.65854444201667139</v>
      </c>
      <c r="L209">
        <f>(Pronosticos!$F208-Pronosticos!P208)^2</f>
        <v>0.55977426758275584</v>
      </c>
      <c r="M209">
        <f>(Pronosticos!$F208-Pronosticos!Q208)^2</f>
        <v>0.63468408831233802</v>
      </c>
      <c r="N209">
        <f>(Pronosticos!$F208-Pronosticos!R208)^2</f>
        <v>0.66637277876851875</v>
      </c>
      <c r="O209">
        <f>(Pronosticos!$F208-Pronosticos!S208)^2</f>
        <v>0.7416211556947363</v>
      </c>
      <c r="Q209" s="7">
        <f t="shared" si="27"/>
        <v>0.48441706651744476</v>
      </c>
      <c r="R209" s="7">
        <f t="shared" si="28"/>
        <v>0.51113490364445135</v>
      </c>
      <c r="S209" s="7">
        <f t="shared" si="29"/>
        <v>0.55405532451635531</v>
      </c>
      <c r="T209" s="7">
        <f t="shared" si="30"/>
        <v>0.46962894539312627</v>
      </c>
      <c r="U209" s="7">
        <f t="shared" si="31"/>
        <v>0.55952886062888263</v>
      </c>
      <c r="V209" s="7">
        <f t="shared" si="32"/>
        <v>0.56004556889623458</v>
      </c>
      <c r="W209" s="7">
        <f t="shared" si="33"/>
        <v>0.47098838152240025</v>
      </c>
      <c r="X209" s="7">
        <f t="shared" si="34"/>
        <v>0.55945540078357725</v>
      </c>
      <c r="Y209" s="7">
        <f t="shared" si="35"/>
        <v>0.55952073816951686</v>
      </c>
      <c r="Z209" s="7">
        <f t="shared" si="36"/>
        <v>0.47117635802675006</v>
      </c>
      <c r="AA209" s="7">
        <f t="shared" si="37"/>
        <v>0.56109590392365227</v>
      </c>
      <c r="AB209" s="7">
        <f t="shared" si="38"/>
        <v>0.54083768936430499</v>
      </c>
      <c r="AC209" s="7">
        <f t="shared" si="39"/>
        <v>0.59186276066965382</v>
      </c>
      <c r="AD209" s="7"/>
    </row>
    <row r="210" spans="1:30" x14ac:dyDescent="0.2">
      <c r="A210" s="11">
        <f>Pronosticos!A209</f>
        <v>44132</v>
      </c>
      <c r="B210" s="4">
        <f>Pronosticos!E209</f>
        <v>2149</v>
      </c>
      <c r="C210">
        <f>(Pronosticos!$F209-Pronosticos!G209)^2</f>
        <v>2.645729739994265E-2</v>
      </c>
      <c r="D210">
        <f>(Pronosticos!$F209-Pronosticos!H209)^2</f>
        <v>4.0774581403081413E-2</v>
      </c>
      <c r="E210">
        <f>(Pronosticos!$F209-Pronosticos!I209)^2</f>
        <v>2.6783309025916014E-2</v>
      </c>
      <c r="F210">
        <f>(Pronosticos!$F209-Pronosticos!J209)^2</f>
        <v>2.1453372031124806E-3</v>
      </c>
      <c r="G210">
        <f>(Pronosticos!$F209-Pronosticos!K209)^2</f>
        <v>1.2700949104375811E-2</v>
      </c>
      <c r="H210">
        <f>(Pronosticos!$F209-Pronosticos!L209)^2</f>
        <v>4.8317710868058467E-3</v>
      </c>
      <c r="I210">
        <f>(Pronosticos!$F209-Pronosticos!M209)^2</f>
        <v>4.2907750860164866E-3</v>
      </c>
      <c r="J210">
        <f>(Pronosticos!$F209-Pronosticos!N209)^2</f>
        <v>1.4240988103709717E-2</v>
      </c>
      <c r="K210">
        <f>(Pronosticos!$F209-Pronosticos!O209)^2</f>
        <v>1.3673572803204598E-2</v>
      </c>
      <c r="L210">
        <f>(Pronosticos!$F209-Pronosticos!P209)^2</f>
        <v>4.0519351966428179E-3</v>
      </c>
      <c r="M210">
        <f>(Pronosticos!$F209-Pronosticos!Q209)^2</f>
        <v>1.4227705962456186E-2</v>
      </c>
      <c r="N210">
        <f>(Pronosticos!$F209-Pronosticos!R209)^2</f>
        <v>1.9899364388481913E-2</v>
      </c>
      <c r="O210">
        <f>(Pronosticos!$F209-Pronosticos!S209)^2</f>
        <v>5.1228549898736472E-2</v>
      </c>
      <c r="Q210" s="7">
        <f t="shared" si="27"/>
        <v>0.47522971440628442</v>
      </c>
      <c r="R210" s="7">
        <f t="shared" si="28"/>
        <v>0.5122236566295908</v>
      </c>
      <c r="S210" s="7">
        <f t="shared" si="29"/>
        <v>0.55232142827107633</v>
      </c>
      <c r="T210" s="7">
        <f t="shared" si="30"/>
        <v>0.46788106544915092</v>
      </c>
      <c r="U210" s="7">
        <f t="shared" si="31"/>
        <v>0.55544662205591844</v>
      </c>
      <c r="V210" s="7">
        <f t="shared" si="32"/>
        <v>0.55996003742751188</v>
      </c>
      <c r="W210" s="7">
        <f t="shared" si="33"/>
        <v>0.46878485365795852</v>
      </c>
      <c r="X210" s="7">
        <f t="shared" si="34"/>
        <v>0.55389104152547286</v>
      </c>
      <c r="Y210" s="7">
        <f t="shared" si="35"/>
        <v>0.55524437458343234</v>
      </c>
      <c r="Z210" s="7">
        <f t="shared" si="36"/>
        <v>0.46944453387044272</v>
      </c>
      <c r="AA210" s="7">
        <f t="shared" si="37"/>
        <v>0.55856056712822921</v>
      </c>
      <c r="AB210" s="7">
        <f t="shared" si="38"/>
        <v>0.53590926010240036</v>
      </c>
      <c r="AC210" s="7">
        <f t="shared" si="39"/>
        <v>0.58982185189434744</v>
      </c>
      <c r="AD210" s="7"/>
    </row>
    <row r="211" spans="1:30" x14ac:dyDescent="0.2">
      <c r="A211" s="11">
        <f>Pronosticos!A210</f>
        <v>44133</v>
      </c>
      <c r="B211" s="4">
        <f>Pronosticos!E210</f>
        <v>2150</v>
      </c>
      <c r="C211">
        <f>(Pronosticos!$F210-Pronosticos!G210)^2</f>
        <v>0.50539490664000419</v>
      </c>
      <c r="D211">
        <f>(Pronosticos!$F210-Pronosticos!H210)^2</f>
        <v>0.27005823360968911</v>
      </c>
      <c r="E211">
        <f>(Pronosticos!$F210-Pronosticos!I210)^2</f>
        <v>0.52309434010928768</v>
      </c>
      <c r="F211">
        <f>(Pronosticos!$F210-Pronosticos!J210)^2</f>
        <v>0.50636717064668135</v>
      </c>
      <c r="G211">
        <f>(Pronosticos!$F210-Pronosticos!K210)^2</f>
        <v>0.61246074074666756</v>
      </c>
      <c r="H211">
        <f>(Pronosticos!$F210-Pronosticos!L210)^2</f>
        <v>0.66678139746908782</v>
      </c>
      <c r="I211">
        <f>(Pronosticos!$F210-Pronosticos!M210)^2</f>
        <v>0.49197036811070971</v>
      </c>
      <c r="J211">
        <f>(Pronosticos!$F210-Pronosticos!N210)^2</f>
        <v>0.60017863884920775</v>
      </c>
      <c r="K211">
        <f>(Pronosticos!$F210-Pronosticos!O210)^2</f>
        <v>0.6049390992636644</v>
      </c>
      <c r="L211">
        <f>(Pronosticos!$F210-Pronosticos!P210)^2</f>
        <v>0.47666634257285939</v>
      </c>
      <c r="M211">
        <f>(Pronosticos!$F210-Pronosticos!Q210)^2</f>
        <v>0.59133774328166977</v>
      </c>
      <c r="N211">
        <f>(Pronosticos!$F210-Pronosticos!R210)^2</f>
        <v>0.50783068901308137</v>
      </c>
      <c r="O211">
        <f>(Pronosticos!$F210-Pronosticos!S210)^2</f>
        <v>0.59221944593109821</v>
      </c>
      <c r="Q211" s="7">
        <f t="shared" si="27"/>
        <v>0.4906681876670731</v>
      </c>
      <c r="R211" s="7">
        <f t="shared" si="28"/>
        <v>0.5147568428815511</v>
      </c>
      <c r="S211" s="7">
        <f t="shared" si="29"/>
        <v>0.56235700857951998</v>
      </c>
      <c r="T211" s="7">
        <f t="shared" si="30"/>
        <v>0.48296489069833087</v>
      </c>
      <c r="U211" s="7">
        <f t="shared" si="31"/>
        <v>0.57669698341696074</v>
      </c>
      <c r="V211" s="7">
        <f t="shared" si="32"/>
        <v>0.57263023069464825</v>
      </c>
      <c r="W211" s="7">
        <f t="shared" si="33"/>
        <v>0.4818986848685638</v>
      </c>
      <c r="X211" s="7">
        <f t="shared" si="34"/>
        <v>0.57654565081572895</v>
      </c>
      <c r="Y211" s="7">
        <f t="shared" si="35"/>
        <v>0.57642351359753263</v>
      </c>
      <c r="Z211" s="7">
        <f t="shared" si="36"/>
        <v>0.48281910106614029</v>
      </c>
      <c r="AA211" s="7">
        <f t="shared" si="37"/>
        <v>0.57624992534649855</v>
      </c>
      <c r="AB211" s="7">
        <f t="shared" si="38"/>
        <v>0.55459118981721156</v>
      </c>
      <c r="AC211" s="7">
        <f t="shared" si="39"/>
        <v>0.60152349085887791</v>
      </c>
      <c r="AD211" s="7"/>
    </row>
    <row r="212" spans="1:30" x14ac:dyDescent="0.2">
      <c r="A212" s="11">
        <f>Pronosticos!A211</f>
        <v>44134</v>
      </c>
      <c r="B212" s="4">
        <f>Pronosticos!E211</f>
        <v>2151</v>
      </c>
      <c r="C212">
        <f>(Pronosticos!$F211-Pronosticos!G211)^2</f>
        <v>4.5759187718460671E-3</v>
      </c>
      <c r="D212">
        <f>(Pronosticos!$F211-Pronosticos!H211)^2</f>
        <v>2.1102585615122836E-3</v>
      </c>
      <c r="E212">
        <f>(Pronosticos!$F211-Pronosticos!I211)^2</f>
        <v>2.9056722276227728E-2</v>
      </c>
      <c r="F212">
        <f>(Pronosticos!$F211-Pronosticos!J211)^2</f>
        <v>3.2871727875115904E-5</v>
      </c>
      <c r="G212">
        <f>(Pronosticos!$F211-Pronosticos!K211)^2</f>
        <v>5.7362993435595706E-2</v>
      </c>
      <c r="H212">
        <f>(Pronosticos!$F211-Pronosticos!L211)^2</f>
        <v>8.9688512067951726E-2</v>
      </c>
      <c r="I212">
        <f>(Pronosticos!$F211-Pronosticos!M211)^2</f>
        <v>1.3900480263032266E-4</v>
      </c>
      <c r="J212">
        <f>(Pronosticos!$F211-Pronosticos!N211)^2</f>
        <v>4.8833998521279683E-2</v>
      </c>
      <c r="K212">
        <f>(Pronosticos!$F211-Pronosticos!O211)^2</f>
        <v>5.2337561115890212E-2</v>
      </c>
      <c r="L212">
        <f>(Pronosticos!$F211-Pronosticos!P211)^2</f>
        <v>3.1752919599619539E-4</v>
      </c>
      <c r="M212">
        <f>(Pronosticos!$F211-Pronosticos!Q211)^2</f>
        <v>6.0931824897276665E-2</v>
      </c>
      <c r="N212">
        <f>(Pronosticos!$F211-Pronosticos!R211)^2</f>
        <v>9.7027657458365162E-3</v>
      </c>
      <c r="O212">
        <f>(Pronosticos!$F211-Pronosticos!S211)^2</f>
        <v>6.0529484152012807E-2</v>
      </c>
      <c r="Q212" s="7">
        <f t="shared" si="27"/>
        <v>0.48193413814467295</v>
      </c>
      <c r="R212" s="7">
        <f t="shared" si="28"/>
        <v>0.51299336870765844</v>
      </c>
      <c r="S212" s="7">
        <f t="shared" si="29"/>
        <v>0.56262768178597444</v>
      </c>
      <c r="T212" s="7">
        <f t="shared" si="30"/>
        <v>0.47239279515307386</v>
      </c>
      <c r="U212" s="7">
        <f t="shared" si="31"/>
        <v>0.56551322989941777</v>
      </c>
      <c r="V212" s="7">
        <f t="shared" si="32"/>
        <v>0.56527498686276378</v>
      </c>
      <c r="W212" s="7">
        <f t="shared" si="33"/>
        <v>0.47151598064166628</v>
      </c>
      <c r="X212" s="7">
        <f t="shared" si="34"/>
        <v>0.56443304497170377</v>
      </c>
      <c r="Y212" s="7">
        <f t="shared" si="35"/>
        <v>0.56485388578461138</v>
      </c>
      <c r="Z212" s="7">
        <f t="shared" si="36"/>
        <v>0.4720475470997692</v>
      </c>
      <c r="AA212" s="7">
        <f t="shared" si="37"/>
        <v>0.56451612982922805</v>
      </c>
      <c r="AB212" s="7">
        <f t="shared" si="38"/>
        <v>0.5385098239371503</v>
      </c>
      <c r="AC212" s="7">
        <f t="shared" si="39"/>
        <v>0.59483529762198706</v>
      </c>
      <c r="AD212" s="7"/>
    </row>
    <row r="213" spans="1:30" x14ac:dyDescent="0.2">
      <c r="A213" s="11">
        <f>Pronosticos!A212</f>
        <v>44138</v>
      </c>
      <c r="B213" s="4">
        <f>Pronosticos!E212</f>
        <v>2152</v>
      </c>
      <c r="C213">
        <f>(Pronosticos!$F212-Pronosticos!G212)^2</f>
        <v>1.3421508175848185E-2</v>
      </c>
      <c r="D213">
        <f>(Pronosticos!$F212-Pronosticos!H212)^2</f>
        <v>5.4554456884167105E-4</v>
      </c>
      <c r="E213">
        <f>(Pronosticos!$F212-Pronosticos!I212)^2</f>
        <v>7.1528862786246858E-2</v>
      </c>
      <c r="F213">
        <f>(Pronosticos!$F212-Pronosticos!J212)^2</f>
        <v>3.0795115623799001E-3</v>
      </c>
      <c r="G213">
        <f>(Pronosticos!$F212-Pronosticos!K212)^2</f>
        <v>2.9472787225225294E-2</v>
      </c>
      <c r="H213">
        <f>(Pronosticos!$F212-Pronosticos!L212)^2</f>
        <v>4.809986583181592E-2</v>
      </c>
      <c r="I213">
        <f>(Pronosticos!$F212-Pronosticos!M212)^2</f>
        <v>2.9388800795868003E-3</v>
      </c>
      <c r="J213">
        <f>(Pronosticos!$F212-Pronosticos!N212)^2</f>
        <v>2.3700122522863975E-2</v>
      </c>
      <c r="K213">
        <f>(Pronosticos!$F212-Pronosticos!O212)^2</f>
        <v>2.5963396221352072E-2</v>
      </c>
      <c r="L213">
        <f>(Pronosticos!$F212-Pronosticos!P212)^2</f>
        <v>2.772803953450486E-3</v>
      </c>
      <c r="M213">
        <f>(Pronosticos!$F212-Pronosticos!Q212)^2</f>
        <v>3.0278874506710237E-2</v>
      </c>
      <c r="N213">
        <f>(Pronosticos!$F212-Pronosticos!R212)^2</f>
        <v>7.0855350213187005E-4</v>
      </c>
      <c r="O213">
        <f>(Pronosticos!$F212-Pronosticos!S212)^2</f>
        <v>0.13812168230812927</v>
      </c>
      <c r="Q213" s="7">
        <f t="shared" si="27"/>
        <v>0.47718383310120743</v>
      </c>
      <c r="R213" s="7">
        <f t="shared" si="28"/>
        <v>0.51250665784569793</v>
      </c>
      <c r="S213" s="7">
        <f t="shared" si="29"/>
        <v>0.56574915890290056</v>
      </c>
      <c r="T213" s="7">
        <f t="shared" si="30"/>
        <v>0.46845412390512303</v>
      </c>
      <c r="U213" s="7">
        <f t="shared" si="31"/>
        <v>0.55849865122033482</v>
      </c>
      <c r="V213" s="7">
        <f t="shared" si="32"/>
        <v>0.56138769386133469</v>
      </c>
      <c r="W213" s="7">
        <f t="shared" si="33"/>
        <v>0.46786047338223191</v>
      </c>
      <c r="X213" s="7">
        <f t="shared" si="34"/>
        <v>0.55665308304115735</v>
      </c>
      <c r="Y213" s="7">
        <f t="shared" si="35"/>
        <v>0.55766109257471497</v>
      </c>
      <c r="Z213" s="7">
        <f t="shared" si="36"/>
        <v>0.46804193171902492</v>
      </c>
      <c r="AA213" s="7">
        <f t="shared" si="37"/>
        <v>0.55734921247959235</v>
      </c>
      <c r="AB213" s="7">
        <f t="shared" si="38"/>
        <v>0.52634276812833436</v>
      </c>
      <c r="AC213" s="7">
        <f t="shared" si="39"/>
        <v>0.58708047188557511</v>
      </c>
      <c r="AD213" s="7"/>
    </row>
    <row r="214" spans="1:30" x14ac:dyDescent="0.2">
      <c r="A214" s="11">
        <f>Pronosticos!A213</f>
        <v>44139</v>
      </c>
      <c r="B214" s="4">
        <f>Pronosticos!E213</f>
        <v>2153</v>
      </c>
      <c r="C214">
        <f>(Pronosticos!$F213-Pronosticos!G213)^2</f>
        <v>0.71484732452859989</v>
      </c>
      <c r="D214">
        <f>(Pronosticos!$F213-Pronosticos!H213)^2</f>
        <v>1.3786518684720581</v>
      </c>
      <c r="E214">
        <f>(Pronosticos!$F213-Pronosticos!I213)^2</f>
        <v>1.3042341579385173</v>
      </c>
      <c r="F214">
        <f>(Pronosticos!$F213-Pronosticos!J213)^2</f>
        <v>0.85562362116460944</v>
      </c>
      <c r="G214">
        <f>(Pronosticos!$F213-Pronosticos!K213)^2</f>
        <v>0.99303305856807988</v>
      </c>
      <c r="H214">
        <f>(Pronosticos!$F213-Pronosticos!L213)^2</f>
        <v>0.88363099875391071</v>
      </c>
      <c r="I214">
        <f>(Pronosticos!$F213-Pronosticos!M213)^2</f>
        <v>0.94342474280946398</v>
      </c>
      <c r="J214">
        <f>(Pronosticos!$F213-Pronosticos!N213)^2</f>
        <v>1.0146452857904047</v>
      </c>
      <c r="K214">
        <f>(Pronosticos!$F213-Pronosticos!O213)^2</f>
        <v>0.99825603562828402</v>
      </c>
      <c r="L214">
        <f>(Pronosticos!$F213-Pronosticos!P213)^2</f>
        <v>0.83033726399790209</v>
      </c>
      <c r="M214">
        <f>(Pronosticos!$F213-Pronosticos!Q213)^2</f>
        <v>1.0106070006272292</v>
      </c>
      <c r="N214">
        <f>(Pronosticos!$F213-Pronosticos!R213)^2</f>
        <v>1.1192332935788907</v>
      </c>
      <c r="O214">
        <f>(Pronosticos!$F213-Pronosticos!S213)^2</f>
        <v>0.83252866489954924</v>
      </c>
      <c r="Q214" s="7">
        <f t="shared" si="27"/>
        <v>0.48236910426066232</v>
      </c>
      <c r="R214" s="7">
        <f t="shared" si="28"/>
        <v>0.53424869419663867</v>
      </c>
      <c r="S214" s="7">
        <f t="shared" si="29"/>
        <v>0.57876047054658109</v>
      </c>
      <c r="T214" s="7">
        <f t="shared" si="30"/>
        <v>0.48127121432398368</v>
      </c>
      <c r="U214" s="7">
        <f t="shared" si="31"/>
        <v>0.56567126645859223</v>
      </c>
      <c r="V214" s="7">
        <f t="shared" si="32"/>
        <v>0.55464230911183521</v>
      </c>
      <c r="W214" s="7">
        <f t="shared" si="33"/>
        <v>0.48307247070992104</v>
      </c>
      <c r="X214" s="7">
        <f t="shared" si="34"/>
        <v>0.56634993033047631</v>
      </c>
      <c r="Y214" s="7">
        <f t="shared" si="35"/>
        <v>0.56506124061975371</v>
      </c>
      <c r="Z214" s="7">
        <f t="shared" si="36"/>
        <v>0.47987492357335237</v>
      </c>
      <c r="AA214" s="7">
        <f t="shared" si="37"/>
        <v>0.56368456749071993</v>
      </c>
      <c r="AB214" s="7">
        <f t="shared" si="38"/>
        <v>0.55021783365259624</v>
      </c>
      <c r="AC214" s="7">
        <f t="shared" si="39"/>
        <v>0.56794028381455697</v>
      </c>
      <c r="AD214" s="7"/>
    </row>
    <row r="215" spans="1:30" x14ac:dyDescent="0.2">
      <c r="A215" s="11">
        <f>Pronosticos!A214</f>
        <v>44140</v>
      </c>
      <c r="B215" s="4">
        <f>Pronosticos!E214</f>
        <v>2154</v>
      </c>
      <c r="C215">
        <f>(Pronosticos!$F214-Pronosticos!G214)^2</f>
        <v>4.142945423106198E-2</v>
      </c>
      <c r="D215">
        <f>(Pronosticos!$F214-Pronosticos!H214)^2</f>
        <v>0.22150285492102714</v>
      </c>
      <c r="E215">
        <f>(Pronosticos!$F214-Pronosticos!I214)^2</f>
        <v>0.24127882284567026</v>
      </c>
      <c r="F215">
        <f>(Pronosticos!$F214-Pronosticos!J214)^2</f>
        <v>1.3920762397501686E-2</v>
      </c>
      <c r="G215">
        <f>(Pronosticos!$F214-Pronosticos!K214)^2</f>
        <v>0.15627654509214803</v>
      </c>
      <c r="H215">
        <f>(Pronosticos!$F214-Pronosticos!L214)^2</f>
        <v>0.14234831651329161</v>
      </c>
      <c r="I215">
        <f>(Pronosticos!$F214-Pronosticos!M214)^2</f>
        <v>3.1485330640655784E-2</v>
      </c>
      <c r="J215">
        <f>(Pronosticos!$F214-Pronosticos!N214)^2</f>
        <v>0.16047187301500285</v>
      </c>
      <c r="K215">
        <f>(Pronosticos!$F214-Pronosticos!O214)^2</f>
        <v>0.15835347605930633</v>
      </c>
      <c r="L215">
        <f>(Pronosticos!$F214-Pronosticos!P214)^2</f>
        <v>7.9287370067804095E-3</v>
      </c>
      <c r="M215">
        <f>(Pronosticos!$F214-Pronosticos!Q214)^2</f>
        <v>0.18433551670324005</v>
      </c>
      <c r="N215">
        <f>(Pronosticos!$F214-Pronosticos!R214)^2</f>
        <v>0.15155618037606894</v>
      </c>
      <c r="O215">
        <f>(Pronosticos!$F214-Pronosticos!S214)^2</f>
        <v>3.2774717575189689E-2</v>
      </c>
      <c r="Q215" s="7">
        <f t="shared" ref="Q215:Q278" si="40">SQRT(AVERAGE(C196:C215))</f>
        <v>0.45325402743785009</v>
      </c>
      <c r="R215" s="7">
        <f t="shared" ref="R215:R278" si="41">SQRT(AVERAGE(D196:D215))</f>
        <v>0.53657021806596283</v>
      </c>
      <c r="S215" s="7">
        <f t="shared" ref="S215:S278" si="42">SQRT(AVERAGE(E196:E215))</f>
        <v>0.57728457755146811</v>
      </c>
      <c r="T215" s="7">
        <f t="shared" ref="T215:T278" si="43">SQRT(AVERAGE(F196:F215))</f>
        <v>0.45186532980142191</v>
      </c>
      <c r="U215" s="7">
        <f t="shared" ref="U215:U278" si="44">SQRT(AVERAGE(G196:G215))</f>
        <v>0.52774004164490751</v>
      </c>
      <c r="V215" s="7">
        <f t="shared" ref="V215:V278" si="45">SQRT(AVERAGE(H196:H215))</f>
        <v>0.51974285984700008</v>
      </c>
      <c r="W215" s="7">
        <f t="shared" ref="W215:W278" si="46">SQRT(AVERAGE(I196:I215))</f>
        <v>0.45485166887683576</v>
      </c>
      <c r="X215" s="7">
        <f t="shared" ref="X215:X278" si="47">SQRT(AVERAGE(J196:J215))</f>
        <v>0.52786860533238</v>
      </c>
      <c r="Y215" s="7">
        <f t="shared" ref="Y215:Y278" si="48">SQRT(AVERAGE(K196:K215))</f>
        <v>0.52683677312071486</v>
      </c>
      <c r="Z215" s="7">
        <f t="shared" ref="Z215:Z278" si="49">SQRT(AVERAGE(L196:L215))</f>
        <v>0.44990010916607176</v>
      </c>
      <c r="AA215" s="7">
        <f t="shared" ref="AA215:AA278" si="50">SQRT(AVERAGE(M196:M215))</f>
        <v>0.52504328002293432</v>
      </c>
      <c r="AB215" s="7">
        <f t="shared" ref="AB215:AB278" si="51">SQRT(AVERAGE(N196:N215))</f>
        <v>0.51421925907187305</v>
      </c>
      <c r="AC215" s="7">
        <f t="shared" ref="AC215:AC278" si="52">SQRT(AVERAGE(O196:O215))</f>
        <v>0.53125687396324572</v>
      </c>
      <c r="AD215" s="7"/>
    </row>
    <row r="216" spans="1:30" x14ac:dyDescent="0.2">
      <c r="A216" s="11">
        <f>Pronosticos!A215</f>
        <v>44141</v>
      </c>
      <c r="B216" s="4">
        <f>Pronosticos!E215</f>
        <v>2155</v>
      </c>
      <c r="C216">
        <f>(Pronosticos!$F215-Pronosticos!G215)^2</f>
        <v>0.40542024899440271</v>
      </c>
      <c r="D216">
        <f>(Pronosticos!$F215-Pronosticos!H215)^2</f>
        <v>0.93375016459499283</v>
      </c>
      <c r="E216">
        <f>(Pronosticos!$F215-Pronosticos!I215)^2</f>
        <v>0.60324250754561304</v>
      </c>
      <c r="F216">
        <f>(Pronosticos!$F215-Pronosticos!J215)^2</f>
        <v>0.83903144789556006</v>
      </c>
      <c r="G216">
        <f>(Pronosticos!$F215-Pronosticos!K215)^2</f>
        <v>1.2900820737394623</v>
      </c>
      <c r="H216">
        <f>(Pronosticos!$F215-Pronosticos!L215)^2</f>
        <v>1.0230302214346441</v>
      </c>
      <c r="I216">
        <f>(Pronosticos!$F215-Pronosticos!M215)^2</f>
        <v>0.77076416123208502</v>
      </c>
      <c r="J216">
        <f>(Pronosticos!$F215-Pronosticos!N215)^2</f>
        <v>1.2242819059702341</v>
      </c>
      <c r="K216">
        <f>(Pronosticos!$F215-Pronosticos!O215)^2</f>
        <v>1.229174830679485</v>
      </c>
      <c r="L216">
        <f>(Pronosticos!$F215-Pronosticos!P215)^2</f>
        <v>0.82581753232570643</v>
      </c>
      <c r="M216">
        <f>(Pronosticos!$F215-Pronosticos!Q215)^2</f>
        <v>1.0148511309307224</v>
      </c>
      <c r="N216">
        <f>(Pronosticos!$F215-Pronosticos!R215)^2</f>
        <v>1.0474821739394891</v>
      </c>
      <c r="O216">
        <f>(Pronosticos!$F215-Pronosticos!S215)^2</f>
        <v>1.0631606907397824</v>
      </c>
      <c r="Q216" s="7">
        <f t="shared" si="40"/>
        <v>0.4658412150639234</v>
      </c>
      <c r="R216" s="7">
        <f t="shared" si="41"/>
        <v>0.57840317135524144</v>
      </c>
      <c r="S216" s="7">
        <f t="shared" si="42"/>
        <v>0.60204162944965267</v>
      </c>
      <c r="T216" s="7">
        <f t="shared" si="43"/>
        <v>0.48918014003966998</v>
      </c>
      <c r="U216" s="7">
        <f t="shared" si="44"/>
        <v>0.57913860089582536</v>
      </c>
      <c r="V216" s="7">
        <f t="shared" si="45"/>
        <v>0.56162360389717603</v>
      </c>
      <c r="W216" s="7">
        <f t="shared" si="46"/>
        <v>0.48926511456550142</v>
      </c>
      <c r="X216" s="7">
        <f t="shared" si="47"/>
        <v>0.57607562111345179</v>
      </c>
      <c r="Y216" s="7">
        <f t="shared" si="48"/>
        <v>0.57554549089728202</v>
      </c>
      <c r="Z216" s="7">
        <f t="shared" si="49"/>
        <v>0.48758547224468557</v>
      </c>
      <c r="AA216" s="7">
        <f t="shared" si="50"/>
        <v>0.56383694966611997</v>
      </c>
      <c r="AB216" s="7">
        <f t="shared" si="51"/>
        <v>0.55740541766698537</v>
      </c>
      <c r="AC216" s="7">
        <f t="shared" si="52"/>
        <v>0.57178529784049814</v>
      </c>
      <c r="AD216" s="7"/>
    </row>
    <row r="217" spans="1:30" x14ac:dyDescent="0.2">
      <c r="A217" s="11">
        <f>Pronosticos!A216</f>
        <v>44144</v>
      </c>
      <c r="B217" s="4">
        <f>Pronosticos!E216</f>
        <v>2156</v>
      </c>
      <c r="C217">
        <f>(Pronosticos!$F216-Pronosticos!G216)^2</f>
        <v>0.4997947770118128</v>
      </c>
      <c r="D217">
        <f>(Pronosticos!$F216-Pronosticos!H216)^2</f>
        <v>0.35922891621790776</v>
      </c>
      <c r="E217">
        <f>(Pronosticos!$F216-Pronosticos!I216)^2</f>
        <v>0.46993899403274214</v>
      </c>
      <c r="F217">
        <f>(Pronosticos!$F216-Pronosticos!J216)^2</f>
        <v>0.46412292148914314</v>
      </c>
      <c r="G217">
        <f>(Pronosticos!$F216-Pronosticos!K216)^2</f>
        <v>0.50510518932880499</v>
      </c>
      <c r="H217">
        <f>(Pronosticos!$F216-Pronosticos!L216)^2</f>
        <v>0.24130307559102612</v>
      </c>
      <c r="I217">
        <f>(Pronosticos!$F216-Pronosticos!M216)^2</f>
        <v>0.43007364045602037</v>
      </c>
      <c r="J217">
        <f>(Pronosticos!$F216-Pronosticos!N216)^2</f>
        <v>0.44967987204429177</v>
      </c>
      <c r="K217">
        <f>(Pronosticos!$F216-Pronosticos!O216)^2</f>
        <v>0.43864273427860734</v>
      </c>
      <c r="L217">
        <f>(Pronosticos!$F216-Pronosticos!P216)^2</f>
        <v>0.38968010431146205</v>
      </c>
      <c r="M217">
        <f>(Pronosticos!$F216-Pronosticos!Q216)^2</f>
        <v>0.30106830823727887</v>
      </c>
      <c r="N217">
        <f>(Pronosticos!$F216-Pronosticos!R216)^2</f>
        <v>0.35123277101180689</v>
      </c>
      <c r="O217">
        <f>(Pronosticos!$F216-Pronosticos!S216)^2</f>
        <v>0.11296069767228796</v>
      </c>
      <c r="Q217" s="7">
        <f t="shared" si="40"/>
        <v>0.47807282542868584</v>
      </c>
      <c r="R217" s="7">
        <f t="shared" si="41"/>
        <v>0.58822974602905598</v>
      </c>
      <c r="S217" s="7">
        <f t="shared" si="42"/>
        <v>0.60833380932772263</v>
      </c>
      <c r="T217" s="7">
        <f t="shared" si="43"/>
        <v>0.508317542910105</v>
      </c>
      <c r="U217" s="7">
        <f t="shared" si="44"/>
        <v>0.59864601474332035</v>
      </c>
      <c r="V217" s="7">
        <f t="shared" si="45"/>
        <v>0.56959274430715279</v>
      </c>
      <c r="W217" s="7">
        <f t="shared" si="46"/>
        <v>0.50483337091121705</v>
      </c>
      <c r="X217" s="7">
        <f t="shared" si="47"/>
        <v>0.59351153899033837</v>
      </c>
      <c r="Y217" s="7">
        <f t="shared" si="48"/>
        <v>0.59241484132626154</v>
      </c>
      <c r="Z217" s="7">
        <f t="shared" si="49"/>
        <v>0.50235660199773935</v>
      </c>
      <c r="AA217" s="7">
        <f t="shared" si="50"/>
        <v>0.57538348605756995</v>
      </c>
      <c r="AB217" s="7">
        <f t="shared" si="51"/>
        <v>0.57066735265143487</v>
      </c>
      <c r="AC217" s="7">
        <f t="shared" si="52"/>
        <v>0.57437093085530944</v>
      </c>
      <c r="AD217" s="7"/>
    </row>
    <row r="218" spans="1:30" x14ac:dyDescent="0.2">
      <c r="A218" s="11">
        <f>Pronosticos!A217</f>
        <v>44145</v>
      </c>
      <c r="B218" s="4">
        <f>Pronosticos!E217</f>
        <v>2157</v>
      </c>
      <c r="C218">
        <f>(Pronosticos!$F217-Pronosticos!G217)^2</f>
        <v>4.4244503669168491</v>
      </c>
      <c r="D218">
        <f>(Pronosticos!$F217-Pronosticos!H217)^2</f>
        <v>4.5882787408571355</v>
      </c>
      <c r="E218">
        <f>(Pronosticos!$F217-Pronosticos!I217)^2</f>
        <v>3.9359513292041952</v>
      </c>
      <c r="F218">
        <f>(Pronosticos!$F217-Pronosticos!J217)^2</f>
        <v>5.3094628775639157</v>
      </c>
      <c r="G218">
        <f>(Pronosticos!$F217-Pronosticos!K217)^2</f>
        <v>4.4691424544453868</v>
      </c>
      <c r="H218">
        <f>(Pronosticos!$F217-Pronosticos!L217)^2</f>
        <v>5.6532688474894135</v>
      </c>
      <c r="I218">
        <f>(Pronosticos!$F217-Pronosticos!M217)^2</f>
        <v>5.2247031070347703</v>
      </c>
      <c r="J218">
        <f>(Pronosticos!$F217-Pronosticos!N217)^2</f>
        <v>3.8916399126236914</v>
      </c>
      <c r="K218">
        <f>(Pronosticos!$F217-Pronosticos!O217)^2</f>
        <v>3.7442090360274372</v>
      </c>
      <c r="L218">
        <f>(Pronosticos!$F217-Pronosticos!P217)^2</f>
        <v>5.2894240525673633</v>
      </c>
      <c r="M218">
        <f>(Pronosticos!$F217-Pronosticos!Q217)^2</f>
        <v>1.9546757853917318</v>
      </c>
      <c r="N218">
        <f>(Pronosticos!$F217-Pronosticos!R217)^2</f>
        <v>5.2568295044110682</v>
      </c>
      <c r="O218">
        <f>(Pronosticos!$F217-Pronosticos!S217)^2</f>
        <v>5.8888969890705081</v>
      </c>
      <c r="Q218" s="7">
        <f t="shared" si="40"/>
        <v>0.67059136221310056</v>
      </c>
      <c r="R218" s="7">
        <f t="shared" si="41"/>
        <v>0.75599377427351222</v>
      </c>
      <c r="S218" s="7">
        <f t="shared" si="42"/>
        <v>0.75032691577206967</v>
      </c>
      <c r="T218" s="7">
        <f t="shared" si="43"/>
        <v>0.72355837522133826</v>
      </c>
      <c r="U218" s="7">
        <f t="shared" si="44"/>
        <v>0.76275731374547728</v>
      </c>
      <c r="V218" s="7">
        <f t="shared" si="45"/>
        <v>0.77897545562866055</v>
      </c>
      <c r="W218" s="7">
        <f t="shared" si="46"/>
        <v>0.71819226074605058</v>
      </c>
      <c r="X218" s="7">
        <f t="shared" si="47"/>
        <v>0.73947350375232235</v>
      </c>
      <c r="Y218" s="7">
        <f t="shared" si="48"/>
        <v>0.73357848521855951</v>
      </c>
      <c r="Z218" s="7">
        <f t="shared" si="49"/>
        <v>0.71837065552755974</v>
      </c>
      <c r="AA218" s="7">
        <f t="shared" si="50"/>
        <v>0.65482714532004305</v>
      </c>
      <c r="AB218" s="7">
        <f t="shared" si="51"/>
        <v>0.76701098553095792</v>
      </c>
      <c r="AC218" s="7">
        <f t="shared" si="52"/>
        <v>0.78970314065119052</v>
      </c>
      <c r="AD218" s="7"/>
    </row>
    <row r="219" spans="1:30" x14ac:dyDescent="0.2">
      <c r="A219" s="11">
        <f>Pronosticos!A218</f>
        <v>44146</v>
      </c>
      <c r="B219" s="4">
        <f>Pronosticos!E218</f>
        <v>2158</v>
      </c>
      <c r="C219">
        <f>(Pronosticos!$F218-Pronosticos!G218)^2</f>
        <v>3.7707486394409105E-4</v>
      </c>
      <c r="D219">
        <f>(Pronosticos!$F218-Pronosticos!H218)^2</f>
        <v>0.11765262243638384</v>
      </c>
      <c r="E219">
        <f>(Pronosticos!$F218-Pronosticos!I218)^2</f>
        <v>0.11463470159518536</v>
      </c>
      <c r="F219">
        <f>(Pronosticos!$F218-Pronosticos!J218)^2</f>
        <v>2.4716180068492809E-2</v>
      </c>
      <c r="G219">
        <f>(Pronosticos!$F218-Pronosticos!K218)^2</f>
        <v>5.020904637673268E-2</v>
      </c>
      <c r="H219">
        <f>(Pronosticos!$F218-Pronosticos!L218)^2</f>
        <v>0.14972769541781877</v>
      </c>
      <c r="I219">
        <f>(Pronosticos!$F218-Pronosticos!M218)^2</f>
        <v>1.1716752482985173E-2</v>
      </c>
      <c r="J219">
        <f>(Pronosticos!$F218-Pronosticos!N218)^2</f>
        <v>0.10860155364250323</v>
      </c>
      <c r="K219">
        <f>(Pronosticos!$F218-Pronosticos!O218)^2</f>
        <v>0.12376659373609793</v>
      </c>
      <c r="L219">
        <f>(Pronosticos!$F218-Pronosticos!P218)^2</f>
        <v>3.6004645372922195E-2</v>
      </c>
      <c r="M219">
        <f>(Pronosticos!$F218-Pronosticos!Q218)^2</f>
        <v>0.30366223675341703</v>
      </c>
      <c r="N219">
        <f>(Pronosticos!$F218-Pronosticos!R218)^2</f>
        <v>5.5966248794945217E-2</v>
      </c>
      <c r="O219">
        <f>(Pronosticos!$F218-Pronosticos!S218)^2</f>
        <v>2.5123199298311354E-2</v>
      </c>
      <c r="Q219" s="7">
        <f t="shared" si="40"/>
        <v>0.6675668406582449</v>
      </c>
      <c r="R219" s="7">
        <f t="shared" si="41"/>
        <v>0.75945195160229806</v>
      </c>
      <c r="S219" s="7">
        <f t="shared" si="42"/>
        <v>0.75280377314620717</v>
      </c>
      <c r="T219" s="7">
        <f t="shared" si="43"/>
        <v>0.72036903813110531</v>
      </c>
      <c r="U219" s="7">
        <f t="shared" si="44"/>
        <v>0.75813512764285351</v>
      </c>
      <c r="V219" s="7">
        <f t="shared" si="45"/>
        <v>0.77949274187328177</v>
      </c>
      <c r="W219" s="7">
        <f t="shared" si="46"/>
        <v>0.71475649226867088</v>
      </c>
      <c r="X219" s="7">
        <f t="shared" si="47"/>
        <v>0.73642293506557732</v>
      </c>
      <c r="Y219" s="7">
        <f t="shared" si="48"/>
        <v>0.73116764538333567</v>
      </c>
      <c r="Z219" s="7">
        <f t="shared" si="49"/>
        <v>0.71590864199952986</v>
      </c>
      <c r="AA219" s="7">
        <f t="shared" si="50"/>
        <v>0.65846550674271365</v>
      </c>
      <c r="AB219" s="7">
        <f t="shared" si="51"/>
        <v>0.76260340676445137</v>
      </c>
      <c r="AC219" s="7">
        <f t="shared" si="52"/>
        <v>0.78047916495455516</v>
      </c>
      <c r="AD219" s="7"/>
    </row>
    <row r="220" spans="1:30" x14ac:dyDescent="0.2">
      <c r="A220" s="11">
        <f>Pronosticos!A219</f>
        <v>44147</v>
      </c>
      <c r="B220" s="4">
        <f>Pronosticos!E219</f>
        <v>2159</v>
      </c>
      <c r="C220">
        <f>(Pronosticos!$F219-Pronosticos!G219)^2</f>
        <v>1.3308402994808735E-3</v>
      </c>
      <c r="D220">
        <f>(Pronosticos!$F219-Pronosticos!H219)^2</f>
        <v>1.7883350753032667E-4</v>
      </c>
      <c r="E220">
        <f>(Pronosticos!$F219-Pronosticos!I219)^2</f>
        <v>5.7918187992853636E-2</v>
      </c>
      <c r="F220">
        <f>(Pronosticos!$F219-Pronosticos!J219)^2</f>
        <v>2.5384900405393668E-2</v>
      </c>
      <c r="G220">
        <f>(Pronosticos!$F219-Pronosticos!K219)^2</f>
        <v>5.8462603969689282E-2</v>
      </c>
      <c r="H220">
        <f>(Pronosticos!$F219-Pronosticos!L219)^2</f>
        <v>2.7217797842688879E-2</v>
      </c>
      <c r="I220">
        <f>(Pronosticos!$F219-Pronosticos!M219)^2</f>
        <v>7.5942251696286781E-2</v>
      </c>
      <c r="J220">
        <f>(Pronosticos!$F219-Pronosticos!N219)^2</f>
        <v>1.6360060138794527E-2</v>
      </c>
      <c r="K220">
        <f>(Pronosticos!$F219-Pronosticos!O219)^2</f>
        <v>1.3714416367879472E-2</v>
      </c>
      <c r="L220">
        <f>(Pronosticos!$F219-Pronosticos!P219)^2</f>
        <v>2.170234995656925E-2</v>
      </c>
      <c r="M220">
        <f>(Pronosticos!$F219-Pronosticos!Q219)^2</f>
        <v>9.3453503982593427E-3</v>
      </c>
      <c r="N220">
        <f>(Pronosticos!$F219-Pronosticos!R219)^2</f>
        <v>9.7090683488358351E-2</v>
      </c>
      <c r="O220">
        <f>(Pronosticos!$F219-Pronosticos!S219)^2</f>
        <v>0.23908982893319677</v>
      </c>
      <c r="Q220" s="7">
        <f t="shared" si="40"/>
        <v>0.64846958405355593</v>
      </c>
      <c r="R220" s="7">
        <f t="shared" si="41"/>
        <v>0.73811633909075269</v>
      </c>
      <c r="S220" s="7">
        <f t="shared" si="42"/>
        <v>0.71861388358110934</v>
      </c>
      <c r="T220" s="7">
        <f t="shared" si="43"/>
        <v>0.69849081489663989</v>
      </c>
      <c r="U220" s="7">
        <f t="shared" si="44"/>
        <v>0.73750295083110062</v>
      </c>
      <c r="V220" s="7">
        <f t="shared" si="45"/>
        <v>0.75672990236925164</v>
      </c>
      <c r="W220" s="7">
        <f t="shared" si="46"/>
        <v>0.69393384339050146</v>
      </c>
      <c r="X220" s="7">
        <f t="shared" si="47"/>
        <v>0.71413009931514537</v>
      </c>
      <c r="Y220" s="7">
        <f t="shared" si="48"/>
        <v>0.70832409850656375</v>
      </c>
      <c r="Z220" s="7">
        <f t="shared" si="49"/>
        <v>0.69402081913443037</v>
      </c>
      <c r="AA220" s="7">
        <f t="shared" si="50"/>
        <v>0.63361565272266085</v>
      </c>
      <c r="AB220" s="7">
        <f t="shared" si="51"/>
        <v>0.74571210884002459</v>
      </c>
      <c r="AC220" s="7">
        <f t="shared" si="52"/>
        <v>0.76139016310473628</v>
      </c>
      <c r="AD220" s="7"/>
    </row>
    <row r="221" spans="1:30" x14ac:dyDescent="0.2">
      <c r="A221" s="11">
        <f>Pronosticos!A220</f>
        <v>44148</v>
      </c>
      <c r="B221" s="4">
        <f>Pronosticos!E220</f>
        <v>2160</v>
      </c>
      <c r="C221">
        <f>(Pronosticos!$F220-Pronosticos!G220)^2</f>
        <v>2.5954293382002926E-2</v>
      </c>
      <c r="D221">
        <f>(Pronosticos!$F220-Pronosticos!H220)^2</f>
        <v>0.10682424427778779</v>
      </c>
      <c r="E221">
        <f>(Pronosticos!$F220-Pronosticos!I220)^2</f>
        <v>6.2838576141208465E-3</v>
      </c>
      <c r="F221">
        <f>(Pronosticos!$F220-Pronosticos!J220)^2</f>
        <v>5.0399588548408654E-3</v>
      </c>
      <c r="G221">
        <f>(Pronosticos!$F220-Pronosticos!K220)^2</f>
        <v>0.17455926171888683</v>
      </c>
      <c r="H221">
        <f>(Pronosticos!$F220-Pronosticos!L220)^2</f>
        <v>0.39842427597426028</v>
      </c>
      <c r="I221">
        <f>(Pronosticos!$F220-Pronosticos!M220)^2</f>
        <v>1.4232684051559759E-2</v>
      </c>
      <c r="J221">
        <f>(Pronosticos!$F220-Pronosticos!N220)^2</f>
        <v>0.24877060313660626</v>
      </c>
      <c r="K221">
        <f>(Pronosticos!$F220-Pronosticos!O220)^2</f>
        <v>0.22123431697782203</v>
      </c>
      <c r="L221">
        <f>(Pronosticos!$F220-Pronosticos!P220)^2</f>
        <v>1.0159582606590115E-2</v>
      </c>
      <c r="M221">
        <f>(Pronosticos!$F220-Pronosticos!Q220)^2</f>
        <v>0.33461990940444347</v>
      </c>
      <c r="N221">
        <f>(Pronosticos!$F220-Pronosticos!R220)^2</f>
        <v>0.29071438709167929</v>
      </c>
      <c r="O221">
        <f>(Pronosticos!$F220-Pronosticos!S220)^2</f>
        <v>0.13131847045908507</v>
      </c>
      <c r="Q221" s="7">
        <f t="shared" si="40"/>
        <v>0.64186972189771663</v>
      </c>
      <c r="R221" s="7">
        <f t="shared" si="41"/>
        <v>0.74102748126679996</v>
      </c>
      <c r="S221" s="7">
        <f t="shared" si="42"/>
        <v>0.71859871563134914</v>
      </c>
      <c r="T221" s="7">
        <f t="shared" si="43"/>
        <v>0.69205576952962156</v>
      </c>
      <c r="U221" s="7">
        <f t="shared" si="44"/>
        <v>0.73951432461520072</v>
      </c>
      <c r="V221" s="7">
        <f t="shared" si="45"/>
        <v>0.76662910708061216</v>
      </c>
      <c r="W221" s="7">
        <f t="shared" si="46"/>
        <v>0.68791528043748795</v>
      </c>
      <c r="X221" s="7">
        <f t="shared" si="47"/>
        <v>0.71861373355413105</v>
      </c>
      <c r="Y221" s="7">
        <f t="shared" si="48"/>
        <v>0.71195597923390408</v>
      </c>
      <c r="Z221" s="7">
        <f t="shared" si="49"/>
        <v>0.68693583538738257</v>
      </c>
      <c r="AA221" s="7">
        <f t="shared" si="50"/>
        <v>0.64158491600900969</v>
      </c>
      <c r="AB221" s="7">
        <f t="shared" si="51"/>
        <v>0.7523041511818358</v>
      </c>
      <c r="AC221" s="7">
        <f t="shared" si="52"/>
        <v>0.7613952302568785</v>
      </c>
      <c r="AD221" s="7"/>
    </row>
    <row r="222" spans="1:30" x14ac:dyDescent="0.2">
      <c r="A222" s="11">
        <f>Pronosticos!A221</f>
        <v>44152</v>
      </c>
      <c r="B222" s="4">
        <f>Pronosticos!E221</f>
        <v>2161</v>
      </c>
      <c r="C222">
        <f>(Pronosticos!$F221-Pronosticos!G221)^2</f>
        <v>3.0481439562984199E-3</v>
      </c>
      <c r="D222">
        <f>(Pronosticos!$F221-Pronosticos!H221)^2</f>
        <v>9.7168586559478812E-2</v>
      </c>
      <c r="E222">
        <f>(Pronosticos!$F221-Pronosticos!I221)^2</f>
        <v>3.8676872345485898E-2</v>
      </c>
      <c r="F222">
        <f>(Pronosticos!$F221-Pronosticos!J221)^2</f>
        <v>3.8968868325763829E-2</v>
      </c>
      <c r="G222">
        <f>(Pronosticos!$F221-Pronosticos!K221)^2</f>
        <v>1.4122368943320385E-2</v>
      </c>
      <c r="H222">
        <f>(Pronosticos!$F221-Pronosticos!L221)^2</f>
        <v>1.642641627973252E-3</v>
      </c>
      <c r="I222">
        <f>(Pronosticos!$F221-Pronosticos!M221)^2</f>
        <v>4.1106368010000831E-2</v>
      </c>
      <c r="J222">
        <f>(Pronosticos!$F221-Pronosticos!N221)^2</f>
        <v>3.418832793265316E-3</v>
      </c>
      <c r="K222">
        <f>(Pronosticos!$F221-Pronosticos!O221)^2</f>
        <v>7.9049720672622337E-3</v>
      </c>
      <c r="L222">
        <f>(Pronosticos!$F221-Pronosticos!P221)^2</f>
        <v>2.5724122657339143E-2</v>
      </c>
      <c r="M222">
        <f>(Pronosticos!$F221-Pronosticos!Q221)^2</f>
        <v>1.4805725562876713E-6</v>
      </c>
      <c r="N222">
        <f>(Pronosticos!$F221-Pronosticos!R221)^2</f>
        <v>1.8547667417177823E-5</v>
      </c>
      <c r="O222">
        <f>(Pronosticos!$F221-Pronosticos!S221)^2</f>
        <v>2.470187468512796E-2</v>
      </c>
      <c r="Q222" s="7">
        <f t="shared" si="40"/>
        <v>0.63953966916597182</v>
      </c>
      <c r="R222" s="7">
        <f t="shared" si="41"/>
        <v>0.73954054902044408</v>
      </c>
      <c r="S222" s="7">
        <f t="shared" si="42"/>
        <v>0.70804068473991222</v>
      </c>
      <c r="T222" s="7">
        <f t="shared" si="43"/>
        <v>0.69169786523776733</v>
      </c>
      <c r="U222" s="7">
        <f t="shared" si="44"/>
        <v>0.7381312318753217</v>
      </c>
      <c r="V222" s="7">
        <f t="shared" si="45"/>
        <v>0.76439005957748596</v>
      </c>
      <c r="W222" s="7">
        <f t="shared" si="46"/>
        <v>0.68733728500170699</v>
      </c>
      <c r="X222" s="7">
        <f t="shared" si="47"/>
        <v>0.7169183220373242</v>
      </c>
      <c r="Y222" s="7">
        <f t="shared" si="48"/>
        <v>0.7103450214753616</v>
      </c>
      <c r="Z222" s="7">
        <f t="shared" si="49"/>
        <v>0.68609440093800611</v>
      </c>
      <c r="AA222" s="7">
        <f t="shared" si="50"/>
        <v>0.63978887605572266</v>
      </c>
      <c r="AB222" s="7">
        <f t="shared" si="51"/>
        <v>0.75005790445606302</v>
      </c>
      <c r="AC222" s="7">
        <f t="shared" si="52"/>
        <v>0.75932379016300366</v>
      </c>
      <c r="AD222" s="7"/>
    </row>
    <row r="223" spans="1:30" x14ac:dyDescent="0.2">
      <c r="A223" s="11">
        <f>Pronosticos!A222</f>
        <v>44153</v>
      </c>
      <c r="B223" s="4">
        <f>Pronosticos!E222</f>
        <v>2162</v>
      </c>
      <c r="C223">
        <f>(Pronosticos!$F222-Pronosticos!G222)^2</f>
        <v>3.4038659434226575E-3</v>
      </c>
      <c r="D223">
        <f>(Pronosticos!$F222-Pronosticos!H222)^2</f>
        <v>0.11858531222745118</v>
      </c>
      <c r="E223">
        <f>(Pronosticos!$F222-Pronosticos!I222)^2</f>
        <v>4.9161798726629121E-3</v>
      </c>
      <c r="F223">
        <f>(Pronosticos!$F222-Pronosticos!J222)^2</f>
        <v>3.9876526506402565E-3</v>
      </c>
      <c r="G223">
        <f>(Pronosticos!$F222-Pronosticos!K222)^2</f>
        <v>6.1152926801780706E-3</v>
      </c>
      <c r="H223">
        <f>(Pronosticos!$F222-Pronosticos!L222)^2</f>
        <v>7.4697762756732443E-5</v>
      </c>
      <c r="I223">
        <f>(Pronosticos!$F222-Pronosticos!M222)^2</f>
        <v>2.9277975362593358E-3</v>
      </c>
      <c r="J223">
        <f>(Pronosticos!$F222-Pronosticos!N222)^2</f>
        <v>1.0847653666492181E-3</v>
      </c>
      <c r="K223">
        <f>(Pronosticos!$F222-Pronosticos!O222)^2</f>
        <v>5.8077384256441456E-3</v>
      </c>
      <c r="L223">
        <f>(Pronosticos!$F222-Pronosticos!P222)^2</f>
        <v>4.3487261886041096E-3</v>
      </c>
      <c r="M223">
        <f>(Pronosticos!$F222-Pronosticos!Q222)^2</f>
        <v>2.0521744184300622E-4</v>
      </c>
      <c r="N223">
        <f>(Pronosticos!$F222-Pronosticos!R222)^2</f>
        <v>2.1597523153907636E-4</v>
      </c>
      <c r="O223">
        <f>(Pronosticos!$F222-Pronosticos!S222)^2</f>
        <v>2.6601321882649433E-2</v>
      </c>
      <c r="Q223" s="7">
        <f t="shared" si="40"/>
        <v>0.63765558881196716</v>
      </c>
      <c r="R223" s="7">
        <f t="shared" si="41"/>
        <v>0.742269482240557</v>
      </c>
      <c r="S223" s="7">
        <f t="shared" si="42"/>
        <v>0.70814947708426923</v>
      </c>
      <c r="T223" s="7">
        <f t="shared" si="43"/>
        <v>0.68899217005026903</v>
      </c>
      <c r="U223" s="7">
        <f t="shared" si="44"/>
        <v>0.73655390624834882</v>
      </c>
      <c r="V223" s="7">
        <f t="shared" si="45"/>
        <v>0.76308344155588825</v>
      </c>
      <c r="W223" s="7">
        <f t="shared" si="46"/>
        <v>0.68464498332386914</v>
      </c>
      <c r="X223" s="7">
        <f t="shared" si="47"/>
        <v>0.7150152617703347</v>
      </c>
      <c r="Y223" s="7">
        <f t="shared" si="48"/>
        <v>0.70865245269281352</v>
      </c>
      <c r="Z223" s="7">
        <f t="shared" si="49"/>
        <v>0.68331622134485148</v>
      </c>
      <c r="AA223" s="7">
        <f t="shared" si="50"/>
        <v>0.63735157226694428</v>
      </c>
      <c r="AB223" s="7">
        <f t="shared" si="51"/>
        <v>0.74887158820587618</v>
      </c>
      <c r="AC223" s="7">
        <f t="shared" si="52"/>
        <v>0.75894559591624899</v>
      </c>
      <c r="AD223" s="7"/>
    </row>
    <row r="224" spans="1:30" x14ac:dyDescent="0.2">
      <c r="A224" s="11">
        <f>Pronosticos!A223</f>
        <v>44154</v>
      </c>
      <c r="B224" s="4">
        <f>Pronosticos!E223</f>
        <v>2163</v>
      </c>
      <c r="C224">
        <f>(Pronosticos!$F223-Pronosticos!G223)^2</f>
        <v>5.7064573842143265E-2</v>
      </c>
      <c r="D224">
        <f>(Pronosticos!$F223-Pronosticos!H223)^2</f>
        <v>1.0407570851791711E-2</v>
      </c>
      <c r="E224">
        <f>(Pronosticos!$F223-Pronosticos!I223)^2</f>
        <v>0.12355670876165606</v>
      </c>
      <c r="F224">
        <f>(Pronosticos!$F223-Pronosticos!J223)^2</f>
        <v>8.0241101136364526E-2</v>
      </c>
      <c r="G224">
        <f>(Pronosticos!$F223-Pronosticos!K223)^2</f>
        <v>0.11062195794126672</v>
      </c>
      <c r="H224">
        <f>(Pronosticos!$F223-Pronosticos!L223)^2</f>
        <v>0.13821603783400727</v>
      </c>
      <c r="I224">
        <f>(Pronosticos!$F223-Pronosticos!M223)^2</f>
        <v>8.3982165011316084E-2</v>
      </c>
      <c r="J224">
        <f>(Pronosticos!$F223-Pronosticos!N223)^2</f>
        <v>0.13095562602678432</v>
      </c>
      <c r="K224">
        <f>(Pronosticos!$F223-Pronosticos!O223)^2</f>
        <v>0.10771289624373356</v>
      </c>
      <c r="L224">
        <f>(Pronosticos!$F223-Pronosticos!P223)^2</f>
        <v>7.561244570570233E-2</v>
      </c>
      <c r="M224">
        <f>(Pronosticos!$F223-Pronosticos!Q223)^2</f>
        <v>0.16125825127981211</v>
      </c>
      <c r="N224">
        <f>(Pronosticos!$F223-Pronosticos!R223)^2</f>
        <v>0.17852507110019897</v>
      </c>
      <c r="O224">
        <f>(Pronosticos!$F223-Pronosticos!S223)^2</f>
        <v>0.10122812648865301</v>
      </c>
      <c r="Q224" s="7">
        <f t="shared" si="40"/>
        <v>0.63988264432897501</v>
      </c>
      <c r="R224" s="7">
        <f t="shared" si="41"/>
        <v>0.74197027216076561</v>
      </c>
      <c r="S224" s="7">
        <f t="shared" si="42"/>
        <v>0.71222631577456097</v>
      </c>
      <c r="T224" s="7">
        <f t="shared" si="43"/>
        <v>0.69188375121593648</v>
      </c>
      <c r="U224" s="7">
        <f t="shared" si="44"/>
        <v>0.74003880148622692</v>
      </c>
      <c r="V224" s="7">
        <f t="shared" si="45"/>
        <v>0.7674843025675866</v>
      </c>
      <c r="W224" s="7">
        <f t="shared" si="46"/>
        <v>0.68770004849185573</v>
      </c>
      <c r="X224" s="7">
        <f t="shared" si="47"/>
        <v>0.71926389669124069</v>
      </c>
      <c r="Y224" s="7">
        <f t="shared" si="48"/>
        <v>0.71214317757644574</v>
      </c>
      <c r="Z224" s="7">
        <f t="shared" si="49"/>
        <v>0.68603246624255743</v>
      </c>
      <c r="AA224" s="7">
        <f t="shared" si="50"/>
        <v>0.64317165040099833</v>
      </c>
      <c r="AB224" s="7">
        <f t="shared" si="51"/>
        <v>0.75473055298130265</v>
      </c>
      <c r="AC224" s="7">
        <f t="shared" si="52"/>
        <v>0.76226974462233288</v>
      </c>
      <c r="AD224" s="7"/>
    </row>
    <row r="225" spans="1:30" x14ac:dyDescent="0.2">
      <c r="A225" s="11">
        <f>Pronosticos!A224</f>
        <v>44155</v>
      </c>
      <c r="B225" s="4">
        <f>Pronosticos!E224</f>
        <v>2164</v>
      </c>
      <c r="C225">
        <f>(Pronosticos!$F224-Pronosticos!G224)^2</f>
        <v>1.058771890461906E-2</v>
      </c>
      <c r="D225">
        <f>(Pronosticos!$F224-Pronosticos!H224)^2</f>
        <v>1.0754859160143373E-2</v>
      </c>
      <c r="E225">
        <f>(Pronosticos!$F224-Pronosticos!I224)^2</f>
        <v>5.2440135856550388E-3</v>
      </c>
      <c r="F225">
        <f>(Pronosticos!$F224-Pronosticos!J224)^2</f>
        <v>1.0407662810279588E-2</v>
      </c>
      <c r="G225">
        <f>(Pronosticos!$F224-Pronosticos!K224)^2</f>
        <v>4.8650233918330849E-5</v>
      </c>
      <c r="H225">
        <f>(Pronosticos!$F224-Pronosticos!L224)^2</f>
        <v>6.507378904851744E-4</v>
      </c>
      <c r="I225">
        <f>(Pronosticos!$F224-Pronosticos!M224)^2</f>
        <v>8.3710861306353652E-3</v>
      </c>
      <c r="J225">
        <f>(Pronosticos!$F224-Pronosticos!N224)^2</f>
        <v>1.2057402426989775E-3</v>
      </c>
      <c r="K225">
        <f>(Pronosticos!$F224-Pronosticos!O224)^2</f>
        <v>1.2864499231965882E-7</v>
      </c>
      <c r="L225">
        <f>(Pronosticos!$F224-Pronosticos!P224)^2</f>
        <v>1.2098674394619303E-2</v>
      </c>
      <c r="M225">
        <f>(Pronosticos!$F224-Pronosticos!Q224)^2</f>
        <v>4.2082541974707679E-3</v>
      </c>
      <c r="N225">
        <f>(Pronosticos!$F224-Pronosticos!R224)^2</f>
        <v>8.2993119230062602E-3</v>
      </c>
      <c r="O225">
        <f>(Pronosticos!$F224-Pronosticos!S224)^2</f>
        <v>5.1969569753165953E-4</v>
      </c>
      <c r="Q225" s="7">
        <f t="shared" si="40"/>
        <v>0.63672049071034764</v>
      </c>
      <c r="R225" s="7">
        <f t="shared" si="41"/>
        <v>0.73666726399640203</v>
      </c>
      <c r="S225" s="7">
        <f t="shared" si="42"/>
        <v>0.70695201255028706</v>
      </c>
      <c r="T225" s="7">
        <f t="shared" si="43"/>
        <v>0.68889981651410637</v>
      </c>
      <c r="U225" s="7">
        <f t="shared" si="44"/>
        <v>0.73572025177865197</v>
      </c>
      <c r="V225" s="7">
        <f t="shared" si="45"/>
        <v>0.76422865065935874</v>
      </c>
      <c r="W225" s="7">
        <f t="shared" si="46"/>
        <v>0.68465751509577366</v>
      </c>
      <c r="X225" s="7">
        <f t="shared" si="47"/>
        <v>0.7147264497078899</v>
      </c>
      <c r="Y225" s="7">
        <f t="shared" si="48"/>
        <v>0.70759051874397283</v>
      </c>
      <c r="Z225" s="7">
        <f t="shared" si="49"/>
        <v>0.6829008211267642</v>
      </c>
      <c r="AA225" s="7">
        <f t="shared" si="50"/>
        <v>0.63822611776799654</v>
      </c>
      <c r="AB225" s="7">
        <f t="shared" si="51"/>
        <v>0.75000432900285308</v>
      </c>
      <c r="AC225" s="7">
        <f t="shared" si="52"/>
        <v>0.76175405445197053</v>
      </c>
      <c r="AD225" s="7"/>
    </row>
    <row r="226" spans="1:30" x14ac:dyDescent="0.2">
      <c r="A226" s="11">
        <f>Pronosticos!A225</f>
        <v>44158</v>
      </c>
      <c r="B226" s="4">
        <f>Pronosticos!E225</f>
        <v>2165</v>
      </c>
      <c r="C226">
        <f>(Pronosticos!$F225-Pronosticos!G225)^2</f>
        <v>2.0071883364268525E-3</v>
      </c>
      <c r="D226">
        <f>(Pronosticos!$F225-Pronosticos!H225)^2</f>
        <v>2.1845292869394874E-2</v>
      </c>
      <c r="E226">
        <f>(Pronosticos!$F225-Pronosticos!I225)^2</f>
        <v>4.5849021446003634E-2</v>
      </c>
      <c r="F226">
        <f>(Pronosticos!$F225-Pronosticos!J225)^2</f>
        <v>2.5121064871481396E-3</v>
      </c>
      <c r="G226">
        <f>(Pronosticos!$F225-Pronosticos!K225)^2</f>
        <v>1.137091507829587E-2</v>
      </c>
      <c r="H226">
        <f>(Pronosticos!$F225-Pronosticos!L225)^2</f>
        <v>1.2698724881547489E-2</v>
      </c>
      <c r="I226">
        <f>(Pronosticos!$F225-Pronosticos!M225)^2</f>
        <v>3.0463929348635023E-3</v>
      </c>
      <c r="J226">
        <f>(Pronosticos!$F225-Pronosticos!N225)^2</f>
        <v>1.8778403983392318E-2</v>
      </c>
      <c r="K226">
        <f>(Pronosticos!$F225-Pronosticos!O225)^2</f>
        <v>1.025148779004603E-2</v>
      </c>
      <c r="L226">
        <f>(Pronosticos!$F225-Pronosticos!P225)^2</f>
        <v>2.4608544572132214E-3</v>
      </c>
      <c r="M226">
        <f>(Pronosticos!$F225-Pronosticos!Q225)^2</f>
        <v>2.4271116779792878E-2</v>
      </c>
      <c r="N226">
        <f>(Pronosticos!$F225-Pronosticos!R225)^2</f>
        <v>3.5360004770350534E-2</v>
      </c>
      <c r="O226">
        <f>(Pronosticos!$F225-Pronosticos!S225)^2</f>
        <v>2.8082597432902888E-2</v>
      </c>
      <c r="Q226" s="7">
        <f t="shared" si="40"/>
        <v>0.60739470982705512</v>
      </c>
      <c r="R226" s="7">
        <f t="shared" si="41"/>
        <v>0.65895112783929588</v>
      </c>
      <c r="S226" s="7">
        <f t="shared" si="42"/>
        <v>0.6257540805445696</v>
      </c>
      <c r="T226" s="7">
        <f t="shared" si="43"/>
        <v>0.66063664340638684</v>
      </c>
      <c r="U226" s="7">
        <f t="shared" si="44"/>
        <v>0.67998616947163049</v>
      </c>
      <c r="V226" s="7">
        <f t="shared" si="45"/>
        <v>0.71609040497582477</v>
      </c>
      <c r="W226" s="7">
        <f t="shared" si="46"/>
        <v>0.65747979203628137</v>
      </c>
      <c r="X226" s="7">
        <f t="shared" si="47"/>
        <v>0.65729192835032146</v>
      </c>
      <c r="Y226" s="7">
        <f t="shared" si="48"/>
        <v>0.649774278312513</v>
      </c>
      <c r="Z226" s="7">
        <f t="shared" si="49"/>
        <v>0.65494200143752124</v>
      </c>
      <c r="AA226" s="7">
        <f t="shared" si="50"/>
        <v>0.57689980453733758</v>
      </c>
      <c r="AB226" s="7">
        <f t="shared" si="51"/>
        <v>0.70065521003731623</v>
      </c>
      <c r="AC226" s="7">
        <f t="shared" si="52"/>
        <v>0.71141075538109877</v>
      </c>
      <c r="AD226" s="7"/>
    </row>
    <row r="227" spans="1:30" x14ac:dyDescent="0.2">
      <c r="A227" s="11">
        <f>Pronosticos!A226</f>
        <v>44159</v>
      </c>
      <c r="B227" s="4">
        <f>Pronosticos!E226</f>
        <v>2166</v>
      </c>
      <c r="C227">
        <f>(Pronosticos!$F226-Pronosticos!G226)^2</f>
        <v>0.17395362580930396</v>
      </c>
      <c r="D227">
        <f>(Pronosticos!$F226-Pronosticos!H226)^2</f>
        <v>0.36748628265145766</v>
      </c>
      <c r="E227">
        <f>(Pronosticos!$F226-Pronosticos!I226)^2</f>
        <v>0.46567679786213834</v>
      </c>
      <c r="F227">
        <f>(Pronosticos!$F226-Pronosticos!J226)^2</f>
        <v>0.16339278319110145</v>
      </c>
      <c r="G227">
        <f>(Pronosticos!$F226-Pronosticos!K226)^2</f>
        <v>0.21276346031127621</v>
      </c>
      <c r="H227">
        <f>(Pronosticos!$F226-Pronosticos!L226)^2</f>
        <v>0.21131031282731394</v>
      </c>
      <c r="I227">
        <f>(Pronosticos!$F226-Pronosticos!M226)^2</f>
        <v>0.17049910308670993</v>
      </c>
      <c r="J227">
        <f>(Pronosticos!$F226-Pronosticos!N226)^2</f>
        <v>0.20935498772258865</v>
      </c>
      <c r="K227">
        <f>(Pronosticos!$F226-Pronosticos!O226)^2</f>
        <v>0.21788228487188985</v>
      </c>
      <c r="L227">
        <f>(Pronosticos!$F226-Pronosticos!P226)^2</f>
        <v>0.16493811613836018</v>
      </c>
      <c r="M227">
        <f>(Pronosticos!$F226-Pronosticos!Q226)^2</f>
        <v>0.19444499186266781</v>
      </c>
      <c r="N227">
        <f>(Pronosticos!$F226-Pronosticos!R226)^2</f>
        <v>0.17004161011510233</v>
      </c>
      <c r="O227">
        <f>(Pronosticos!$F226-Pronosticos!S226)^2</f>
        <v>0.24079024564854401</v>
      </c>
      <c r="Q227" s="7">
        <f t="shared" si="40"/>
        <v>0.61379657920371133</v>
      </c>
      <c r="R227" s="7">
        <f t="shared" si="41"/>
        <v>0.66956424355500888</v>
      </c>
      <c r="S227" s="7">
        <f t="shared" si="42"/>
        <v>0.64273023604863289</v>
      </c>
      <c r="T227" s="7">
        <f t="shared" si="43"/>
        <v>0.66679097461159709</v>
      </c>
      <c r="U227" s="7">
        <f t="shared" si="44"/>
        <v>0.68687025000993296</v>
      </c>
      <c r="V227" s="7">
        <f t="shared" si="45"/>
        <v>0.72319405379086965</v>
      </c>
      <c r="W227" s="7">
        <f t="shared" si="46"/>
        <v>0.66389299561811388</v>
      </c>
      <c r="X227" s="7">
        <f t="shared" si="47"/>
        <v>0.66441844435753883</v>
      </c>
      <c r="Y227" s="7">
        <f t="shared" si="48"/>
        <v>0.65733457053504973</v>
      </c>
      <c r="Z227" s="7">
        <f t="shared" si="49"/>
        <v>0.66120280876118931</v>
      </c>
      <c r="AA227" s="7">
        <f t="shared" si="50"/>
        <v>0.58496868871789476</v>
      </c>
      <c r="AB227" s="7">
        <f t="shared" si="51"/>
        <v>0.70659749812276784</v>
      </c>
      <c r="AC227" s="7">
        <f t="shared" si="52"/>
        <v>0.71876053101625903</v>
      </c>
      <c r="AD227" s="7"/>
    </row>
    <row r="228" spans="1:30" x14ac:dyDescent="0.2">
      <c r="A228" s="11">
        <f>Pronosticos!A227</f>
        <v>44160</v>
      </c>
      <c r="B228" s="4">
        <f>Pronosticos!E227</f>
        <v>2167</v>
      </c>
      <c r="C228">
        <f>(Pronosticos!$F227-Pronosticos!G227)^2</f>
        <v>5.4368816870394854E-2</v>
      </c>
      <c r="D228">
        <f>(Pronosticos!$F227-Pronosticos!H227)^2</f>
        <v>5.276050500920914E-2</v>
      </c>
      <c r="E228">
        <f>(Pronosticos!$F227-Pronosticos!I227)^2</f>
        <v>4.1017545509845238E-2</v>
      </c>
      <c r="F228">
        <f>(Pronosticos!$F227-Pronosticos!J227)^2</f>
        <v>5.087006232482956E-2</v>
      </c>
      <c r="G228">
        <f>(Pronosticos!$F227-Pronosticos!K227)^2</f>
        <v>4.3338272056409222E-2</v>
      </c>
      <c r="H228">
        <f>(Pronosticos!$F227-Pronosticos!L227)^2</f>
        <v>4.1757875550675505E-2</v>
      </c>
      <c r="I228">
        <f>(Pronosticos!$F227-Pronosticos!M227)^2</f>
        <v>5.2123376042315768E-2</v>
      </c>
      <c r="J228">
        <f>(Pronosticos!$F227-Pronosticos!N227)^2</f>
        <v>4.8193710326614896E-2</v>
      </c>
      <c r="K228">
        <f>(Pronosticos!$F227-Pronosticos!O227)^2</f>
        <v>4.1147988771627737E-2</v>
      </c>
      <c r="L228">
        <f>(Pronosticos!$F227-Pronosticos!P227)^2</f>
        <v>4.8836815457033986E-2</v>
      </c>
      <c r="M228">
        <f>(Pronosticos!$F227-Pronosticos!Q227)^2</f>
        <v>5.422858813023277E-2</v>
      </c>
      <c r="N228">
        <f>(Pronosticos!$F227-Pronosticos!R227)^2</f>
        <v>7.2937066349078941E-2</v>
      </c>
      <c r="O228">
        <f>(Pronosticos!$F227-Pronosticos!S227)^2</f>
        <v>9.4890103048436661E-2</v>
      </c>
      <c r="Q228" s="7">
        <f t="shared" si="40"/>
        <v>0.61587321511124071</v>
      </c>
      <c r="R228" s="7">
        <f t="shared" si="41"/>
        <v>0.67110665057052454</v>
      </c>
      <c r="S228" s="7">
        <f t="shared" si="42"/>
        <v>0.644154223196021</v>
      </c>
      <c r="T228" s="7">
        <f t="shared" si="43"/>
        <v>0.66868178104584075</v>
      </c>
      <c r="U228" s="7">
        <f t="shared" si="44"/>
        <v>0.68812056131662924</v>
      </c>
      <c r="V228" s="7">
        <f t="shared" si="45"/>
        <v>0.72384874185360548</v>
      </c>
      <c r="W228" s="7">
        <f t="shared" si="46"/>
        <v>0.66584821642532954</v>
      </c>
      <c r="X228" s="7">
        <f t="shared" si="47"/>
        <v>0.66591716079945706</v>
      </c>
      <c r="Y228" s="7">
        <f t="shared" si="48"/>
        <v>0.65854069760307521</v>
      </c>
      <c r="Z228" s="7">
        <f t="shared" si="49"/>
        <v>0.66289731111409234</v>
      </c>
      <c r="AA228" s="7">
        <f t="shared" si="50"/>
        <v>0.5866533633957598</v>
      </c>
      <c r="AB228" s="7">
        <f t="shared" si="51"/>
        <v>0.70852018253776827</v>
      </c>
      <c r="AC228" s="7">
        <f t="shared" si="52"/>
        <v>0.72202449894433884</v>
      </c>
      <c r="AD228" s="7"/>
    </row>
    <row r="229" spans="1:30" x14ac:dyDescent="0.2">
      <c r="A229" s="11">
        <f>Pronosticos!A228</f>
        <v>44161</v>
      </c>
      <c r="B229" s="4">
        <f>Pronosticos!E228</f>
        <v>2168</v>
      </c>
      <c r="C229">
        <f>(Pronosticos!$F228-Pronosticos!G228)^2</f>
        <v>0.16298443323321177</v>
      </c>
      <c r="D229">
        <f>(Pronosticos!$F228-Pronosticos!H228)^2</f>
        <v>0.10430918219421779</v>
      </c>
      <c r="E229">
        <f>(Pronosticos!$F228-Pronosticos!I228)^2</f>
        <v>0.16089427071734214</v>
      </c>
      <c r="F229">
        <f>(Pronosticos!$F228-Pronosticos!J228)^2</f>
        <v>0.19922034267339719</v>
      </c>
      <c r="G229">
        <f>(Pronosticos!$F228-Pronosticos!K228)^2</f>
        <v>0.31284023548161211</v>
      </c>
      <c r="H229">
        <f>(Pronosticos!$F228-Pronosticos!L228)^2</f>
        <v>0.29385479759324051</v>
      </c>
      <c r="I229">
        <f>(Pronosticos!$F228-Pronosticos!M228)^2</f>
        <v>0.19109422098171627</v>
      </c>
      <c r="J229">
        <f>(Pronosticos!$F228-Pronosticos!N228)^2</f>
        <v>0.27776279755352323</v>
      </c>
      <c r="K229">
        <f>(Pronosticos!$F228-Pronosticos!O228)^2</f>
        <v>0.30761080301341986</v>
      </c>
      <c r="L229">
        <f>(Pronosticos!$F228-Pronosticos!P228)^2</f>
        <v>0.21007788056767152</v>
      </c>
      <c r="M229">
        <f>(Pronosticos!$F228-Pronosticos!Q228)^2</f>
        <v>0.27069513287732233</v>
      </c>
      <c r="N229">
        <f>(Pronosticos!$F228-Pronosticos!R228)^2</f>
        <v>0.21557208922147411</v>
      </c>
      <c r="O229">
        <f>(Pronosticos!$F228-Pronosticos!S228)^2</f>
        <v>0.31547372513721961</v>
      </c>
      <c r="Q229" s="7">
        <f t="shared" si="40"/>
        <v>0.59711273550777721</v>
      </c>
      <c r="R229" s="7">
        <f t="shared" si="41"/>
        <v>0.66343328432296378</v>
      </c>
      <c r="S229" s="7">
        <f t="shared" si="42"/>
        <v>0.64303099470660696</v>
      </c>
      <c r="T229" s="7">
        <f t="shared" si="43"/>
        <v>0.65568773591470464</v>
      </c>
      <c r="U229" s="7">
        <f t="shared" si="44"/>
        <v>0.67528101026451692</v>
      </c>
      <c r="V229" s="7">
        <f t="shared" si="45"/>
        <v>0.70811576036128143</v>
      </c>
      <c r="W229" s="7">
        <f t="shared" si="46"/>
        <v>0.65401957953170575</v>
      </c>
      <c r="X229" s="7">
        <f t="shared" si="47"/>
        <v>0.65161950854674788</v>
      </c>
      <c r="Y229" s="7">
        <f t="shared" si="48"/>
        <v>0.6450807456817963</v>
      </c>
      <c r="Z229" s="7">
        <f t="shared" si="49"/>
        <v>0.64957526564020229</v>
      </c>
      <c r="AA229" s="7">
        <f t="shared" si="50"/>
        <v>0.57093145036143056</v>
      </c>
      <c r="AB229" s="7">
        <f t="shared" si="51"/>
        <v>0.69243109013532911</v>
      </c>
      <c r="AC229" s="7">
        <f t="shared" si="52"/>
        <v>0.70711527033995514</v>
      </c>
      <c r="AD229" s="7"/>
    </row>
    <row r="230" spans="1:30" x14ac:dyDescent="0.2">
      <c r="A230" s="11">
        <f>Pronosticos!A229</f>
        <v>44162</v>
      </c>
      <c r="B230" s="4">
        <f>Pronosticos!E229</f>
        <v>2169</v>
      </c>
      <c r="C230">
        <f>(Pronosticos!$F229-Pronosticos!G229)^2</f>
        <v>2.8808143071114665E-7</v>
      </c>
      <c r="D230">
        <f>(Pronosticos!$F229-Pronosticos!H229)^2</f>
        <v>6.9815850260467537E-4</v>
      </c>
      <c r="E230">
        <f>(Pronosticos!$F229-Pronosticos!I229)^2</f>
        <v>1.2160649862745589E-2</v>
      </c>
      <c r="F230">
        <f>(Pronosticos!$F229-Pronosticos!J229)^2</f>
        <v>4.387845113476115E-4</v>
      </c>
      <c r="G230">
        <f>(Pronosticos!$F229-Pronosticos!K229)^2</f>
        <v>9.3191671226100035E-3</v>
      </c>
      <c r="H230">
        <f>(Pronosticos!$F229-Pronosticos!L229)^2</f>
        <v>7.8429775626569463E-3</v>
      </c>
      <c r="I230">
        <f>(Pronosticos!$F229-Pronosticos!M229)^2</f>
        <v>1.2231042847755892E-4</v>
      </c>
      <c r="J230">
        <f>(Pronosticos!$F229-Pronosticos!N229)^2</f>
        <v>5.6841108589691259E-3</v>
      </c>
      <c r="K230">
        <f>(Pronosticos!$F229-Pronosticos!O229)^2</f>
        <v>8.9540264392064164E-3</v>
      </c>
      <c r="L230">
        <f>(Pronosticos!$F229-Pronosticos!P229)^2</f>
        <v>1.1141108462783928E-3</v>
      </c>
      <c r="M230">
        <f>(Pronosticos!$F229-Pronosticos!Q229)^2</f>
        <v>4.5950235868260983E-3</v>
      </c>
      <c r="N230">
        <f>(Pronosticos!$F229-Pronosticos!R229)^2</f>
        <v>2.1479068923772762E-5</v>
      </c>
      <c r="O230">
        <f>(Pronosticos!$F229-Pronosticos!S229)^2</f>
        <v>5.6861964946525239E-3</v>
      </c>
      <c r="Q230" s="7">
        <f t="shared" si="40"/>
        <v>0.59600400035541301</v>
      </c>
      <c r="R230" s="7">
        <f t="shared" si="41"/>
        <v>0.66192137116316963</v>
      </c>
      <c r="S230" s="7">
        <f t="shared" si="42"/>
        <v>0.64246223795271418</v>
      </c>
      <c r="T230" s="7">
        <f t="shared" si="43"/>
        <v>0.65562266540622527</v>
      </c>
      <c r="U230" s="7">
        <f t="shared" si="44"/>
        <v>0.67515579959352956</v>
      </c>
      <c r="V230" s="7">
        <f t="shared" si="45"/>
        <v>0.70822206291235257</v>
      </c>
      <c r="W230" s="7">
        <f t="shared" si="46"/>
        <v>0.65386021990785792</v>
      </c>
      <c r="X230" s="7">
        <f t="shared" si="47"/>
        <v>0.65129113310137143</v>
      </c>
      <c r="Y230" s="7">
        <f t="shared" si="48"/>
        <v>0.64489781448783212</v>
      </c>
      <c r="Z230" s="7">
        <f t="shared" si="49"/>
        <v>0.6494621886715356</v>
      </c>
      <c r="AA230" s="7">
        <f t="shared" si="50"/>
        <v>0.57050949763612624</v>
      </c>
      <c r="AB230" s="7">
        <f t="shared" si="51"/>
        <v>0.69171303321538069</v>
      </c>
      <c r="AC230" s="7">
        <f t="shared" si="52"/>
        <v>0.7055032869361727</v>
      </c>
      <c r="AD230" s="7"/>
    </row>
    <row r="231" spans="1:30" x14ac:dyDescent="0.2">
      <c r="A231" s="11">
        <f>Pronosticos!A230</f>
        <v>44165</v>
      </c>
      <c r="B231" s="4">
        <f>Pronosticos!E230</f>
        <v>2170</v>
      </c>
      <c r="C231">
        <f>(Pronosticos!$F230-Pronosticos!G230)^2</f>
        <v>1.0297010684592297E-2</v>
      </c>
      <c r="D231">
        <f>(Pronosticos!$F230-Pronosticos!H230)^2</f>
        <v>1.9757977680479283E-3</v>
      </c>
      <c r="E231">
        <f>(Pronosticos!$F230-Pronosticos!I230)^2</f>
        <v>9.0192109325441111E-3</v>
      </c>
      <c r="F231">
        <f>(Pronosticos!$F230-Pronosticos!J230)^2</f>
        <v>1.7313453177613503E-2</v>
      </c>
      <c r="G231">
        <f>(Pronosticos!$F230-Pronosticos!K230)^2</f>
        <v>2.1810262411819027E-2</v>
      </c>
      <c r="H231">
        <f>(Pronosticos!$F230-Pronosticos!L230)^2</f>
        <v>1.638986043084479E-2</v>
      </c>
      <c r="I231">
        <f>(Pronosticos!$F230-Pronosticos!M230)^2</f>
        <v>1.6962281460283089E-2</v>
      </c>
      <c r="J231">
        <f>(Pronosticos!$F230-Pronosticos!N230)^2</f>
        <v>1.1489109301404342E-2</v>
      </c>
      <c r="K231">
        <f>(Pronosticos!$F230-Pronosticos!O230)^2</f>
        <v>1.8904364230844871E-2</v>
      </c>
      <c r="L231">
        <f>(Pronosticos!$F230-Pronosticos!P230)^2</f>
        <v>2.1637637029275507E-2</v>
      </c>
      <c r="M231">
        <f>(Pronosticos!$F230-Pronosticos!Q230)^2</f>
        <v>1.1882886317493341E-2</v>
      </c>
      <c r="N231">
        <f>(Pronosticos!$F230-Pronosticos!R230)^2</f>
        <v>2.2431108280709651E-3</v>
      </c>
      <c r="O231">
        <f>(Pronosticos!$F230-Pronosticos!S230)^2</f>
        <v>6.7173633697691342E-3</v>
      </c>
      <c r="Q231" s="7">
        <f t="shared" si="40"/>
        <v>0.57486161260070634</v>
      </c>
      <c r="R231" s="7">
        <f t="shared" si="41"/>
        <v>0.65171756137950487</v>
      </c>
      <c r="S231" s="7">
        <f t="shared" si="42"/>
        <v>0.62213661742126425</v>
      </c>
      <c r="T231" s="7">
        <f t="shared" si="43"/>
        <v>0.63670118071267146</v>
      </c>
      <c r="U231" s="7">
        <f t="shared" si="44"/>
        <v>0.65291870076452552</v>
      </c>
      <c r="V231" s="7">
        <f t="shared" si="45"/>
        <v>0.68487875828055589</v>
      </c>
      <c r="W231" s="7">
        <f t="shared" si="46"/>
        <v>0.63543904730936318</v>
      </c>
      <c r="X231" s="7">
        <f t="shared" si="47"/>
        <v>0.62828788272501168</v>
      </c>
      <c r="Y231" s="7">
        <f t="shared" si="48"/>
        <v>0.62176479023786912</v>
      </c>
      <c r="Z231" s="7">
        <f t="shared" si="49"/>
        <v>0.63170380657143577</v>
      </c>
      <c r="AA231" s="7">
        <f t="shared" si="50"/>
        <v>0.54452579740983464</v>
      </c>
      <c r="AB231" s="7">
        <f t="shared" si="51"/>
        <v>0.67319205388267311</v>
      </c>
      <c r="AC231" s="7">
        <f t="shared" si="52"/>
        <v>0.68444122008370978</v>
      </c>
      <c r="AD231" s="7"/>
    </row>
    <row r="232" spans="1:30" x14ac:dyDescent="0.2">
      <c r="A232" s="11">
        <f>Pronosticos!A231</f>
        <v>44166</v>
      </c>
      <c r="B232" s="4">
        <f>Pronosticos!E231</f>
        <v>2171</v>
      </c>
      <c r="C232">
        <f>(Pronosticos!$F231-Pronosticos!G231)^2</f>
        <v>0.14759929140708497</v>
      </c>
      <c r="D232">
        <f>(Pronosticos!$F231-Pronosticos!H231)^2</f>
        <v>0.20631718708471822</v>
      </c>
      <c r="E232">
        <f>(Pronosticos!$F231-Pronosticos!I231)^2</f>
        <v>0.21367048733511521</v>
      </c>
      <c r="F232">
        <f>(Pronosticos!$F231-Pronosticos!J231)^2</f>
        <v>0.10716489525977325</v>
      </c>
      <c r="G232">
        <f>(Pronosticos!$F231-Pronosticos!K231)^2</f>
        <v>0.23885620472261021</v>
      </c>
      <c r="H232">
        <f>(Pronosticos!$F231-Pronosticos!L231)^2</f>
        <v>0.22180044485369901</v>
      </c>
      <c r="I232">
        <f>(Pronosticos!$F231-Pronosticos!M231)^2</f>
        <v>8.8104147015005504E-2</v>
      </c>
      <c r="J232">
        <f>(Pronosticos!$F231-Pronosticos!N231)^2</f>
        <v>0.20515672716831693</v>
      </c>
      <c r="K232">
        <f>(Pronosticos!$F231-Pronosticos!O231)^2</f>
        <v>0.23012835020681993</v>
      </c>
      <c r="L232">
        <f>(Pronosticos!$F231-Pronosticos!P231)^2</f>
        <v>0.11477046999346087</v>
      </c>
      <c r="M232">
        <f>(Pronosticos!$F231-Pronosticos!Q231)^2</f>
        <v>0.21099273434131949</v>
      </c>
      <c r="N232">
        <f>(Pronosticos!$F231-Pronosticos!R231)^2</f>
        <v>0.15163146862318513</v>
      </c>
      <c r="O232">
        <f>(Pronosticos!$F231-Pronosticos!S231)^2</f>
        <v>0.11954681126394849</v>
      </c>
      <c r="Q232" s="7">
        <f t="shared" si="40"/>
        <v>0.58104822714955984</v>
      </c>
      <c r="R232" s="7">
        <f t="shared" si="41"/>
        <v>0.65950445505440602</v>
      </c>
      <c r="S232" s="7">
        <f t="shared" si="42"/>
        <v>0.62951144468493725</v>
      </c>
      <c r="T232" s="7">
        <f t="shared" si="43"/>
        <v>0.64089390284001369</v>
      </c>
      <c r="U232" s="7">
        <f t="shared" si="44"/>
        <v>0.6598314105681744</v>
      </c>
      <c r="V232" s="7">
        <f t="shared" si="45"/>
        <v>0.68968435547227214</v>
      </c>
      <c r="W232" s="7">
        <f t="shared" si="46"/>
        <v>0.63889047571242596</v>
      </c>
      <c r="X232" s="7">
        <f t="shared" si="47"/>
        <v>0.63447758038517799</v>
      </c>
      <c r="Y232" s="7">
        <f t="shared" si="48"/>
        <v>0.62887279622677894</v>
      </c>
      <c r="Z232" s="7">
        <f t="shared" si="49"/>
        <v>0.63621721626871686</v>
      </c>
      <c r="AA232" s="7">
        <f t="shared" si="50"/>
        <v>0.55137227851699111</v>
      </c>
      <c r="AB232" s="7">
        <f t="shared" si="51"/>
        <v>0.67844231630599161</v>
      </c>
      <c r="AC232" s="7">
        <f t="shared" si="52"/>
        <v>0.68659351155197645</v>
      </c>
      <c r="AD232" s="7"/>
    </row>
    <row r="233" spans="1:30" x14ac:dyDescent="0.2">
      <c r="A233" s="11">
        <f>Pronosticos!A232</f>
        <v>44167</v>
      </c>
      <c r="B233" s="4">
        <f>Pronosticos!E232</f>
        <v>2172</v>
      </c>
      <c r="C233">
        <f>(Pronosticos!$F232-Pronosticos!G232)^2</f>
        <v>0.69227121747275333</v>
      </c>
      <c r="D233">
        <f>(Pronosticos!$F232-Pronosticos!H232)^2</f>
        <v>0.69237130140984005</v>
      </c>
      <c r="E233">
        <f>(Pronosticos!$F232-Pronosticos!I232)^2</f>
        <v>0.71506919639625144</v>
      </c>
      <c r="F233">
        <f>(Pronosticos!$F232-Pronosticos!J232)^2</f>
        <v>0.75883796226242572</v>
      </c>
      <c r="G233">
        <f>(Pronosticos!$F232-Pronosticos!K232)^2</f>
        <v>0.79777116418650451</v>
      </c>
      <c r="H233">
        <f>(Pronosticos!$F232-Pronosticos!L232)^2</f>
        <v>0.64833704556270066</v>
      </c>
      <c r="I233">
        <f>(Pronosticos!$F232-Pronosticos!M232)^2</f>
        <v>0.75303932003995</v>
      </c>
      <c r="J233">
        <f>(Pronosticos!$F232-Pronosticos!N232)^2</f>
        <v>0.62924952725090988</v>
      </c>
      <c r="K233">
        <f>(Pronosticos!$F232-Pronosticos!O232)^2</f>
        <v>0.69537789026275798</v>
      </c>
      <c r="L233">
        <f>(Pronosticos!$F232-Pronosticos!P232)^2</f>
        <v>0.709670974192529</v>
      </c>
      <c r="M233">
        <f>(Pronosticos!$F232-Pronosticos!Q232)^2</f>
        <v>0.66428572187789547</v>
      </c>
      <c r="N233">
        <f>(Pronosticos!$F232-Pronosticos!R232)^2</f>
        <v>0.6172695363580547</v>
      </c>
      <c r="O233">
        <f>(Pronosticos!$F232-Pronosticos!S232)^2</f>
        <v>0.76607467476550595</v>
      </c>
      <c r="Q233" s="7">
        <f t="shared" si="40"/>
        <v>0.609556828965513</v>
      </c>
      <c r="R233" s="7">
        <f t="shared" si="41"/>
        <v>0.68522800152843943</v>
      </c>
      <c r="S233" s="7">
        <f t="shared" si="42"/>
        <v>0.65456984017736197</v>
      </c>
      <c r="T233" s="7">
        <f t="shared" si="43"/>
        <v>0.66972600160999207</v>
      </c>
      <c r="U233" s="7">
        <f t="shared" si="44"/>
        <v>0.68832580165242296</v>
      </c>
      <c r="V233" s="7">
        <f t="shared" si="45"/>
        <v>0.71110925262560587</v>
      </c>
      <c r="W233" s="7">
        <f t="shared" si="46"/>
        <v>0.66759723033732554</v>
      </c>
      <c r="X233" s="7">
        <f t="shared" si="47"/>
        <v>0.65790521372598365</v>
      </c>
      <c r="Y233" s="7">
        <f t="shared" si="48"/>
        <v>0.65494405756229146</v>
      </c>
      <c r="Z233" s="7">
        <f t="shared" si="49"/>
        <v>0.66341333630600852</v>
      </c>
      <c r="AA233" s="7">
        <f t="shared" si="50"/>
        <v>0.5794063616198718</v>
      </c>
      <c r="AB233" s="7">
        <f t="shared" si="51"/>
        <v>0.70079385392384497</v>
      </c>
      <c r="AC233" s="7">
        <f t="shared" si="52"/>
        <v>0.70908976845540694</v>
      </c>
      <c r="AD233" s="7"/>
    </row>
    <row r="234" spans="1:30" x14ac:dyDescent="0.2">
      <c r="A234" s="11">
        <f>Pronosticos!A233</f>
        <v>44168</v>
      </c>
      <c r="B234" s="4">
        <f>Pronosticos!E233</f>
        <v>2173</v>
      </c>
      <c r="C234">
        <f>(Pronosticos!$F233-Pronosticos!G233)^2</f>
        <v>0.30536927290604943</v>
      </c>
      <c r="D234">
        <f>(Pronosticos!$F233-Pronosticos!H233)^2</f>
        <v>0.34179077289850435</v>
      </c>
      <c r="E234">
        <f>(Pronosticos!$F233-Pronosticos!I233)^2</f>
        <v>0.3655453020542585</v>
      </c>
      <c r="F234">
        <f>(Pronosticos!$F233-Pronosticos!J233)^2</f>
        <v>0.27948614253319154</v>
      </c>
      <c r="G234">
        <f>(Pronosticos!$F233-Pronosticos!K233)^2</f>
        <v>0.27565972412487544</v>
      </c>
      <c r="H234">
        <f>(Pronosticos!$F233-Pronosticos!L233)^2</f>
        <v>0.26935030900770213</v>
      </c>
      <c r="I234">
        <f>(Pronosticos!$F233-Pronosticos!M233)^2</f>
        <v>0.27263565496117054</v>
      </c>
      <c r="J234">
        <f>(Pronosticos!$F233-Pronosticos!N233)^2</f>
        <v>0.14225808805802759</v>
      </c>
      <c r="K234">
        <f>(Pronosticos!$F233-Pronosticos!O233)^2</f>
        <v>0.18574060642395276</v>
      </c>
      <c r="L234">
        <f>(Pronosticos!$F233-Pronosticos!P233)^2</f>
        <v>0.28580233290635237</v>
      </c>
      <c r="M234">
        <f>(Pronosticos!$F233-Pronosticos!Q233)^2</f>
        <v>0.18621994339749673</v>
      </c>
      <c r="N234">
        <f>(Pronosticos!$F233-Pronosticos!R233)^2</f>
        <v>0.22599805356692967</v>
      </c>
      <c r="O234">
        <f>(Pronosticos!$F233-Pronosticos!S233)^2</f>
        <v>0.18840260551132587</v>
      </c>
      <c r="Q234" s="7">
        <f t="shared" si="40"/>
        <v>0.59252478864378677</v>
      </c>
      <c r="R234" s="7">
        <f t="shared" si="41"/>
        <v>0.64629278140791668</v>
      </c>
      <c r="S234" s="7">
        <f t="shared" si="42"/>
        <v>0.61767890758516608</v>
      </c>
      <c r="T234" s="7">
        <f t="shared" si="43"/>
        <v>0.64786267318077229</v>
      </c>
      <c r="U234" s="7">
        <f t="shared" si="44"/>
        <v>0.66175806946216409</v>
      </c>
      <c r="V234" s="7">
        <f t="shared" si="45"/>
        <v>0.68917511176945245</v>
      </c>
      <c r="W234" s="7">
        <f t="shared" si="46"/>
        <v>0.64198645434436807</v>
      </c>
      <c r="X234" s="7">
        <f t="shared" si="47"/>
        <v>0.62387491563711184</v>
      </c>
      <c r="Y234" s="7">
        <f t="shared" si="48"/>
        <v>0.62315804341751191</v>
      </c>
      <c r="Z234" s="7">
        <f t="shared" si="49"/>
        <v>0.64256556726461123</v>
      </c>
      <c r="AA234" s="7">
        <f t="shared" si="50"/>
        <v>0.54267152037313615</v>
      </c>
      <c r="AB234" s="7">
        <f t="shared" si="51"/>
        <v>0.66816933759103114</v>
      </c>
      <c r="AC234" s="7">
        <f t="shared" si="52"/>
        <v>0.6860043708014778</v>
      </c>
      <c r="AD234" s="7"/>
    </row>
    <row r="235" spans="1:30" x14ac:dyDescent="0.2">
      <c r="A235" s="11">
        <f>Pronosticos!A234</f>
        <v>44169</v>
      </c>
      <c r="B235" s="4">
        <f>Pronosticos!E234</f>
        <v>2174</v>
      </c>
      <c r="C235">
        <f>(Pronosticos!$F234-Pronosticos!G234)^2</f>
        <v>1.4576575650328654</v>
      </c>
      <c r="D235">
        <f>(Pronosticos!$F234-Pronosticos!H234)^2</f>
        <v>1.5373738831477619</v>
      </c>
      <c r="E235">
        <f>(Pronosticos!$F234-Pronosticos!I234)^2</f>
        <v>1.1870472654041326</v>
      </c>
      <c r="F235">
        <f>(Pronosticos!$F234-Pronosticos!J234)^2</f>
        <v>1.678080938462795</v>
      </c>
      <c r="G235">
        <f>(Pronosticos!$F234-Pronosticos!K234)^2</f>
        <v>1.3217908327154453</v>
      </c>
      <c r="H235">
        <f>(Pronosticos!$F234-Pronosticos!L234)^2</f>
        <v>2.1281550140276191</v>
      </c>
      <c r="I235">
        <f>(Pronosticos!$F234-Pronosticos!M234)^2</f>
        <v>1.5997435942223146</v>
      </c>
      <c r="J235">
        <f>(Pronosticos!$F234-Pronosticos!N234)^2</f>
        <v>1.0120842254092786</v>
      </c>
      <c r="K235">
        <f>(Pronosticos!$F234-Pronosticos!O234)^2</f>
        <v>1.0421706700785323</v>
      </c>
      <c r="L235">
        <f>(Pronosticos!$F234-Pronosticos!P234)^2</f>
        <v>1.419271900609351</v>
      </c>
      <c r="M235">
        <f>(Pronosticos!$F234-Pronosticos!Q234)^2</f>
        <v>1.0150758608372648</v>
      </c>
      <c r="N235">
        <f>(Pronosticos!$F234-Pronosticos!R234)^2</f>
        <v>2.4670087393722628</v>
      </c>
      <c r="O235">
        <f>(Pronosticos!$F234-Pronosticos!S234)^2</f>
        <v>2.0173088845134872</v>
      </c>
      <c r="Q235" s="7">
        <f t="shared" si="40"/>
        <v>0.64953601185573573</v>
      </c>
      <c r="R235" s="7">
        <f t="shared" si="41"/>
        <v>0.69533294953663594</v>
      </c>
      <c r="S235" s="7">
        <f t="shared" si="42"/>
        <v>0.65484017515996007</v>
      </c>
      <c r="T235" s="7">
        <f t="shared" si="43"/>
        <v>0.70917843460175867</v>
      </c>
      <c r="U235" s="7">
        <f t="shared" si="44"/>
        <v>0.70441426510218774</v>
      </c>
      <c r="V235" s="7">
        <f t="shared" si="45"/>
        <v>0.75779460908491136</v>
      </c>
      <c r="W235" s="7">
        <f t="shared" si="46"/>
        <v>0.70039954364686474</v>
      </c>
      <c r="X235" s="7">
        <f t="shared" si="47"/>
        <v>0.65711530797944984</v>
      </c>
      <c r="Y235" s="7">
        <f t="shared" si="48"/>
        <v>0.65766009973002237</v>
      </c>
      <c r="Z235" s="7">
        <f t="shared" si="49"/>
        <v>0.69531120112811373</v>
      </c>
      <c r="AA235" s="7">
        <f t="shared" si="50"/>
        <v>0.57968042595105129</v>
      </c>
      <c r="AB235" s="7">
        <f t="shared" si="51"/>
        <v>0.74981523833985064</v>
      </c>
      <c r="AC235" s="7">
        <f t="shared" si="52"/>
        <v>0.75486999218782458</v>
      </c>
      <c r="AD235" s="7"/>
    </row>
    <row r="236" spans="1:30" x14ac:dyDescent="0.2">
      <c r="A236" s="11">
        <f>Pronosticos!A235</f>
        <v>44172</v>
      </c>
      <c r="B236" s="4">
        <f>Pronosticos!E235</f>
        <v>2175</v>
      </c>
      <c r="C236">
        <f>(Pronosticos!$F235-Pronosticos!G235)^2</f>
        <v>0.24305226585694964</v>
      </c>
      <c r="D236">
        <f>(Pronosticos!$F235-Pronosticos!H235)^2</f>
        <v>3.3409177016916279E-2</v>
      </c>
      <c r="E236">
        <f>(Pronosticos!$F235-Pronosticos!I235)^2</f>
        <v>0.13422645249534162</v>
      </c>
      <c r="F236">
        <f>(Pronosticos!$F235-Pronosticos!J235)^2</f>
        <v>0.25737350403313208</v>
      </c>
      <c r="G236">
        <f>(Pronosticos!$F235-Pronosticos!K235)^2</f>
        <v>2.8795466997471736E-2</v>
      </c>
      <c r="H236">
        <f>(Pronosticos!$F235-Pronosticos!L235)^2</f>
        <v>6.3783858022265119E-2</v>
      </c>
      <c r="I236">
        <f>(Pronosticos!$F235-Pronosticos!M235)^2</f>
        <v>0.193733960965078</v>
      </c>
      <c r="J236">
        <f>(Pronosticos!$F235-Pronosticos!N235)^2</f>
        <v>1.0869933230585893E-3</v>
      </c>
      <c r="K236">
        <f>(Pronosticos!$F235-Pronosticos!O235)^2</f>
        <v>1.117223029105054E-3</v>
      </c>
      <c r="L236">
        <f>(Pronosticos!$F235-Pronosticos!P235)^2</f>
        <v>0.24182963804723448</v>
      </c>
      <c r="M236">
        <f>(Pronosticos!$F235-Pronosticos!Q235)^2</f>
        <v>4.0610565724001953E-3</v>
      </c>
      <c r="N236">
        <f>(Pronosticos!$F235-Pronosticos!R235)^2</f>
        <v>5.8106273128657709E-2</v>
      </c>
      <c r="O236">
        <f>(Pronosticos!$F235-Pronosticos!S235)^2</f>
        <v>0.2035058913806003</v>
      </c>
      <c r="Q236" s="7">
        <f t="shared" si="40"/>
        <v>0.64325627205693203</v>
      </c>
      <c r="R236" s="7">
        <f t="shared" si="41"/>
        <v>0.66217132324830719</v>
      </c>
      <c r="S236" s="7">
        <f t="shared" si="42"/>
        <v>0.63668269353816564</v>
      </c>
      <c r="T236" s="7">
        <f t="shared" si="43"/>
        <v>0.68836847321117156</v>
      </c>
      <c r="U236" s="7">
        <f t="shared" si="44"/>
        <v>0.65813002252013675</v>
      </c>
      <c r="V236" s="7">
        <f t="shared" si="45"/>
        <v>0.72545871790718375</v>
      </c>
      <c r="W236" s="7">
        <f t="shared" si="46"/>
        <v>0.67949099385303557</v>
      </c>
      <c r="X236" s="7">
        <f t="shared" si="47"/>
        <v>0.60880274502384468</v>
      </c>
      <c r="Y236" s="7">
        <f t="shared" si="48"/>
        <v>0.60919120676055716</v>
      </c>
      <c r="Z236" s="7">
        <f t="shared" si="49"/>
        <v>0.67398684831404287</v>
      </c>
      <c r="AA236" s="7">
        <f t="shared" si="50"/>
        <v>0.53431254197602007</v>
      </c>
      <c r="AB236" s="7">
        <f t="shared" si="51"/>
        <v>0.71606849993984889</v>
      </c>
      <c r="AC236" s="7">
        <f t="shared" si="52"/>
        <v>0.72584155649679305</v>
      </c>
      <c r="AD236" s="7"/>
    </row>
    <row r="237" spans="1:30" x14ac:dyDescent="0.2">
      <c r="A237" s="11">
        <f>Pronosticos!A236</f>
        <v>44174</v>
      </c>
      <c r="B237" s="4">
        <f>Pronosticos!E236</f>
        <v>2176</v>
      </c>
      <c r="C237">
        <f>(Pronosticos!$F236-Pronosticos!G236)^2</f>
        <v>8.0131266572037443E-4</v>
      </c>
      <c r="D237">
        <f>(Pronosticos!$F236-Pronosticos!H236)^2</f>
        <v>0.22678606404294621</v>
      </c>
      <c r="E237">
        <f>(Pronosticos!$F236-Pronosticos!I236)^2</f>
        <v>9.6447480649097764E-2</v>
      </c>
      <c r="F237">
        <f>(Pronosticos!$F236-Pronosticos!J236)^2</f>
        <v>0.13630054481542106</v>
      </c>
      <c r="G237">
        <f>(Pronosticos!$F236-Pronosticos!K236)^2</f>
        <v>0.33717130802049183</v>
      </c>
      <c r="H237">
        <f>(Pronosticos!$F236-Pronosticos!L236)^2</f>
        <v>0.39975555002507518</v>
      </c>
      <c r="I237">
        <f>(Pronosticos!$F236-Pronosticos!M236)^2</f>
        <v>8.5388486710129385E-2</v>
      </c>
      <c r="J237">
        <f>(Pronosticos!$F236-Pronosticos!N236)^2</f>
        <v>0.42376052047116869</v>
      </c>
      <c r="K237">
        <f>(Pronosticos!$F236-Pronosticos!O236)^2</f>
        <v>0.39447986381766542</v>
      </c>
      <c r="L237">
        <f>(Pronosticos!$F236-Pronosticos!P236)^2</f>
        <v>0.1133370173237175</v>
      </c>
      <c r="M237">
        <f>(Pronosticos!$F236-Pronosticos!Q236)^2</f>
        <v>0.37900473556976089</v>
      </c>
      <c r="N237">
        <f>(Pronosticos!$F236-Pronosticos!R236)^2</f>
        <v>0.51545714824683286</v>
      </c>
      <c r="O237">
        <f>(Pronosticos!$F236-Pronosticos!S236)^2</f>
        <v>0.38677543789701224</v>
      </c>
      <c r="Q237" s="7">
        <f t="shared" si="40"/>
        <v>0.62356151125873471</v>
      </c>
      <c r="R237" s="7">
        <f t="shared" si="41"/>
        <v>0.65715197536313164</v>
      </c>
      <c r="S237" s="7">
        <f t="shared" si="42"/>
        <v>0.62184425428062895</v>
      </c>
      <c r="T237" s="7">
        <f t="shared" si="43"/>
        <v>0.67635792009659612</v>
      </c>
      <c r="U237" s="7">
        <f t="shared" si="44"/>
        <v>0.65171959651136779</v>
      </c>
      <c r="V237" s="7">
        <f t="shared" si="45"/>
        <v>0.73089874477196726</v>
      </c>
      <c r="W237" s="7">
        <f t="shared" si="46"/>
        <v>0.66668864775102588</v>
      </c>
      <c r="X237" s="7">
        <f t="shared" si="47"/>
        <v>0.60773745546075419</v>
      </c>
      <c r="Y237" s="7">
        <f t="shared" si="48"/>
        <v>0.60737614611650403</v>
      </c>
      <c r="Z237" s="7">
        <f t="shared" si="49"/>
        <v>0.66365737948952952</v>
      </c>
      <c r="AA237" s="7">
        <f t="shared" si="50"/>
        <v>0.53794675747651854</v>
      </c>
      <c r="AB237" s="7">
        <f t="shared" si="51"/>
        <v>0.72177927059999214</v>
      </c>
      <c r="AC237" s="7">
        <f t="shared" si="52"/>
        <v>0.73521201170065464</v>
      </c>
      <c r="AD237" s="7"/>
    </row>
    <row r="238" spans="1:30" x14ac:dyDescent="0.2">
      <c r="A238" s="11">
        <f>Pronosticos!A237</f>
        <v>44175</v>
      </c>
      <c r="B238" s="4">
        <f>Pronosticos!E237</f>
        <v>2177</v>
      </c>
      <c r="C238">
        <f>(Pronosticos!$F237-Pronosticos!G237)^2</f>
        <v>0.65354592586423921</v>
      </c>
      <c r="D238">
        <f>(Pronosticos!$F237-Pronosticos!H237)^2</f>
        <v>0.22327582589618084</v>
      </c>
      <c r="E238">
        <f>(Pronosticos!$F237-Pronosticos!I237)^2</f>
        <v>0.15626906857047845</v>
      </c>
      <c r="F238">
        <f>(Pronosticos!$F237-Pronosticos!J237)^2</f>
        <v>0.82653470433562704</v>
      </c>
      <c r="G238">
        <f>(Pronosticos!$F237-Pronosticos!K237)^2</f>
        <v>0.26241840932726707</v>
      </c>
      <c r="H238">
        <f>(Pronosticos!$F237-Pronosticos!L237)^2</f>
        <v>0.21533172441237061</v>
      </c>
      <c r="I238">
        <f>(Pronosticos!$F237-Pronosticos!M237)^2</f>
        <v>0.85302420668805223</v>
      </c>
      <c r="J238">
        <f>(Pronosticos!$F237-Pronosticos!N237)^2</f>
        <v>0.19633716623536504</v>
      </c>
      <c r="K238">
        <f>(Pronosticos!$F237-Pronosticos!O237)^2</f>
        <v>0.2250756347262548</v>
      </c>
      <c r="L238">
        <f>(Pronosticos!$F237-Pronosticos!P237)^2</f>
        <v>0.83488257820249345</v>
      </c>
      <c r="M238">
        <f>(Pronosticos!$F237-Pronosticos!Q237)^2</f>
        <v>0.22237070193528388</v>
      </c>
      <c r="N238">
        <f>(Pronosticos!$F237-Pronosticos!R237)^2</f>
        <v>0.14476295229394973</v>
      </c>
      <c r="O238">
        <f>(Pronosticos!$F237-Pronosticos!S237)^2</f>
        <v>0.24048387010256955</v>
      </c>
      <c r="Q238" s="7">
        <f t="shared" si="40"/>
        <v>0.44753070986318549</v>
      </c>
      <c r="R238" s="7">
        <f t="shared" si="41"/>
        <v>0.46216725649446255</v>
      </c>
      <c r="S238" s="7">
        <f t="shared" si="42"/>
        <v>0.44464161248149703</v>
      </c>
      <c r="T238" s="7">
        <f t="shared" si="43"/>
        <v>0.48302549354664387</v>
      </c>
      <c r="U238" s="7">
        <f t="shared" si="44"/>
        <v>0.46303588437726301</v>
      </c>
      <c r="V238" s="7">
        <f t="shared" si="45"/>
        <v>0.51216805733605164</v>
      </c>
      <c r="W238" s="7">
        <f t="shared" si="46"/>
        <v>0.47527866354671922</v>
      </c>
      <c r="X238" s="7">
        <f t="shared" si="47"/>
        <v>0.42962737046246946</v>
      </c>
      <c r="Y238" s="7">
        <f t="shared" si="48"/>
        <v>0.43925973273938707</v>
      </c>
      <c r="Z238" s="7">
        <f t="shared" si="49"/>
        <v>0.46659837508575397</v>
      </c>
      <c r="AA238" s="7">
        <f t="shared" si="50"/>
        <v>0.45030152087981884</v>
      </c>
      <c r="AB238" s="7">
        <f t="shared" si="51"/>
        <v>0.51513298075545588</v>
      </c>
      <c r="AC238" s="7">
        <f t="shared" si="52"/>
        <v>0.50805122399274516</v>
      </c>
      <c r="AD238" s="7"/>
    </row>
    <row r="239" spans="1:30" x14ac:dyDescent="0.2">
      <c r="A239" s="11">
        <f>Pronosticos!A238</f>
        <v>44176</v>
      </c>
      <c r="B239" s="4">
        <f>Pronosticos!E238</f>
        <v>2178</v>
      </c>
      <c r="C239">
        <f>(Pronosticos!$F238-Pronosticos!G238)^2</f>
        <v>0.26050110799481652</v>
      </c>
      <c r="D239">
        <f>(Pronosticos!$F238-Pronosticos!H238)^2</f>
        <v>0.13670901641516889</v>
      </c>
      <c r="E239">
        <f>(Pronosticos!$F238-Pronosticos!I238)^2</f>
        <v>0.11861526232313378</v>
      </c>
      <c r="F239">
        <f>(Pronosticos!$F238-Pronosticos!J238)^2</f>
        <v>0.16430967796554932</v>
      </c>
      <c r="G239">
        <f>(Pronosticos!$F238-Pronosticos!K238)^2</f>
        <v>0.13574090974916908</v>
      </c>
      <c r="H239">
        <f>(Pronosticos!$F238-Pronosticos!L238)^2</f>
        <v>0.21679175320333546</v>
      </c>
      <c r="I239">
        <f>(Pronosticos!$F238-Pronosticos!M238)^2</f>
        <v>0.15730327816882472</v>
      </c>
      <c r="J239">
        <f>(Pronosticos!$F238-Pronosticos!N238)^2</f>
        <v>5.8490230924882071E-2</v>
      </c>
      <c r="K239">
        <f>(Pronosticos!$F238-Pronosticos!O238)^2</f>
        <v>9.3043795128114004E-2</v>
      </c>
      <c r="L239">
        <f>(Pronosticos!$F238-Pronosticos!P238)^2</f>
        <v>0.17942033460254608</v>
      </c>
      <c r="M239">
        <f>(Pronosticos!$F238-Pronosticos!Q238)^2</f>
        <v>8.2656128423927069E-2</v>
      </c>
      <c r="N239">
        <f>(Pronosticos!$F238-Pronosticos!R238)^2</f>
        <v>0.15257341991449702</v>
      </c>
      <c r="O239">
        <f>(Pronosticos!$F238-Pronosticos!S238)^2</f>
        <v>0.25786143621638363</v>
      </c>
      <c r="Q239" s="7">
        <f t="shared" si="40"/>
        <v>0.46183323605733523</v>
      </c>
      <c r="R239" s="7">
        <f t="shared" si="41"/>
        <v>0.4631969264519763</v>
      </c>
      <c r="S239" s="7">
        <f t="shared" si="42"/>
        <v>0.44486536343768451</v>
      </c>
      <c r="T239" s="7">
        <f t="shared" si="43"/>
        <v>0.49019720757143426</v>
      </c>
      <c r="U239" s="7">
        <f t="shared" si="44"/>
        <v>0.4676310761590336</v>
      </c>
      <c r="V239" s="7">
        <f t="shared" si="45"/>
        <v>0.51543119991387887</v>
      </c>
      <c r="W239" s="7">
        <f t="shared" si="46"/>
        <v>0.48287589948872733</v>
      </c>
      <c r="X239" s="7">
        <f t="shared" si="47"/>
        <v>0.4267014311138585</v>
      </c>
      <c r="Y239" s="7">
        <f t="shared" si="48"/>
        <v>0.43750768321925337</v>
      </c>
      <c r="Z239" s="7">
        <f t="shared" si="49"/>
        <v>0.47422023163731336</v>
      </c>
      <c r="AA239" s="7">
        <f t="shared" si="50"/>
        <v>0.437859742714723</v>
      </c>
      <c r="AB239" s="7">
        <f t="shared" si="51"/>
        <v>0.51980029474595191</v>
      </c>
      <c r="AC239" s="7">
        <f t="shared" si="52"/>
        <v>0.51937747163929826</v>
      </c>
      <c r="AD239" s="7"/>
    </row>
    <row r="240" spans="1:30" x14ac:dyDescent="0.2">
      <c r="A240" s="11">
        <f>Pronosticos!A239</f>
        <v>44179</v>
      </c>
      <c r="B240" s="4">
        <f>Pronosticos!E239</f>
        <v>2179</v>
      </c>
      <c r="C240">
        <f>(Pronosticos!$F239-Pronosticos!G239)^2</f>
        <v>1.0323895057971374E-2</v>
      </c>
      <c r="D240">
        <f>(Pronosticos!$F239-Pronosticos!H239)^2</f>
        <v>9.487385846087857E-3</v>
      </c>
      <c r="E240">
        <f>(Pronosticos!$F239-Pronosticos!I239)^2</f>
        <v>1.9288855645655906E-6</v>
      </c>
      <c r="F240">
        <f>(Pronosticos!$F239-Pronosticos!J239)^2</f>
        <v>3.3228273876094491E-2</v>
      </c>
      <c r="G240">
        <f>(Pronosticos!$F239-Pronosticos!K239)^2</f>
        <v>5.7018829862662386E-2</v>
      </c>
      <c r="H240">
        <f>(Pronosticos!$F239-Pronosticos!L239)^2</f>
        <v>4.1318579156235512E-2</v>
      </c>
      <c r="I240">
        <f>(Pronosticos!$F239-Pronosticos!M239)^2</f>
        <v>2.0561838434281453E-2</v>
      </c>
      <c r="J240">
        <f>(Pronosticos!$F239-Pronosticos!N239)^2</f>
        <v>2.4836098665950122E-2</v>
      </c>
      <c r="K240">
        <f>(Pronosticos!$F239-Pronosticos!O239)^2</f>
        <v>4.6774144282145956E-2</v>
      </c>
      <c r="L240">
        <f>(Pronosticos!$F239-Pronosticos!P239)^2</f>
        <v>3.5346857889794164E-2</v>
      </c>
      <c r="M240">
        <f>(Pronosticos!$F239-Pronosticos!Q239)^2</f>
        <v>3.8629023921925701E-2</v>
      </c>
      <c r="N240">
        <f>(Pronosticos!$F239-Pronosticos!R239)^2</f>
        <v>1.5027375283409646E-2</v>
      </c>
      <c r="O240">
        <f>(Pronosticos!$F239-Pronosticos!S239)^2</f>
        <v>9.107516903976598E-2</v>
      </c>
      <c r="Q240" s="7">
        <f t="shared" si="40"/>
        <v>0.46231979263829365</v>
      </c>
      <c r="R240" s="7">
        <f t="shared" si="41"/>
        <v>0.46369906220682117</v>
      </c>
      <c r="S240" s="7">
        <f t="shared" si="42"/>
        <v>0.44159866239740664</v>
      </c>
      <c r="T240" s="7">
        <f t="shared" si="43"/>
        <v>0.4905970556213794</v>
      </c>
      <c r="U240" s="7">
        <f t="shared" si="44"/>
        <v>0.46755388425753086</v>
      </c>
      <c r="V240" s="7">
        <f t="shared" si="45"/>
        <v>0.51611467806131839</v>
      </c>
      <c r="W240" s="7">
        <f t="shared" si="46"/>
        <v>0.48000011837909706</v>
      </c>
      <c r="X240" s="7">
        <f t="shared" si="47"/>
        <v>0.42719774489219003</v>
      </c>
      <c r="Y240" s="7">
        <f t="shared" si="48"/>
        <v>0.43939271645259648</v>
      </c>
      <c r="Z240" s="7">
        <f t="shared" si="49"/>
        <v>0.47493899975766191</v>
      </c>
      <c r="AA240" s="7">
        <f t="shared" si="50"/>
        <v>0.43952854055952584</v>
      </c>
      <c r="AB240" s="7">
        <f t="shared" si="51"/>
        <v>0.51583832836241539</v>
      </c>
      <c r="AC240" s="7">
        <f t="shared" si="52"/>
        <v>0.51220330441315842</v>
      </c>
      <c r="AD240" s="7"/>
    </row>
    <row r="241" spans="1:30" x14ac:dyDescent="0.2">
      <c r="A241" s="11">
        <f>Pronosticos!A240</f>
        <v>44180</v>
      </c>
      <c r="B241" s="4">
        <f>Pronosticos!E240</f>
        <v>2180</v>
      </c>
      <c r="C241">
        <f>(Pronosticos!$F240-Pronosticos!G240)^2</f>
        <v>2.8850725165542469E-2</v>
      </c>
      <c r="D241">
        <f>(Pronosticos!$F240-Pronosticos!H240)^2</f>
        <v>2.4360356870187677E-4</v>
      </c>
      <c r="E241">
        <f>(Pronosticos!$F240-Pronosticos!I240)^2</f>
        <v>1.9095074346564954E-2</v>
      </c>
      <c r="F241">
        <f>(Pronosticos!$F240-Pronosticos!J240)^2</f>
        <v>1.5172390729311572E-2</v>
      </c>
      <c r="G241">
        <f>(Pronosticos!$F240-Pronosticos!K240)^2</f>
        <v>1.3608026938794412E-2</v>
      </c>
      <c r="H241">
        <f>(Pronosticos!$F240-Pronosticos!L240)^2</f>
        <v>5.1737498634718809E-3</v>
      </c>
      <c r="I241">
        <f>(Pronosticos!$F240-Pronosticos!M240)^2</f>
        <v>1.212447180330932E-2</v>
      </c>
      <c r="J241">
        <f>(Pronosticos!$F240-Pronosticos!N240)^2</f>
        <v>1.5452631759271056E-3</v>
      </c>
      <c r="K241">
        <f>(Pronosticos!$F240-Pronosticos!O240)^2</f>
        <v>9.038740957916961E-3</v>
      </c>
      <c r="L241">
        <f>(Pronosticos!$F240-Pronosticos!P240)^2</f>
        <v>1.3120413425076841E-2</v>
      </c>
      <c r="M241">
        <f>(Pronosticos!$F240-Pronosticos!Q240)^2</f>
        <v>5.2076893366685669E-3</v>
      </c>
      <c r="N241">
        <f>(Pronosticos!$F240-Pronosticos!R240)^2</f>
        <v>7.418514068646863E-6</v>
      </c>
      <c r="O241">
        <f>(Pronosticos!$F240-Pronosticos!S240)^2</f>
        <v>2.9246080046287679E-2</v>
      </c>
      <c r="Q241" s="7">
        <f t="shared" si="40"/>
        <v>0.46247639102368437</v>
      </c>
      <c r="R241" s="7">
        <f t="shared" si="41"/>
        <v>0.45791679184763595</v>
      </c>
      <c r="S241" s="7">
        <f t="shared" si="42"/>
        <v>0.44232334266665252</v>
      </c>
      <c r="T241" s="7">
        <f t="shared" si="43"/>
        <v>0.49111311586852407</v>
      </c>
      <c r="U241" s="7">
        <f t="shared" si="44"/>
        <v>0.45886716263565858</v>
      </c>
      <c r="V241" s="7">
        <f t="shared" si="45"/>
        <v>0.49670095087970068</v>
      </c>
      <c r="W241" s="7">
        <f t="shared" si="46"/>
        <v>0.47989030312305198</v>
      </c>
      <c r="X241" s="7">
        <f t="shared" si="47"/>
        <v>0.41247623718577864</v>
      </c>
      <c r="Y241" s="7">
        <f t="shared" si="48"/>
        <v>0.42714889730701244</v>
      </c>
      <c r="Z241" s="7">
        <f t="shared" si="49"/>
        <v>0.47509482740999476</v>
      </c>
      <c r="AA241" s="7">
        <f t="shared" si="50"/>
        <v>0.4203745079842473</v>
      </c>
      <c r="AB241" s="7">
        <f t="shared" si="51"/>
        <v>0.5015514256572805</v>
      </c>
      <c r="AC241" s="7">
        <f t="shared" si="52"/>
        <v>0.50719681143626949</v>
      </c>
      <c r="AD241" s="7"/>
    </row>
    <row r="242" spans="1:30" x14ac:dyDescent="0.2">
      <c r="A242" s="11">
        <f>Pronosticos!A241</f>
        <v>44181</v>
      </c>
      <c r="B242" s="4">
        <f>Pronosticos!E241</f>
        <v>2181</v>
      </c>
      <c r="C242">
        <f>(Pronosticos!$F241-Pronosticos!G241)^2</f>
        <v>2.7387333194220129E-2</v>
      </c>
      <c r="D242">
        <f>(Pronosticos!$F241-Pronosticos!H241)^2</f>
        <v>1.9969613062322537E-2</v>
      </c>
      <c r="E242">
        <f>(Pronosticos!$F241-Pronosticos!I241)^2</f>
        <v>3.3247049156151613E-2</v>
      </c>
      <c r="F242">
        <f>(Pronosticos!$F241-Pronosticos!J241)^2</f>
        <v>2.6362172732248598E-2</v>
      </c>
      <c r="G242">
        <f>(Pronosticos!$F241-Pronosticos!K241)^2</f>
        <v>5.6317569386462119E-3</v>
      </c>
      <c r="H242">
        <f>(Pronosticos!$F241-Pronosticos!L241)^2</f>
        <v>2.132175662702164E-3</v>
      </c>
      <c r="I242">
        <f>(Pronosticos!$F241-Pronosticos!M241)^2</f>
        <v>2.8197887423941304E-2</v>
      </c>
      <c r="J242">
        <f>(Pronosticos!$F241-Pronosticos!N241)^2</f>
        <v>1.027857707372244E-5</v>
      </c>
      <c r="K242">
        <f>(Pronosticos!$F241-Pronosticos!O241)^2</f>
        <v>2.0985099380495293E-3</v>
      </c>
      <c r="L242">
        <f>(Pronosticos!$F241-Pronosticos!P241)^2</f>
        <v>2.7050802189569411E-2</v>
      </c>
      <c r="M242">
        <f>(Pronosticos!$F241-Pronosticos!Q241)^2</f>
        <v>1.9847023738916495E-3</v>
      </c>
      <c r="N242">
        <f>(Pronosticos!$F241-Pronosticos!R241)^2</f>
        <v>2.4197781245520827E-3</v>
      </c>
      <c r="O242">
        <f>(Pronosticos!$F241-Pronosticos!S241)^2</f>
        <v>1.5946347189061169E-2</v>
      </c>
      <c r="Q242" s="7">
        <f t="shared" si="40"/>
        <v>0.46379022382558682</v>
      </c>
      <c r="R242" s="7">
        <f t="shared" si="41"/>
        <v>0.45368253171262102</v>
      </c>
      <c r="S242" s="7">
        <f t="shared" si="42"/>
        <v>0.4420163439380202</v>
      </c>
      <c r="T242" s="7">
        <f t="shared" si="43"/>
        <v>0.4904709551017416</v>
      </c>
      <c r="U242" s="7">
        <f t="shared" si="44"/>
        <v>0.45840434372403821</v>
      </c>
      <c r="V242" s="7">
        <f t="shared" si="45"/>
        <v>0.4967255895426923</v>
      </c>
      <c r="W242" s="7">
        <f t="shared" si="46"/>
        <v>0.47921736091488976</v>
      </c>
      <c r="X242" s="7">
        <f t="shared" si="47"/>
        <v>0.41226959447930328</v>
      </c>
      <c r="Y242" s="7">
        <f t="shared" si="48"/>
        <v>0.42680892371661583</v>
      </c>
      <c r="Z242" s="7">
        <f t="shared" si="49"/>
        <v>0.47516463358329203</v>
      </c>
      <c r="AA242" s="7">
        <f t="shared" si="50"/>
        <v>0.42049243519124668</v>
      </c>
      <c r="AB242" s="7">
        <f t="shared" si="51"/>
        <v>0.50167110152141237</v>
      </c>
      <c r="AC242" s="7">
        <f t="shared" si="52"/>
        <v>0.50676506307786784</v>
      </c>
      <c r="AD242" s="7"/>
    </row>
    <row r="243" spans="1:30" x14ac:dyDescent="0.2">
      <c r="A243" s="11">
        <f>Pronosticos!A242</f>
        <v>44182</v>
      </c>
      <c r="B243" s="4">
        <f>Pronosticos!E242</f>
        <v>2182</v>
      </c>
      <c r="C243">
        <f>(Pronosticos!$F242-Pronosticos!G242)^2</f>
        <v>3.0064180313042366E-2</v>
      </c>
      <c r="D243">
        <f>(Pronosticos!$F242-Pronosticos!H242)^2</f>
        <v>8.4953526795034148E-3</v>
      </c>
      <c r="E243">
        <f>(Pronosticos!$F242-Pronosticos!I242)^2</f>
        <v>1.2961813711533375E-2</v>
      </c>
      <c r="F243">
        <f>(Pronosticos!$F242-Pronosticos!J242)^2</f>
        <v>2.7957427413369939E-2</v>
      </c>
      <c r="G243">
        <f>(Pronosticos!$F242-Pronosticos!K242)^2</f>
        <v>1.4548516875949737E-2</v>
      </c>
      <c r="H243">
        <f>(Pronosticos!$F242-Pronosticos!L242)^2</f>
        <v>8.3888278455562862E-3</v>
      </c>
      <c r="I243">
        <f>(Pronosticos!$F242-Pronosticos!M242)^2</f>
        <v>2.9098822168686582E-2</v>
      </c>
      <c r="J243">
        <f>(Pronosticos!$F242-Pronosticos!N242)^2</f>
        <v>4.7648806088077707E-3</v>
      </c>
      <c r="K243">
        <f>(Pronosticos!$F242-Pronosticos!O242)^2</f>
        <v>1.2135762236189453E-2</v>
      </c>
      <c r="L243">
        <f>(Pronosticos!$F242-Pronosticos!P242)^2</f>
        <v>3.0087822455773208E-2</v>
      </c>
      <c r="M243">
        <f>(Pronosticos!$F242-Pronosticos!Q242)^2</f>
        <v>1.0876969914685121E-2</v>
      </c>
      <c r="N243">
        <f>(Pronosticos!$F242-Pronosticos!R242)^2</f>
        <v>1.9824030378026817E-4</v>
      </c>
      <c r="O243">
        <f>(Pronosticos!$F242-Pronosticos!S242)^2</f>
        <v>2.2426839162112196E-2</v>
      </c>
      <c r="Q243" s="7">
        <f t="shared" si="40"/>
        <v>0.46522509329857614</v>
      </c>
      <c r="R243" s="7">
        <f t="shared" si="41"/>
        <v>0.44757495640817085</v>
      </c>
      <c r="S243" s="7">
        <f t="shared" si="42"/>
        <v>0.44247116290248528</v>
      </c>
      <c r="T243" s="7">
        <f t="shared" si="43"/>
        <v>0.49169121055450149</v>
      </c>
      <c r="U243" s="7">
        <f t="shared" si="44"/>
        <v>0.45886403602249631</v>
      </c>
      <c r="V243" s="7">
        <f t="shared" si="45"/>
        <v>0.49714386027655544</v>
      </c>
      <c r="W243" s="7">
        <f t="shared" si="46"/>
        <v>0.48058072187079359</v>
      </c>
      <c r="X243" s="7">
        <f t="shared" si="47"/>
        <v>0.4124926960495629</v>
      </c>
      <c r="Y243" s="7">
        <f t="shared" si="48"/>
        <v>0.42717942197004677</v>
      </c>
      <c r="Z243" s="7">
        <f t="shared" si="49"/>
        <v>0.47651692920787464</v>
      </c>
      <c r="AA243" s="7">
        <f t="shared" si="50"/>
        <v>0.42112643668702021</v>
      </c>
      <c r="AB243" s="7">
        <f t="shared" si="51"/>
        <v>0.5016702177280602</v>
      </c>
      <c r="AC243" s="7">
        <f t="shared" si="52"/>
        <v>0.50655908344465461</v>
      </c>
      <c r="AD243" s="7"/>
    </row>
    <row r="244" spans="1:30" x14ac:dyDescent="0.2">
      <c r="A244" s="11">
        <f>Pronosticos!A243</f>
        <v>44183</v>
      </c>
      <c r="B244" s="4">
        <f>Pronosticos!E243</f>
        <v>2183</v>
      </c>
      <c r="C244">
        <f>(Pronosticos!$F243-Pronosticos!G243)^2</f>
        <v>2.7857057089351076E-2</v>
      </c>
      <c r="D244">
        <f>(Pronosticos!$F243-Pronosticos!H243)^2</f>
        <v>7.6625150338964932E-3</v>
      </c>
      <c r="E244">
        <f>(Pronosticos!$F243-Pronosticos!I243)^2</f>
        <v>9.5166789548534973E-3</v>
      </c>
      <c r="F244">
        <f>(Pronosticos!$F243-Pronosticos!J243)^2</f>
        <v>1.9887588414560162E-2</v>
      </c>
      <c r="G244">
        <f>(Pronosticos!$F243-Pronosticos!K243)^2</f>
        <v>1.4488338443201366E-2</v>
      </c>
      <c r="H244">
        <f>(Pronosticos!$F243-Pronosticos!L243)^2</f>
        <v>8.6617076306870332E-3</v>
      </c>
      <c r="I244">
        <f>(Pronosticos!$F243-Pronosticos!M243)^2</f>
        <v>2.0351883984476273E-2</v>
      </c>
      <c r="J244">
        <f>(Pronosticos!$F243-Pronosticos!N243)^2</f>
        <v>5.0054814955398652E-3</v>
      </c>
      <c r="K244">
        <f>(Pronosticos!$F243-Pronosticos!O243)^2</f>
        <v>1.3090493601082961E-2</v>
      </c>
      <c r="L244">
        <f>(Pronosticos!$F243-Pronosticos!P243)^2</f>
        <v>2.1976110218005954E-2</v>
      </c>
      <c r="M244">
        <f>(Pronosticos!$F243-Pronosticos!Q243)^2</f>
        <v>1.0732470462024685E-2</v>
      </c>
      <c r="N244">
        <f>(Pronosticos!$F243-Pronosticos!R243)^2</f>
        <v>3.5198211210155274E-4</v>
      </c>
      <c r="O244">
        <f>(Pronosticos!$F243-Pronosticos!S243)^2</f>
        <v>4.7823331608339723E-2</v>
      </c>
      <c r="Q244" s="7">
        <f t="shared" si="40"/>
        <v>0.46365289991223962</v>
      </c>
      <c r="R244" s="7">
        <f t="shared" si="41"/>
        <v>0.44742160074462345</v>
      </c>
      <c r="S244" s="7">
        <f t="shared" si="42"/>
        <v>0.43598019279542682</v>
      </c>
      <c r="T244" s="7">
        <f t="shared" si="43"/>
        <v>0.4886129049671743</v>
      </c>
      <c r="U244" s="7">
        <f t="shared" si="44"/>
        <v>0.45359621094091113</v>
      </c>
      <c r="V244" s="7">
        <f t="shared" si="45"/>
        <v>0.49058567172361367</v>
      </c>
      <c r="W244" s="7">
        <f t="shared" si="46"/>
        <v>0.47725917087313374</v>
      </c>
      <c r="X244" s="7">
        <f t="shared" si="47"/>
        <v>0.40478724914166314</v>
      </c>
      <c r="Y244" s="7">
        <f t="shared" si="48"/>
        <v>0.42160542978302684</v>
      </c>
      <c r="Z244" s="7">
        <f t="shared" si="49"/>
        <v>0.473694592588218</v>
      </c>
      <c r="AA244" s="7">
        <f t="shared" si="50"/>
        <v>0.41209366245529366</v>
      </c>
      <c r="AB244" s="7">
        <f t="shared" si="51"/>
        <v>0.49271122668954326</v>
      </c>
      <c r="AC244" s="7">
        <f t="shared" si="52"/>
        <v>0.50391652609958415</v>
      </c>
      <c r="AD244" s="7"/>
    </row>
    <row r="245" spans="1:30" x14ac:dyDescent="0.2">
      <c r="A245" s="11">
        <f>Pronosticos!A244</f>
        <v>44186</v>
      </c>
      <c r="B245" s="4">
        <f>Pronosticos!E244</f>
        <v>2184</v>
      </c>
      <c r="C245">
        <f>(Pronosticos!$F244-Pronosticos!G244)^2</f>
        <v>5.1559578924476879E-2</v>
      </c>
      <c r="D245">
        <f>(Pronosticos!$F244-Pronosticos!H244)^2</f>
        <v>0.17558289710927763</v>
      </c>
      <c r="E245">
        <f>(Pronosticos!$F244-Pronosticos!I244)^2</f>
        <v>0.14114053730668016</v>
      </c>
      <c r="F245">
        <f>(Pronosticos!$F244-Pronosticos!J244)^2</f>
        <v>6.5895935992198687E-2</v>
      </c>
      <c r="G245">
        <f>(Pronosticos!$F244-Pronosticos!K244)^2</f>
        <v>9.0297597829796447E-2</v>
      </c>
      <c r="H245">
        <f>(Pronosticos!$F244-Pronosticos!L244)^2</f>
        <v>0.10032876333070638</v>
      </c>
      <c r="I245">
        <f>(Pronosticos!$F244-Pronosticos!M244)^2</f>
        <v>6.7157492468537236E-2</v>
      </c>
      <c r="J245">
        <f>(Pronosticos!$F244-Pronosticos!N244)^2</f>
        <v>0.1084812498232867</v>
      </c>
      <c r="K245">
        <f>(Pronosticos!$F244-Pronosticos!O244)^2</f>
        <v>8.8156743396894582E-2</v>
      </c>
      <c r="L245">
        <f>(Pronosticos!$F244-Pronosticos!P244)^2</f>
        <v>6.7771633019268682E-2</v>
      </c>
      <c r="M245">
        <f>(Pronosticos!$F244-Pronosticos!Q244)^2</f>
        <v>9.9202804296032454E-2</v>
      </c>
      <c r="N245">
        <f>(Pronosticos!$F244-Pronosticos!R244)^2</f>
        <v>0.15296855820746588</v>
      </c>
      <c r="O245">
        <f>(Pronosticos!$F244-Pronosticos!S244)^2</f>
        <v>2.7704786727189977E-2</v>
      </c>
      <c r="Q245" s="7">
        <f t="shared" si="40"/>
        <v>0.46585684989921761</v>
      </c>
      <c r="R245" s="7">
        <f t="shared" si="41"/>
        <v>0.45653859717480405</v>
      </c>
      <c r="S245" s="7">
        <f t="shared" si="42"/>
        <v>0.44370435505636951</v>
      </c>
      <c r="T245" s="7">
        <f t="shared" si="43"/>
        <v>0.49144377558328772</v>
      </c>
      <c r="U245" s="7">
        <f t="shared" si="44"/>
        <v>0.45854331306840079</v>
      </c>
      <c r="V245" s="7">
        <f t="shared" si="45"/>
        <v>0.4956391858726672</v>
      </c>
      <c r="W245" s="7">
        <f t="shared" si="46"/>
        <v>0.48032867549148694</v>
      </c>
      <c r="X245" s="7">
        <f t="shared" si="47"/>
        <v>0.41135932291210359</v>
      </c>
      <c r="Y245" s="7">
        <f t="shared" si="48"/>
        <v>0.42680085421672465</v>
      </c>
      <c r="Z245" s="7">
        <f t="shared" si="49"/>
        <v>0.47662376669502154</v>
      </c>
      <c r="AA245" s="7">
        <f t="shared" si="50"/>
        <v>0.41781684281601861</v>
      </c>
      <c r="AB245" s="7">
        <f t="shared" si="51"/>
        <v>0.49999781521536413</v>
      </c>
      <c r="AC245" s="7">
        <f t="shared" si="52"/>
        <v>0.50526341627685234</v>
      </c>
      <c r="AD245" s="7"/>
    </row>
    <row r="246" spans="1:30" x14ac:dyDescent="0.2">
      <c r="A246" s="11">
        <f>Pronosticos!A245</f>
        <v>44187</v>
      </c>
      <c r="B246" s="4">
        <f>Pronosticos!E245</f>
        <v>2185</v>
      </c>
      <c r="C246">
        <f>(Pronosticos!$F245-Pronosticos!G245)^2</f>
        <v>0.20842591641504438</v>
      </c>
      <c r="D246">
        <f>(Pronosticos!$F245-Pronosticos!H245)^2</f>
        <v>0.18276495713148405</v>
      </c>
      <c r="E246">
        <f>(Pronosticos!$F245-Pronosticos!I245)^2</f>
        <v>0.17224142639769233</v>
      </c>
      <c r="F246">
        <f>(Pronosticos!$F245-Pronosticos!J245)^2</f>
        <v>0.23311696203244472</v>
      </c>
      <c r="G246">
        <f>(Pronosticos!$F245-Pronosticos!K245)^2</f>
        <v>0.44208870895175789</v>
      </c>
      <c r="H246">
        <f>(Pronosticos!$F245-Pronosticos!L245)^2</f>
        <v>0.43820098660749757</v>
      </c>
      <c r="I246">
        <f>(Pronosticos!$F245-Pronosticos!M245)^2</f>
        <v>0.23785721838052726</v>
      </c>
      <c r="J246">
        <f>(Pronosticos!$F245-Pronosticos!N245)^2</f>
        <v>0.45100056100899333</v>
      </c>
      <c r="K246">
        <f>(Pronosticos!$F245-Pronosticos!O245)^2</f>
        <v>0.42737988881262218</v>
      </c>
      <c r="L246">
        <f>(Pronosticos!$F245-Pronosticos!P245)^2</f>
        <v>0.25427489892171157</v>
      </c>
      <c r="M246">
        <f>(Pronosticos!$F245-Pronosticos!Q245)^2</f>
        <v>0.44653647502599825</v>
      </c>
      <c r="N246">
        <f>(Pronosticos!$F245-Pronosticos!R245)^2</f>
        <v>0.512871132569788</v>
      </c>
      <c r="O246">
        <f>(Pronosticos!$F245-Pronosticos!S245)^2</f>
        <v>0.43693419494120778</v>
      </c>
      <c r="Q246" s="7">
        <f t="shared" si="40"/>
        <v>0.47680555890420684</v>
      </c>
      <c r="R246" s="7">
        <f t="shared" si="41"/>
        <v>0.46526709954975581</v>
      </c>
      <c r="S246" s="7">
        <f t="shared" si="42"/>
        <v>0.45076953639700768</v>
      </c>
      <c r="T246" s="7">
        <f t="shared" si="43"/>
        <v>0.5030379979055476</v>
      </c>
      <c r="U246" s="7">
        <f t="shared" si="44"/>
        <v>0.48145390189863302</v>
      </c>
      <c r="V246" s="7">
        <f t="shared" si="45"/>
        <v>0.51665589676187562</v>
      </c>
      <c r="W246" s="7">
        <f t="shared" si="46"/>
        <v>0.49239839334799756</v>
      </c>
      <c r="X246" s="7">
        <f t="shared" si="47"/>
        <v>0.43683818559963866</v>
      </c>
      <c r="Y246" s="7">
        <f t="shared" si="48"/>
        <v>0.45057229077169703</v>
      </c>
      <c r="Z246" s="7">
        <f t="shared" si="49"/>
        <v>0.48965387489713103</v>
      </c>
      <c r="AA246" s="7">
        <f t="shared" si="50"/>
        <v>0.44236204861296125</v>
      </c>
      <c r="AB246" s="7">
        <f t="shared" si="51"/>
        <v>0.52332912360206862</v>
      </c>
      <c r="AC246" s="7">
        <f t="shared" si="52"/>
        <v>0.52510351332206018</v>
      </c>
      <c r="AD246" s="7"/>
    </row>
    <row r="247" spans="1:30" x14ac:dyDescent="0.2">
      <c r="A247" s="11">
        <f>Pronosticos!A246</f>
        <v>44188</v>
      </c>
      <c r="B247" s="4">
        <f>Pronosticos!E246</f>
        <v>2186</v>
      </c>
      <c r="C247">
        <f>(Pronosticos!$F246-Pronosticos!G246)^2</f>
        <v>2.0514505409169963E-4</v>
      </c>
      <c r="D247">
        <f>(Pronosticos!$F246-Pronosticos!H246)^2</f>
        <v>0.15232596239789958</v>
      </c>
      <c r="E247">
        <f>(Pronosticos!$F246-Pronosticos!I246)^2</f>
        <v>0.22821868218707136</v>
      </c>
      <c r="F247">
        <f>(Pronosticos!$F246-Pronosticos!J246)^2</f>
        <v>5.0403224787846825E-4</v>
      </c>
      <c r="G247">
        <f>(Pronosticos!$F246-Pronosticos!K246)^2</f>
        <v>3.8018607520543587E-4</v>
      </c>
      <c r="H247">
        <f>(Pronosticos!$F246-Pronosticos!L246)^2</f>
        <v>1.4639294105071284E-3</v>
      </c>
      <c r="I247">
        <f>(Pronosticos!$F246-Pronosticos!M246)^2</f>
        <v>7.2863230373071506E-4</v>
      </c>
      <c r="J247">
        <f>(Pronosticos!$F246-Pronosticos!N246)^2</f>
        <v>2.0185353089035893E-4</v>
      </c>
      <c r="K247">
        <f>(Pronosticos!$F246-Pronosticos!O246)^2</f>
        <v>2.2381087553442129E-4</v>
      </c>
      <c r="L247">
        <f>(Pronosticos!$F246-Pronosticos!P246)^2</f>
        <v>4.0623455260565286E-4</v>
      </c>
      <c r="M247">
        <f>(Pronosticos!$F246-Pronosticos!Q246)^2</f>
        <v>1.0143901938399711E-4</v>
      </c>
      <c r="N247">
        <f>(Pronosticos!$F246-Pronosticos!R246)^2</f>
        <v>1.9528304611013869E-5</v>
      </c>
      <c r="O247">
        <f>(Pronosticos!$F246-Pronosticos!S246)^2</f>
        <v>1.9435768929753412E-2</v>
      </c>
      <c r="Q247" s="7">
        <f t="shared" si="40"/>
        <v>0.46760679738878097</v>
      </c>
      <c r="R247" s="7">
        <f t="shared" si="41"/>
        <v>0.45355865983438626</v>
      </c>
      <c r="S247" s="7">
        <f t="shared" si="42"/>
        <v>0.43740172514499748</v>
      </c>
      <c r="T247" s="7">
        <f t="shared" si="43"/>
        <v>0.49487653994674324</v>
      </c>
      <c r="U247" s="7">
        <f t="shared" si="44"/>
        <v>0.47029639158897979</v>
      </c>
      <c r="V247" s="7">
        <f t="shared" si="45"/>
        <v>0.5064000360268327</v>
      </c>
      <c r="W247" s="7">
        <f t="shared" si="46"/>
        <v>0.4837020304201135</v>
      </c>
      <c r="X247" s="7">
        <f t="shared" si="47"/>
        <v>0.42469982774707998</v>
      </c>
      <c r="Y247" s="7">
        <f t="shared" si="48"/>
        <v>0.43832917483489153</v>
      </c>
      <c r="Z247" s="7">
        <f t="shared" si="49"/>
        <v>0.48118013583531011</v>
      </c>
      <c r="AA247" s="7">
        <f t="shared" si="50"/>
        <v>0.43123891801516673</v>
      </c>
      <c r="AB247" s="7">
        <f t="shared" si="51"/>
        <v>0.5151429583325241</v>
      </c>
      <c r="AC247" s="7">
        <f t="shared" si="52"/>
        <v>0.51445697183266115</v>
      </c>
      <c r="AD247" s="7"/>
    </row>
    <row r="248" spans="1:30" x14ac:dyDescent="0.2">
      <c r="A248" s="11">
        <f>Pronosticos!A247</f>
        <v>44189</v>
      </c>
      <c r="B248" s="4">
        <f>Pronosticos!E247</f>
        <v>2187</v>
      </c>
      <c r="C248">
        <f>(Pronosticos!$F247-Pronosticos!G247)^2</f>
        <v>0.8225338427966713</v>
      </c>
      <c r="D248">
        <f>(Pronosticos!$F247-Pronosticos!H247)^2</f>
        <v>0.35983126745748134</v>
      </c>
      <c r="E248">
        <f>(Pronosticos!$F247-Pronosticos!I247)^2</f>
        <v>0.25420046442373789</v>
      </c>
      <c r="F248">
        <f>(Pronosticos!$F247-Pronosticos!J247)^2</f>
        <v>0.866265231101643</v>
      </c>
      <c r="G248">
        <f>(Pronosticos!$F247-Pronosticos!K247)^2</f>
        <v>1.0754947231425698</v>
      </c>
      <c r="H248">
        <f>(Pronosticos!$F247-Pronosticos!L247)^2</f>
        <v>0.86636092107402107</v>
      </c>
      <c r="I248">
        <f>(Pronosticos!$F247-Pronosticos!M247)^2</f>
        <v>0.80028625980838597</v>
      </c>
      <c r="J248">
        <f>(Pronosticos!$F247-Pronosticos!N247)^2</f>
        <v>1.0576747526725536</v>
      </c>
      <c r="K248">
        <f>(Pronosticos!$F247-Pronosticos!O247)^2</f>
        <v>1.0589553484252099</v>
      </c>
      <c r="L248">
        <f>(Pronosticos!$F247-Pronosticos!P247)^2</f>
        <v>0.83597301352650455</v>
      </c>
      <c r="M248">
        <f>(Pronosticos!$F247-Pronosticos!Q247)^2</f>
        <v>1.0573604695503092</v>
      </c>
      <c r="N248">
        <f>(Pronosticos!$F247-Pronosticos!R247)^2</f>
        <v>0.8694253515854139</v>
      </c>
      <c r="O248">
        <f>(Pronosticos!$F247-Pronosticos!S247)^2</f>
        <v>1.0227300097644887</v>
      </c>
      <c r="Q248" s="7">
        <f t="shared" si="40"/>
        <v>0.50701515584892165</v>
      </c>
      <c r="R248" s="7">
        <f t="shared" si="41"/>
        <v>0.47017974864213169</v>
      </c>
      <c r="S248" s="7">
        <f t="shared" si="42"/>
        <v>0.44942120010688696</v>
      </c>
      <c r="T248" s="7">
        <f t="shared" si="43"/>
        <v>0.53448344055592711</v>
      </c>
      <c r="U248" s="7">
        <f t="shared" si="44"/>
        <v>0.52228968829177835</v>
      </c>
      <c r="V248" s="7">
        <f t="shared" si="45"/>
        <v>0.54559247498856212</v>
      </c>
      <c r="W248" s="7">
        <f t="shared" si="46"/>
        <v>0.52093742274945454</v>
      </c>
      <c r="X248" s="7">
        <f t="shared" si="47"/>
        <v>0.4804622730305641</v>
      </c>
      <c r="Y248" s="7">
        <f t="shared" si="48"/>
        <v>0.49297346124727243</v>
      </c>
      <c r="Z248" s="7">
        <f t="shared" si="49"/>
        <v>0.52047202905243717</v>
      </c>
      <c r="AA248" s="7">
        <f t="shared" si="50"/>
        <v>0.48592550713241578</v>
      </c>
      <c r="AB248" s="7">
        <f t="shared" si="51"/>
        <v>0.55244608947968987</v>
      </c>
      <c r="AC248" s="7">
        <f t="shared" si="52"/>
        <v>0.55772571323459186</v>
      </c>
      <c r="AD248" s="7"/>
    </row>
    <row r="249" spans="1:30" x14ac:dyDescent="0.2">
      <c r="A249" s="11">
        <f>Pronosticos!A248</f>
        <v>44193</v>
      </c>
      <c r="B249" s="4">
        <f>Pronosticos!E248</f>
        <v>2188</v>
      </c>
      <c r="C249">
        <f>(Pronosticos!$F248-Pronosticos!G248)^2</f>
        <v>5.3502148063350628E-3</v>
      </c>
      <c r="D249">
        <f>(Pronosticos!$F248-Pronosticos!H248)^2</f>
        <v>4.8864131053152305E-3</v>
      </c>
      <c r="E249">
        <f>(Pronosticos!$F248-Pronosticos!I248)^2</f>
        <v>3.9144891828067196E-3</v>
      </c>
      <c r="F249">
        <f>(Pronosticos!$F248-Pronosticos!J248)^2</f>
        <v>6.753957579898151E-6</v>
      </c>
      <c r="G249">
        <f>(Pronosticos!$F248-Pronosticos!K248)^2</f>
        <v>8.2733353388000891E-2</v>
      </c>
      <c r="H249">
        <f>(Pronosticos!$F248-Pronosticos!L248)^2</f>
        <v>2.7641737986501328E-2</v>
      </c>
      <c r="I249">
        <f>(Pronosticos!$F248-Pronosticos!M248)^2</f>
        <v>1.40488402522554E-4</v>
      </c>
      <c r="J249">
        <f>(Pronosticos!$F248-Pronosticos!N248)^2</f>
        <v>7.5159181160987618E-2</v>
      </c>
      <c r="K249">
        <f>(Pronosticos!$F248-Pronosticos!O248)^2</f>
        <v>7.5991404281588737E-2</v>
      </c>
      <c r="L249">
        <f>(Pronosticos!$F248-Pronosticos!P248)^2</f>
        <v>6.5896704874533535E-4</v>
      </c>
      <c r="M249">
        <f>(Pronosticos!$F248-Pronosticos!Q248)^2</f>
        <v>8.048492432823541E-2</v>
      </c>
      <c r="N249">
        <f>(Pronosticos!$F248-Pronosticos!R248)^2</f>
        <v>2.2944596487332991E-2</v>
      </c>
      <c r="O249">
        <f>(Pronosticos!$F248-Pronosticos!S248)^2</f>
        <v>9.3944989923369152E-2</v>
      </c>
      <c r="Q249" s="7">
        <f t="shared" si="40"/>
        <v>0.49918198819585075</v>
      </c>
      <c r="R249" s="7">
        <f t="shared" si="41"/>
        <v>0.46486326761611635</v>
      </c>
      <c r="S249" s="7">
        <f t="shared" si="42"/>
        <v>0.4406023445566169</v>
      </c>
      <c r="T249" s="7">
        <f t="shared" si="43"/>
        <v>0.52508272566588055</v>
      </c>
      <c r="U249" s="7">
        <f t="shared" si="44"/>
        <v>0.51115670238317568</v>
      </c>
      <c r="V249" s="7">
        <f t="shared" si="45"/>
        <v>0.53325462565626913</v>
      </c>
      <c r="W249" s="7">
        <f t="shared" si="46"/>
        <v>0.51169142243336874</v>
      </c>
      <c r="X249" s="7">
        <f t="shared" si="47"/>
        <v>0.46980188908312148</v>
      </c>
      <c r="Y249" s="7">
        <f t="shared" si="48"/>
        <v>0.48108405040857932</v>
      </c>
      <c r="Z249" s="7">
        <f t="shared" si="49"/>
        <v>0.51031381261926922</v>
      </c>
      <c r="AA249" s="7">
        <f t="shared" si="50"/>
        <v>0.47603895644625671</v>
      </c>
      <c r="AB249" s="7">
        <f t="shared" si="51"/>
        <v>0.54365918289374493</v>
      </c>
      <c r="AC249" s="7">
        <f t="shared" si="52"/>
        <v>0.54770570057499102</v>
      </c>
      <c r="AD249" s="7"/>
    </row>
    <row r="250" spans="1:30" x14ac:dyDescent="0.2">
      <c r="A250" s="11">
        <f>Pronosticos!A249</f>
        <v>44194</v>
      </c>
      <c r="B250" s="4">
        <f>Pronosticos!E249</f>
        <v>2189</v>
      </c>
      <c r="C250">
        <f>(Pronosticos!$F249-Pronosticos!G249)^2</f>
        <v>1.6514804006091656E-2</v>
      </c>
      <c r="D250">
        <f>(Pronosticos!$F249-Pronosticos!H249)^2</f>
        <v>0.10351829753040583</v>
      </c>
      <c r="E250">
        <f>(Pronosticos!$F249-Pronosticos!I249)^2</f>
        <v>1.0661220282517578E-2</v>
      </c>
      <c r="F250">
        <f>(Pronosticos!$F249-Pronosticos!J249)^2</f>
        <v>7.5797357792314413E-3</v>
      </c>
      <c r="G250">
        <f>(Pronosticos!$F249-Pronosticos!K249)^2</f>
        <v>4.6213645283831846E-3</v>
      </c>
      <c r="H250">
        <f>(Pronosticos!$F249-Pronosticos!L249)^2</f>
        <v>5.2399993274487747E-4</v>
      </c>
      <c r="I250">
        <f>(Pronosticos!$F249-Pronosticos!M249)^2</f>
        <v>7.2979282021048237E-3</v>
      </c>
      <c r="J250">
        <f>(Pronosticos!$F249-Pronosticos!N249)^2</f>
        <v>3.6205329830758396E-3</v>
      </c>
      <c r="K250">
        <f>(Pronosticos!$F249-Pronosticos!O249)^2</f>
        <v>3.6740141048784789E-3</v>
      </c>
      <c r="L250">
        <f>(Pronosticos!$F249-Pronosticos!P249)^2</f>
        <v>8.8683076698965087E-3</v>
      </c>
      <c r="M250">
        <f>(Pronosticos!$F249-Pronosticos!Q249)^2</f>
        <v>3.4851580368515786E-3</v>
      </c>
      <c r="N250">
        <f>(Pronosticos!$F249-Pronosticos!R249)^2</f>
        <v>4.6366342835072431E-4</v>
      </c>
      <c r="O250">
        <f>(Pronosticos!$F249-Pronosticos!S249)^2</f>
        <v>2.5134419416724268E-2</v>
      </c>
      <c r="Q250" s="7">
        <f t="shared" si="40"/>
        <v>0.50000838306511974</v>
      </c>
      <c r="R250" s="7">
        <f t="shared" si="41"/>
        <v>0.4703603560357984</v>
      </c>
      <c r="S250" s="7">
        <f t="shared" si="42"/>
        <v>0.44051725794771801</v>
      </c>
      <c r="T250" s="7">
        <f t="shared" si="43"/>
        <v>0.52542260738961788</v>
      </c>
      <c r="U250" s="7">
        <f t="shared" si="44"/>
        <v>0.51092688739342251</v>
      </c>
      <c r="V250" s="7">
        <f t="shared" si="45"/>
        <v>0.53291138747667244</v>
      </c>
      <c r="W250" s="7">
        <f t="shared" si="46"/>
        <v>0.51204188567007447</v>
      </c>
      <c r="X250" s="7">
        <f t="shared" si="47"/>
        <v>0.46969206517917128</v>
      </c>
      <c r="Y250" s="7">
        <f t="shared" si="48"/>
        <v>0.48080959114893712</v>
      </c>
      <c r="Z250" s="7">
        <f t="shared" si="49"/>
        <v>0.5106935452805289</v>
      </c>
      <c r="AA250" s="7">
        <f t="shared" si="50"/>
        <v>0.47598066638986758</v>
      </c>
      <c r="AB250" s="7">
        <f t="shared" si="51"/>
        <v>0.54367951622501443</v>
      </c>
      <c r="AC250" s="7">
        <f t="shared" si="52"/>
        <v>0.54859269552961165</v>
      </c>
      <c r="AD250" s="7"/>
    </row>
    <row r="251" spans="1:30" x14ac:dyDescent="0.2">
      <c r="A251" s="11">
        <f>Pronosticos!A250</f>
        <v>44195</v>
      </c>
      <c r="B251" s="4">
        <f>Pronosticos!E250</f>
        <v>2190</v>
      </c>
      <c r="C251">
        <f>(Pronosticos!$F250-Pronosticos!G250)^2</f>
        <v>0.42820480545295797</v>
      </c>
      <c r="D251">
        <f>(Pronosticos!$F250-Pronosticos!H250)^2</f>
        <v>0.31042365512880282</v>
      </c>
      <c r="E251">
        <f>(Pronosticos!$F250-Pronosticos!I250)^2</f>
        <v>0.45615896432161968</v>
      </c>
      <c r="F251">
        <f>(Pronosticos!$F250-Pronosticos!J250)^2</f>
        <v>0.25667337670470108</v>
      </c>
      <c r="G251">
        <f>(Pronosticos!$F250-Pronosticos!K250)^2</f>
        <v>0.16813030668305728</v>
      </c>
      <c r="H251">
        <f>(Pronosticos!$F250-Pronosticos!L250)^2</f>
        <v>0.13352362398897477</v>
      </c>
      <c r="I251">
        <f>(Pronosticos!$F250-Pronosticos!M250)^2</f>
        <v>0.26926311254942087</v>
      </c>
      <c r="J251">
        <f>(Pronosticos!$F250-Pronosticos!N250)^2</f>
        <v>0.17230145946158204</v>
      </c>
      <c r="K251">
        <f>(Pronosticos!$F250-Pronosticos!O250)^2</f>
        <v>0.17124858307483762</v>
      </c>
      <c r="L251">
        <f>(Pronosticos!$F250-Pronosticos!P250)^2</f>
        <v>0.26070261344589929</v>
      </c>
      <c r="M251">
        <f>(Pronosticos!$F250-Pronosticos!Q250)^2</f>
        <v>0.1782792324781963</v>
      </c>
      <c r="N251">
        <f>(Pronosticos!$F250-Pronosticos!R250)^2</f>
        <v>0.13931410356597157</v>
      </c>
      <c r="O251">
        <f>(Pronosticos!$F250-Pronosticos!S250)^2</f>
        <v>2.1381380769755005E-2</v>
      </c>
      <c r="Q251" s="7">
        <f t="shared" si="40"/>
        <v>0.52048417158816063</v>
      </c>
      <c r="R251" s="7">
        <f t="shared" si="41"/>
        <v>0.48647842439121675</v>
      </c>
      <c r="S251" s="7">
        <f t="shared" si="42"/>
        <v>0.46520150711195046</v>
      </c>
      <c r="T251" s="7">
        <f t="shared" si="43"/>
        <v>0.53669070471963543</v>
      </c>
      <c r="U251" s="7">
        <f t="shared" si="44"/>
        <v>0.51803695473884204</v>
      </c>
      <c r="V251" s="7">
        <f t="shared" si="45"/>
        <v>0.53837833823457137</v>
      </c>
      <c r="W251" s="7">
        <f t="shared" si="46"/>
        <v>0.52421554177172436</v>
      </c>
      <c r="X251" s="7">
        <f t="shared" si="47"/>
        <v>0.47817491945969293</v>
      </c>
      <c r="Y251" s="7">
        <f t="shared" si="48"/>
        <v>0.48866662857515419</v>
      </c>
      <c r="Z251" s="7">
        <f t="shared" si="49"/>
        <v>0.52226539806120298</v>
      </c>
      <c r="AA251" s="7">
        <f t="shared" si="50"/>
        <v>0.48464152946789191</v>
      </c>
      <c r="AB251" s="7">
        <f t="shared" si="51"/>
        <v>0.54994633010827587</v>
      </c>
      <c r="AC251" s="7">
        <f t="shared" si="52"/>
        <v>0.54926054514997202</v>
      </c>
      <c r="AD251" s="7"/>
    </row>
    <row r="252" spans="1:30" x14ac:dyDescent="0.2">
      <c r="A252" s="11">
        <f>Pronosticos!A251</f>
        <v>44200</v>
      </c>
      <c r="B252" s="4">
        <f>Pronosticos!E251</f>
        <v>2191</v>
      </c>
      <c r="C252">
        <f>(Pronosticos!$F251-Pronosticos!G251)^2</f>
        <v>1.4575270283679214</v>
      </c>
      <c r="D252">
        <f>(Pronosticos!$F251-Pronosticos!H251)^2</f>
        <v>2.2160320237652313</v>
      </c>
      <c r="E252">
        <f>(Pronosticos!$F251-Pronosticos!I251)^2</f>
        <v>1.5713334278433857</v>
      </c>
      <c r="F252">
        <f>(Pronosticos!$F251-Pronosticos!J251)^2</f>
        <v>1.9945320076355715</v>
      </c>
      <c r="G252">
        <f>(Pronosticos!$F251-Pronosticos!K251)^2</f>
        <v>2.0579210569442514</v>
      </c>
      <c r="H252">
        <f>(Pronosticos!$F251-Pronosticos!L251)^2</f>
        <v>1.9961509083937943</v>
      </c>
      <c r="I252">
        <f>(Pronosticos!$F251-Pronosticos!M251)^2</f>
        <v>2.1546004585162368</v>
      </c>
      <c r="J252">
        <f>(Pronosticos!$F251-Pronosticos!N251)^2</f>
        <v>2.0371870834804526</v>
      </c>
      <c r="K252">
        <f>(Pronosticos!$F251-Pronosticos!O251)^2</f>
        <v>2.0626434184839106</v>
      </c>
      <c r="L252">
        <f>(Pronosticos!$F251-Pronosticos!P251)^2</f>
        <v>2.0191591786637111</v>
      </c>
      <c r="M252">
        <f>(Pronosticos!$F251-Pronosticos!Q251)^2</f>
        <v>1.9939346696622533</v>
      </c>
      <c r="N252">
        <f>(Pronosticos!$F251-Pronosticos!R251)^2</f>
        <v>1.8373365075756474</v>
      </c>
      <c r="O252">
        <f>(Pronosticos!$F251-Pronosticos!S251)^2</f>
        <v>1.9550557037854617</v>
      </c>
      <c r="Q252" s="7">
        <f t="shared" si="40"/>
        <v>0.58000013769123848</v>
      </c>
      <c r="R252" s="7">
        <f t="shared" si="41"/>
        <v>0.58064360775968793</v>
      </c>
      <c r="S252" s="7">
        <f t="shared" si="42"/>
        <v>0.53319376332121859</v>
      </c>
      <c r="T252" s="7">
        <f t="shared" si="43"/>
        <v>0.6183892529396422</v>
      </c>
      <c r="U252" s="7">
        <f t="shared" si="44"/>
        <v>0.59942933619082661</v>
      </c>
      <c r="V252" s="7">
        <f t="shared" si="45"/>
        <v>0.61527941478422898</v>
      </c>
      <c r="W252" s="7">
        <f t="shared" si="46"/>
        <v>0.61492011660872181</v>
      </c>
      <c r="X252" s="7">
        <f t="shared" si="47"/>
        <v>0.56590880132393295</v>
      </c>
      <c r="Y252" s="7">
        <f t="shared" si="48"/>
        <v>0.57482243110099851</v>
      </c>
      <c r="Z252" s="7">
        <f t="shared" si="49"/>
        <v>0.6066140300434365</v>
      </c>
      <c r="AA252" s="7">
        <f t="shared" si="50"/>
        <v>0.56923150725431937</v>
      </c>
      <c r="AB252" s="7">
        <f t="shared" si="51"/>
        <v>0.62187315261810738</v>
      </c>
      <c r="AC252" s="7">
        <f t="shared" si="52"/>
        <v>0.62726596518902578</v>
      </c>
      <c r="AD252" s="7"/>
    </row>
    <row r="253" spans="1:30" x14ac:dyDescent="0.2">
      <c r="A253" s="11">
        <f>Pronosticos!A252</f>
        <v>44201</v>
      </c>
      <c r="B253" s="4">
        <f>Pronosticos!E252</f>
        <v>2192</v>
      </c>
      <c r="C253">
        <f>(Pronosticos!$F252-Pronosticos!G252)^2</f>
        <v>6.9325494942298785E-4</v>
      </c>
      <c r="D253">
        <f>(Pronosticos!$F252-Pronosticos!H252)^2</f>
        <v>0.50144040825122238</v>
      </c>
      <c r="E253">
        <f>(Pronosticos!$F252-Pronosticos!I252)^2</f>
        <v>0.53119301559387333</v>
      </c>
      <c r="F253">
        <f>(Pronosticos!$F252-Pronosticos!J252)^2</f>
        <v>2.5803625415234642E-2</v>
      </c>
      <c r="G253">
        <f>(Pronosticos!$F252-Pronosticos!K252)^2</f>
        <v>6.5252268387168702E-2</v>
      </c>
      <c r="H253">
        <f>(Pronosticos!$F252-Pronosticos!L252)^2</f>
        <v>5.1136045315153117E-2</v>
      </c>
      <c r="I253">
        <f>(Pronosticos!$F252-Pronosticos!M252)^2</f>
        <v>4.3749287828787203E-2</v>
      </c>
      <c r="J253">
        <f>(Pronosticos!$F252-Pronosticos!N252)^2</f>
        <v>6.8234738744080425E-2</v>
      </c>
      <c r="K253">
        <f>(Pronosticos!$F252-Pronosticos!O252)^2</f>
        <v>6.658249543027632E-2</v>
      </c>
      <c r="L253">
        <f>(Pronosticos!$F252-Pronosticos!P252)^2</f>
        <v>1.9421000930922812E-2</v>
      </c>
      <c r="M253">
        <f>(Pronosticos!$F252-Pronosticos!Q252)^2</f>
        <v>6.7881430762776182E-2</v>
      </c>
      <c r="N253">
        <f>(Pronosticos!$F252-Pronosticos!R252)^2</f>
        <v>7.3561583150719534E-2</v>
      </c>
      <c r="O253">
        <f>(Pronosticos!$F252-Pronosticos!S252)^2</f>
        <v>0.12804101952296998</v>
      </c>
      <c r="Q253" s="7">
        <f t="shared" si="40"/>
        <v>0.5493826185780627</v>
      </c>
      <c r="R253" s="7">
        <f t="shared" si="41"/>
        <v>0.57236391795277908</v>
      </c>
      <c r="S253" s="7">
        <f t="shared" si="42"/>
        <v>0.52450145872487786</v>
      </c>
      <c r="T253" s="7">
        <f t="shared" si="43"/>
        <v>0.58800812180520878</v>
      </c>
      <c r="U253" s="7">
        <f t="shared" si="44"/>
        <v>0.5680577297213798</v>
      </c>
      <c r="V253" s="7">
        <f t="shared" si="45"/>
        <v>0.59051562912834576</v>
      </c>
      <c r="W253" s="7">
        <f t="shared" si="46"/>
        <v>0.58537359711514658</v>
      </c>
      <c r="X253" s="7">
        <f t="shared" si="47"/>
        <v>0.5405571496063567</v>
      </c>
      <c r="Y253" s="7">
        <f t="shared" si="48"/>
        <v>0.54679160340593935</v>
      </c>
      <c r="Z253" s="7">
        <f t="shared" si="49"/>
        <v>0.57746695384451141</v>
      </c>
      <c r="AA253" s="7">
        <f t="shared" si="50"/>
        <v>0.54240602346882938</v>
      </c>
      <c r="AB253" s="7">
        <f t="shared" si="51"/>
        <v>0.59961722814376939</v>
      </c>
      <c r="AC253" s="7">
        <f t="shared" si="52"/>
        <v>0.60129935000995416</v>
      </c>
      <c r="AD253" s="7"/>
    </row>
    <row r="254" spans="1:30" x14ac:dyDescent="0.2">
      <c r="A254" s="11">
        <f>Pronosticos!A253</f>
        <v>44202</v>
      </c>
      <c r="B254" s="4">
        <f>Pronosticos!E253</f>
        <v>2193</v>
      </c>
      <c r="C254">
        <f>(Pronosticos!$F253-Pronosticos!G253)^2</f>
        <v>1.1194939875626935E-2</v>
      </c>
      <c r="D254">
        <f>(Pronosticos!$F253-Pronosticos!H253)^2</f>
        <v>0.17750272687553928</v>
      </c>
      <c r="E254">
        <f>(Pronosticos!$F253-Pronosticos!I253)^2</f>
        <v>1.4357353826496002E-3</v>
      </c>
      <c r="F254">
        <f>(Pronosticos!$F253-Pronosticos!J253)^2</f>
        <v>7.7729897107528576E-2</v>
      </c>
      <c r="G254">
        <f>(Pronosticos!$F253-Pronosticos!K253)^2</f>
        <v>0.48204799741235926</v>
      </c>
      <c r="H254">
        <f>(Pronosticos!$F253-Pronosticos!L253)^2</f>
        <v>0.52083168044565054</v>
      </c>
      <c r="I254">
        <f>(Pronosticos!$F253-Pronosticos!M253)^2</f>
        <v>4.3949043749871686E-2</v>
      </c>
      <c r="J254">
        <f>(Pronosticos!$F253-Pronosticos!N253)^2</f>
        <v>0.47464431705770882</v>
      </c>
      <c r="K254">
        <f>(Pronosticos!$F253-Pronosticos!O253)^2</f>
        <v>0.47754755573125274</v>
      </c>
      <c r="L254">
        <f>(Pronosticos!$F253-Pronosticos!P253)^2</f>
        <v>9.7832683597851314E-2</v>
      </c>
      <c r="M254">
        <f>(Pronosticos!$F253-Pronosticos!Q253)^2</f>
        <v>0.47551229619831292</v>
      </c>
      <c r="N254">
        <f>(Pronosticos!$F253-Pronosticos!R253)^2</f>
        <v>0.44631654099280432</v>
      </c>
      <c r="O254">
        <f>(Pronosticos!$F253-Pronosticos!S253)^2</f>
        <v>0.66174553510275091</v>
      </c>
      <c r="Q254" s="7">
        <f t="shared" si="40"/>
        <v>0.5358288392240268</v>
      </c>
      <c r="R254" s="7">
        <f t="shared" si="41"/>
        <v>0.56514250616380579</v>
      </c>
      <c r="S254" s="7">
        <f t="shared" si="42"/>
        <v>0.50684938775828103</v>
      </c>
      <c r="T254" s="7">
        <f t="shared" si="43"/>
        <v>0.5793666706306172</v>
      </c>
      <c r="U254" s="7">
        <f t="shared" si="44"/>
        <v>0.57706931815907736</v>
      </c>
      <c r="V254" s="7">
        <f t="shared" si="45"/>
        <v>0.60106803010702825</v>
      </c>
      <c r="W254" s="7">
        <f t="shared" si="46"/>
        <v>0.57552403741195812</v>
      </c>
      <c r="X254" s="7">
        <f t="shared" si="47"/>
        <v>0.55571696342700683</v>
      </c>
      <c r="Y254" s="7">
        <f t="shared" si="48"/>
        <v>0.55997446818636565</v>
      </c>
      <c r="Z254" s="7">
        <f t="shared" si="49"/>
        <v>0.56927111319391033</v>
      </c>
      <c r="AA254" s="7">
        <f t="shared" si="50"/>
        <v>0.55557979799062984</v>
      </c>
      <c r="AB254" s="7">
        <f t="shared" si="51"/>
        <v>0.60873372229416611</v>
      </c>
      <c r="AC254" s="7">
        <f t="shared" si="52"/>
        <v>0.62066742688976717</v>
      </c>
      <c r="AD254" s="7"/>
    </row>
    <row r="255" spans="1:30" x14ac:dyDescent="0.2">
      <c r="A255" s="11">
        <f>Pronosticos!A254</f>
        <v>44203</v>
      </c>
      <c r="B255" s="4">
        <f>Pronosticos!E254</f>
        <v>2194</v>
      </c>
      <c r="C255">
        <f>(Pronosticos!$F254-Pronosticos!G254)^2</f>
        <v>0.56734716469844548</v>
      </c>
      <c r="D255">
        <f>(Pronosticos!$F254-Pronosticos!H254)^2</f>
        <v>0.56871356472781676</v>
      </c>
      <c r="E255">
        <f>(Pronosticos!$F254-Pronosticos!I254)^2</f>
        <v>1.1638767971081829</v>
      </c>
      <c r="F255">
        <f>(Pronosticos!$F254-Pronosticos!J254)^2</f>
        <v>0.63425282799905869</v>
      </c>
      <c r="G255">
        <f>(Pronosticos!$F254-Pronosticos!K254)^2</f>
        <v>0.32964265848798324</v>
      </c>
      <c r="H255">
        <f>(Pronosticos!$F254-Pronosticos!L254)^2</f>
        <v>0.29258556487539344</v>
      </c>
      <c r="I255">
        <f>(Pronosticos!$F254-Pronosticos!M254)^2</f>
        <v>0.66006793471870961</v>
      </c>
      <c r="J255">
        <f>(Pronosticos!$F254-Pronosticos!N254)^2</f>
        <v>0.32444980571826293</v>
      </c>
      <c r="K255">
        <f>(Pronosticos!$F254-Pronosticos!O254)^2</f>
        <v>0.32633648664581316</v>
      </c>
      <c r="L255">
        <f>(Pronosticos!$F254-Pronosticos!P254)^2</f>
        <v>0.63039025390269499</v>
      </c>
      <c r="M255">
        <f>(Pronosticos!$F254-Pronosticos!Q254)^2</f>
        <v>0.29651287222216283</v>
      </c>
      <c r="N255">
        <f>(Pronosticos!$F254-Pronosticos!R254)^2</f>
        <v>0.23694453517467767</v>
      </c>
      <c r="O255">
        <f>(Pronosticos!$F254-Pronosticos!S254)^2</f>
        <v>0.5392946227316685</v>
      </c>
      <c r="Q255" s="7">
        <f t="shared" si="40"/>
        <v>0.49254139412586129</v>
      </c>
      <c r="R255" s="7">
        <f t="shared" si="41"/>
        <v>0.52053149410204758</v>
      </c>
      <c r="S255" s="7">
        <f t="shared" si="42"/>
        <v>0.50570522882025537</v>
      </c>
      <c r="T255" s="7">
        <f t="shared" si="43"/>
        <v>0.53242307755620366</v>
      </c>
      <c r="U255" s="7">
        <f t="shared" si="44"/>
        <v>0.53235475883024597</v>
      </c>
      <c r="V255" s="7">
        <f t="shared" si="45"/>
        <v>0.51913803979205009</v>
      </c>
      <c r="W255" s="7">
        <f t="shared" si="46"/>
        <v>0.53314550984115083</v>
      </c>
      <c r="X255" s="7">
        <f t="shared" si="47"/>
        <v>0.52386985259316299</v>
      </c>
      <c r="Y255" s="7">
        <f t="shared" si="48"/>
        <v>0.52704809633369054</v>
      </c>
      <c r="Z255" s="7">
        <f t="shared" si="49"/>
        <v>0.53350306276693582</v>
      </c>
      <c r="AA255" s="7">
        <f t="shared" si="50"/>
        <v>0.5222458831858362</v>
      </c>
      <c r="AB255" s="7">
        <f t="shared" si="51"/>
        <v>0.50897301937158879</v>
      </c>
      <c r="AC255" s="7">
        <f t="shared" si="52"/>
        <v>0.55796715110557682</v>
      </c>
      <c r="AD255" s="7"/>
    </row>
    <row r="256" spans="1:30" x14ac:dyDescent="0.2">
      <c r="A256" s="11">
        <f>Pronosticos!A255</f>
        <v>44204</v>
      </c>
      <c r="B256" s="4">
        <f>Pronosticos!E255</f>
        <v>2195</v>
      </c>
      <c r="C256">
        <f>(Pronosticos!$F255-Pronosticos!G255)^2</f>
        <v>0.86551504597784679</v>
      </c>
      <c r="D256">
        <f>(Pronosticos!$F255-Pronosticos!H255)^2</f>
        <v>0.8436578621274502</v>
      </c>
      <c r="E256">
        <f>(Pronosticos!$F255-Pronosticos!I255)^2</f>
        <v>0.21210965959702002</v>
      </c>
      <c r="F256">
        <f>(Pronosticos!$F255-Pronosticos!J255)^2</f>
        <v>1.2996975767440002</v>
      </c>
      <c r="G256">
        <f>(Pronosticos!$F255-Pronosticos!K255)^2</f>
        <v>0.88378800747066288</v>
      </c>
      <c r="H256">
        <f>(Pronosticos!$F255-Pronosticos!L255)^2</f>
        <v>0.95118465976972932</v>
      </c>
      <c r="I256">
        <f>(Pronosticos!$F255-Pronosticos!M255)^2</f>
        <v>1.2945456633956653</v>
      </c>
      <c r="J256">
        <f>(Pronosticos!$F255-Pronosticos!N255)^2</f>
        <v>0.86768015503413243</v>
      </c>
      <c r="K256">
        <f>(Pronosticos!$F255-Pronosticos!O255)^2</f>
        <v>0.87791225994626076</v>
      </c>
      <c r="L256">
        <f>(Pronosticos!$F255-Pronosticos!P255)^2</f>
        <v>1.2592473697690336</v>
      </c>
      <c r="M256">
        <f>(Pronosticos!$F255-Pronosticos!Q255)^2</f>
        <v>0.87120887839177208</v>
      </c>
      <c r="N256">
        <f>(Pronosticos!$F255-Pronosticos!R255)^2</f>
        <v>0.81792914767066771</v>
      </c>
      <c r="O256">
        <f>(Pronosticos!$F255-Pronosticos!S255)^2</f>
        <v>0.78855339549406256</v>
      </c>
      <c r="Q256" s="7">
        <f t="shared" si="40"/>
        <v>0.52318272518642261</v>
      </c>
      <c r="R256" s="7">
        <f t="shared" si="41"/>
        <v>0.5580909160769747</v>
      </c>
      <c r="S256" s="7">
        <f t="shared" si="42"/>
        <v>0.5095409098504563</v>
      </c>
      <c r="T256" s="7">
        <f t="shared" si="43"/>
        <v>0.57930176691424196</v>
      </c>
      <c r="U256" s="7">
        <f t="shared" si="44"/>
        <v>0.57109650346755658</v>
      </c>
      <c r="V256" s="7">
        <f t="shared" si="45"/>
        <v>0.56024489685003409</v>
      </c>
      <c r="W256" s="7">
        <f t="shared" si="46"/>
        <v>0.58248151883584265</v>
      </c>
      <c r="X256" s="7">
        <f t="shared" si="47"/>
        <v>0.56371028067752682</v>
      </c>
      <c r="Y256" s="7">
        <f t="shared" si="48"/>
        <v>0.56711502157395277</v>
      </c>
      <c r="Z256" s="7">
        <f t="shared" si="49"/>
        <v>0.57922051462961077</v>
      </c>
      <c r="AA256" s="7">
        <f t="shared" si="50"/>
        <v>0.56222606982914147</v>
      </c>
      <c r="AB256" s="7">
        <f t="shared" si="51"/>
        <v>0.54501805307286122</v>
      </c>
      <c r="AC256" s="7">
        <f t="shared" si="52"/>
        <v>0.58359208092514991</v>
      </c>
      <c r="AD256" s="7"/>
    </row>
    <row r="257" spans="1:30" x14ac:dyDescent="0.2">
      <c r="A257" s="11">
        <f>Pronosticos!A256</f>
        <v>44208</v>
      </c>
      <c r="B257" s="4">
        <f>Pronosticos!E256</f>
        <v>2196</v>
      </c>
      <c r="C257">
        <f>(Pronosticos!$F256-Pronosticos!G256)^2</f>
        <v>6.6285818443260952E-2</v>
      </c>
      <c r="D257">
        <f>(Pronosticos!$F256-Pronosticos!H256)^2</f>
        <v>0.45359248821959758</v>
      </c>
      <c r="E257">
        <f>(Pronosticos!$F256-Pronosticos!I256)^2</f>
        <v>0.32032535753184432</v>
      </c>
      <c r="F257">
        <f>(Pronosticos!$F256-Pronosticos!J256)^2</f>
        <v>2.8697989417985136E-2</v>
      </c>
      <c r="G257">
        <f>(Pronosticos!$F256-Pronosticos!K256)^2</f>
        <v>0.20633396661880218</v>
      </c>
      <c r="H257">
        <f>(Pronosticos!$F256-Pronosticos!L256)^2</f>
        <v>0.25486655385129942</v>
      </c>
      <c r="I257">
        <f>(Pronosticos!$F256-Pronosticos!M256)^2</f>
        <v>3.4130739332526951E-2</v>
      </c>
      <c r="J257">
        <f>(Pronosticos!$F256-Pronosticos!N256)^2</f>
        <v>0.20148486502318932</v>
      </c>
      <c r="K257">
        <f>(Pronosticos!$F256-Pronosticos!O256)^2</f>
        <v>0.20275932873726557</v>
      </c>
      <c r="L257">
        <f>(Pronosticos!$F256-Pronosticos!P256)^2</f>
        <v>3.3192931162358927E-2</v>
      </c>
      <c r="M257">
        <f>(Pronosticos!$F256-Pronosticos!Q256)^2</f>
        <v>0.19493762871449358</v>
      </c>
      <c r="N257">
        <f>(Pronosticos!$F256-Pronosticos!R256)^2</f>
        <v>0.23644115017190251</v>
      </c>
      <c r="O257">
        <f>(Pronosticos!$F256-Pronosticos!S256)^2</f>
        <v>0.18923994261447827</v>
      </c>
      <c r="Q257" s="7">
        <f t="shared" si="40"/>
        <v>0.52630256433193334</v>
      </c>
      <c r="R257" s="7">
        <f t="shared" si="41"/>
        <v>0.568160005470703</v>
      </c>
      <c r="S257" s="7">
        <f t="shared" si="42"/>
        <v>0.52040929339834829</v>
      </c>
      <c r="T257" s="7">
        <f t="shared" si="43"/>
        <v>0.57463937332912618</v>
      </c>
      <c r="U257" s="7">
        <f t="shared" si="44"/>
        <v>0.56534002971909247</v>
      </c>
      <c r="V257" s="7">
        <f t="shared" si="45"/>
        <v>0.5537417219587274</v>
      </c>
      <c r="W257" s="7">
        <f t="shared" si="46"/>
        <v>0.58027737541319835</v>
      </c>
      <c r="X257" s="7">
        <f t="shared" si="47"/>
        <v>0.55376483977328961</v>
      </c>
      <c r="Y257" s="7">
        <f t="shared" si="48"/>
        <v>0.55859951749066605</v>
      </c>
      <c r="Z257" s="7">
        <f t="shared" si="49"/>
        <v>0.57575098806664959</v>
      </c>
      <c r="AA257" s="7">
        <f t="shared" si="50"/>
        <v>0.55398086451858541</v>
      </c>
      <c r="AB257" s="7">
        <f t="shared" si="51"/>
        <v>0.53206567101400704</v>
      </c>
      <c r="AC257" s="7">
        <f t="shared" si="52"/>
        <v>0.57506777179252544</v>
      </c>
      <c r="AD257" s="7"/>
    </row>
    <row r="258" spans="1:30" x14ac:dyDescent="0.2">
      <c r="A258" s="11">
        <f>Pronosticos!A257</f>
        <v>44209</v>
      </c>
      <c r="B258" s="4">
        <f>Pronosticos!E257</f>
        <v>2197</v>
      </c>
      <c r="C258">
        <f>(Pronosticos!$F257-Pronosticos!G257)^2</f>
        <v>3.8429220221939127E-2</v>
      </c>
      <c r="D258">
        <f>(Pronosticos!$F257-Pronosticos!H257)^2</f>
        <v>0.2503954008590763</v>
      </c>
      <c r="E258">
        <f>(Pronosticos!$F257-Pronosticos!I257)^2</f>
        <v>0.3809850469886415</v>
      </c>
      <c r="F258">
        <f>(Pronosticos!$F257-Pronosticos!J257)^2</f>
        <v>2.4865950537645388E-2</v>
      </c>
      <c r="G258">
        <f>(Pronosticos!$F257-Pronosticos!K257)^2</f>
        <v>5.2471680062308262E-2</v>
      </c>
      <c r="H258">
        <f>(Pronosticos!$F257-Pronosticos!L257)^2</f>
        <v>6.8313052304803293E-2</v>
      </c>
      <c r="I258">
        <f>(Pronosticos!$F257-Pronosticos!M257)^2</f>
        <v>2.3310239150318698E-2</v>
      </c>
      <c r="J258">
        <f>(Pronosticos!$F257-Pronosticos!N257)^2</f>
        <v>4.963561607506925E-2</v>
      </c>
      <c r="K258">
        <f>(Pronosticos!$F257-Pronosticos!O257)^2</f>
        <v>5.0242033101857167E-2</v>
      </c>
      <c r="L258">
        <f>(Pronosticos!$F257-Pronosticos!P257)^2</f>
        <v>1.6403140755592058E-2</v>
      </c>
      <c r="M258">
        <f>(Pronosticos!$F257-Pronosticos!Q257)^2</f>
        <v>4.7035092324615148E-2</v>
      </c>
      <c r="N258">
        <f>(Pronosticos!$F257-Pronosticos!R257)^2</f>
        <v>5.1838287168694305E-2</v>
      </c>
      <c r="O258">
        <f>(Pronosticos!$F257-Pronosticos!S257)^2</f>
        <v>8.7243785946708313E-2</v>
      </c>
      <c r="Q258" s="7">
        <f t="shared" si="40"/>
        <v>0.49622429801477258</v>
      </c>
      <c r="R258" s="7">
        <f t="shared" si="41"/>
        <v>0.5693520620535365</v>
      </c>
      <c r="S258" s="7">
        <f t="shared" si="42"/>
        <v>0.53109474821003111</v>
      </c>
      <c r="T258" s="7">
        <f t="shared" si="43"/>
        <v>0.53863435806694671</v>
      </c>
      <c r="U258" s="7">
        <f t="shared" si="44"/>
        <v>0.55597842830413524</v>
      </c>
      <c r="V258" s="7">
        <f t="shared" si="45"/>
        <v>0.54706394601768282</v>
      </c>
      <c r="W258" s="7">
        <f t="shared" si="46"/>
        <v>0.54335636008014421</v>
      </c>
      <c r="X258" s="7">
        <f t="shared" si="47"/>
        <v>0.54710183719406602</v>
      </c>
      <c r="Y258" s="7">
        <f t="shared" si="48"/>
        <v>0.55071929406875242</v>
      </c>
      <c r="Z258" s="7">
        <f t="shared" si="49"/>
        <v>0.53904102662726716</v>
      </c>
      <c r="AA258" s="7">
        <f t="shared" si="50"/>
        <v>0.54601100517501089</v>
      </c>
      <c r="AB258" s="7">
        <f t="shared" si="51"/>
        <v>0.52768138589050384</v>
      </c>
      <c r="AC258" s="7">
        <f t="shared" si="52"/>
        <v>0.56836690433788184</v>
      </c>
      <c r="AD258" s="7"/>
    </row>
    <row r="259" spans="1:30" x14ac:dyDescent="0.2">
      <c r="A259" s="11">
        <f>Pronosticos!A258</f>
        <v>44210</v>
      </c>
      <c r="B259" s="4">
        <f>Pronosticos!E258</f>
        <v>2198</v>
      </c>
      <c r="C259">
        <f>(Pronosticos!$F258-Pronosticos!G258)^2</f>
        <v>0.17954375341954276</v>
      </c>
      <c r="D259">
        <f>(Pronosticos!$F258-Pronosticos!H258)^2</f>
        <v>8.3690556853091413E-3</v>
      </c>
      <c r="E259">
        <f>(Pronosticos!$F258-Pronosticos!I258)^2</f>
        <v>5.169092685574192E-2</v>
      </c>
      <c r="F259">
        <f>(Pronosticos!$F258-Pronosticos!J258)^2</f>
        <v>0.16376812709822783</v>
      </c>
      <c r="G259">
        <f>(Pronosticos!$F258-Pronosticos!K258)^2</f>
        <v>7.9252729478865205E-2</v>
      </c>
      <c r="H259">
        <f>(Pronosticos!$F258-Pronosticos!L258)^2</f>
        <v>5.2884937569817075E-2</v>
      </c>
      <c r="I259">
        <f>(Pronosticos!$F258-Pronosticos!M258)^2</f>
        <v>0.18318335265346339</v>
      </c>
      <c r="J259">
        <f>(Pronosticos!$F258-Pronosticos!N258)^2</f>
        <v>8.277051720854621E-2</v>
      </c>
      <c r="K259">
        <f>(Pronosticos!$F258-Pronosticos!O258)^2</f>
        <v>8.152208939535921E-2</v>
      </c>
      <c r="L259">
        <f>(Pronosticos!$F258-Pronosticos!P258)^2</f>
        <v>0.16915284891325574</v>
      </c>
      <c r="M259">
        <f>(Pronosticos!$F258-Pronosticos!Q258)^2</f>
        <v>8.6271613697768854E-2</v>
      </c>
      <c r="N259">
        <f>(Pronosticos!$F258-Pronosticos!R258)^2</f>
        <v>6.8779961732861855E-2</v>
      </c>
      <c r="O259">
        <f>(Pronosticos!$F258-Pronosticos!S258)^2</f>
        <v>4.8062591860039312E-2</v>
      </c>
      <c r="Q259" s="7">
        <f t="shared" si="40"/>
        <v>0.49212872930920232</v>
      </c>
      <c r="R259" s="7">
        <f t="shared" si="41"/>
        <v>0.56368854212953545</v>
      </c>
      <c r="S259" s="7">
        <f t="shared" si="42"/>
        <v>0.52793504790163981</v>
      </c>
      <c r="T259" s="7">
        <f t="shared" si="43"/>
        <v>0.5386092221145361</v>
      </c>
      <c r="U259" s="7">
        <f t="shared" si="44"/>
        <v>0.55343256475023339</v>
      </c>
      <c r="V259" s="7">
        <f t="shared" si="45"/>
        <v>0.53952165874111324</v>
      </c>
      <c r="W259" s="7">
        <f t="shared" si="46"/>
        <v>0.54454580869177127</v>
      </c>
      <c r="X259" s="7">
        <f t="shared" si="47"/>
        <v>0.54821021020709337</v>
      </c>
      <c r="Y259" s="7">
        <f t="shared" si="48"/>
        <v>0.55019601559166831</v>
      </c>
      <c r="Z259" s="7">
        <f t="shared" si="49"/>
        <v>0.5385646238873415</v>
      </c>
      <c r="AA259" s="7">
        <f t="shared" si="50"/>
        <v>0.5461765209489674</v>
      </c>
      <c r="AB259" s="7">
        <f t="shared" si="51"/>
        <v>0.52369645034718448</v>
      </c>
      <c r="AC259" s="7">
        <f t="shared" si="52"/>
        <v>0.55906260448075917</v>
      </c>
      <c r="AD259" s="7"/>
    </row>
    <row r="260" spans="1:30" x14ac:dyDescent="0.2">
      <c r="A260" s="11">
        <f>Pronosticos!A259</f>
        <v>44211</v>
      </c>
      <c r="B260" s="4">
        <f>Pronosticos!E259</f>
        <v>2199</v>
      </c>
      <c r="C260">
        <f>(Pronosticos!$F259-Pronosticos!G259)^2</f>
        <v>3.1623454099932495E-2</v>
      </c>
      <c r="D260">
        <f>(Pronosticos!$F259-Pronosticos!H259)^2</f>
        <v>1.7695882337807089E-3</v>
      </c>
      <c r="E260">
        <f>(Pronosticos!$F259-Pronosticos!I259)^2</f>
        <v>1.4422795385739182E-2</v>
      </c>
      <c r="F260">
        <f>(Pronosticos!$F259-Pronosticos!J259)^2</f>
        <v>2.1777282922733433E-2</v>
      </c>
      <c r="G260">
        <f>(Pronosticos!$F259-Pronosticos!K259)^2</f>
        <v>6.9649405611079018E-2</v>
      </c>
      <c r="H260">
        <f>(Pronosticos!$F259-Pronosticos!L259)^2</f>
        <v>4.5133334705225299E-2</v>
      </c>
      <c r="I260">
        <f>(Pronosticos!$F259-Pronosticos!M259)^2</f>
        <v>2.3960512645923623E-2</v>
      </c>
      <c r="J260">
        <f>(Pronosticos!$F259-Pronosticos!N259)^2</f>
        <v>7.2486816444242874E-2</v>
      </c>
      <c r="K260">
        <f>(Pronosticos!$F259-Pronosticos!O259)^2</f>
        <v>7.1904904022392815E-2</v>
      </c>
      <c r="L260">
        <f>(Pronosticos!$F259-Pronosticos!P259)^2</f>
        <v>1.5766732940819529E-2</v>
      </c>
      <c r="M260">
        <f>(Pronosticos!$F259-Pronosticos!Q259)^2</f>
        <v>7.2962658935053312E-2</v>
      </c>
      <c r="N260">
        <f>(Pronosticos!$F259-Pronosticos!R259)^2</f>
        <v>8.2285756689051109E-2</v>
      </c>
      <c r="O260">
        <f>(Pronosticos!$F259-Pronosticos!S259)^2</f>
        <v>5.2860307701318027E-2</v>
      </c>
      <c r="Q260" s="7">
        <f t="shared" si="40"/>
        <v>0.49320955400680166</v>
      </c>
      <c r="R260" s="7">
        <f t="shared" si="41"/>
        <v>0.56334614816070738</v>
      </c>
      <c r="S260" s="7">
        <f t="shared" si="42"/>
        <v>0.5286174969937294</v>
      </c>
      <c r="T260" s="7">
        <f t="shared" si="43"/>
        <v>0.53807745223077097</v>
      </c>
      <c r="U260" s="7">
        <f t="shared" si="44"/>
        <v>0.55400282717098304</v>
      </c>
      <c r="V260" s="7">
        <f t="shared" si="45"/>
        <v>0.53969839542860587</v>
      </c>
      <c r="W260" s="7">
        <f t="shared" si="46"/>
        <v>0.5447018188645576</v>
      </c>
      <c r="X260" s="7">
        <f t="shared" si="47"/>
        <v>0.55037893352146039</v>
      </c>
      <c r="Y260" s="7">
        <f t="shared" si="48"/>
        <v>0.55133673336714983</v>
      </c>
      <c r="Z260" s="7">
        <f t="shared" si="49"/>
        <v>0.53765495241415273</v>
      </c>
      <c r="AA260" s="7">
        <f t="shared" si="50"/>
        <v>0.54774581129076128</v>
      </c>
      <c r="AB260" s="7">
        <f t="shared" si="51"/>
        <v>0.52689741997520079</v>
      </c>
      <c r="AC260" s="7">
        <f t="shared" si="52"/>
        <v>0.55735110358003892</v>
      </c>
      <c r="AD260" s="7"/>
    </row>
    <row r="261" spans="1:30" x14ac:dyDescent="0.2">
      <c r="A261" s="11">
        <f>Pronosticos!A260</f>
        <v>44214</v>
      </c>
      <c r="B261" s="4">
        <f>Pronosticos!E260</f>
        <v>2200</v>
      </c>
      <c r="C261">
        <f>(Pronosticos!$F260-Pronosticos!G260)^2</f>
        <v>1.2927829636446664E-3</v>
      </c>
      <c r="D261">
        <f>(Pronosticos!$F260-Pronosticos!H260)^2</f>
        <v>1.47211339867318E-2</v>
      </c>
      <c r="E261">
        <f>(Pronosticos!$F260-Pronosticos!I260)^2</f>
        <v>9.3832297370515614E-5</v>
      </c>
      <c r="F261">
        <f>(Pronosticos!$F260-Pronosticos!J260)^2</f>
        <v>1.5276714292189925E-5</v>
      </c>
      <c r="G261">
        <f>(Pronosticos!$F260-Pronosticos!K260)^2</f>
        <v>1.0877333264198489E-2</v>
      </c>
      <c r="H261">
        <f>(Pronosticos!$F260-Pronosticos!L260)^2</f>
        <v>2.1015359246249767E-3</v>
      </c>
      <c r="I261">
        <f>(Pronosticos!$F260-Pronosticos!M260)^2</f>
        <v>4.8173776647547117E-5</v>
      </c>
      <c r="J261">
        <f>(Pronosticos!$F260-Pronosticos!N260)^2</f>
        <v>1.1905897207014758E-2</v>
      </c>
      <c r="K261">
        <f>(Pronosticos!$F260-Pronosticos!O260)^2</f>
        <v>1.1703483351361741E-2</v>
      </c>
      <c r="L261">
        <f>(Pronosticos!$F260-Pronosticos!P260)^2</f>
        <v>2.2448745146355188E-5</v>
      </c>
      <c r="M261">
        <f>(Pronosticos!$F260-Pronosticos!Q260)^2</f>
        <v>1.3518351666881775E-2</v>
      </c>
      <c r="N261">
        <f>(Pronosticos!$F260-Pronosticos!R260)^2</f>
        <v>8.7652917682075962E-3</v>
      </c>
      <c r="O261">
        <f>(Pronosticos!$F260-Pronosticos!S260)^2</f>
        <v>2.269424585333633E-2</v>
      </c>
      <c r="Q261" s="7">
        <f t="shared" si="40"/>
        <v>0.49181070245928288</v>
      </c>
      <c r="R261" s="7">
        <f t="shared" si="41"/>
        <v>0.56398826155196458</v>
      </c>
      <c r="S261" s="7">
        <f t="shared" si="42"/>
        <v>0.52771810280248643</v>
      </c>
      <c r="T261" s="7">
        <f t="shared" si="43"/>
        <v>0.53737276531138656</v>
      </c>
      <c r="U261" s="7">
        <f t="shared" si="44"/>
        <v>0.55387958784352431</v>
      </c>
      <c r="V261" s="7">
        <f t="shared" si="45"/>
        <v>0.53955606504910081</v>
      </c>
      <c r="W261" s="7">
        <f t="shared" si="46"/>
        <v>0.54414727470880919</v>
      </c>
      <c r="X261" s="7">
        <f t="shared" si="47"/>
        <v>0.55084934616079428</v>
      </c>
      <c r="Y261" s="7">
        <f t="shared" si="48"/>
        <v>0.55145755111307704</v>
      </c>
      <c r="Z261" s="7">
        <f t="shared" si="49"/>
        <v>0.53704557499477479</v>
      </c>
      <c r="AA261" s="7">
        <f t="shared" si="50"/>
        <v>0.548124992043863</v>
      </c>
      <c r="AB261" s="7">
        <f t="shared" si="51"/>
        <v>0.52731279601317294</v>
      </c>
      <c r="AC261" s="7">
        <f t="shared" si="52"/>
        <v>0.55705714334549183</v>
      </c>
      <c r="AD261" s="7"/>
    </row>
    <row r="262" spans="1:30" x14ac:dyDescent="0.2">
      <c r="A262" s="11">
        <f>Pronosticos!A261</f>
        <v>44215</v>
      </c>
      <c r="B262" s="4">
        <f>Pronosticos!E261</f>
        <v>2201</v>
      </c>
      <c r="C262">
        <f>(Pronosticos!$F261-Pronosticos!G261)^2</f>
        <v>9.6409861812864331E-2</v>
      </c>
      <c r="D262">
        <f>(Pronosticos!$F261-Pronosticos!H261)^2</f>
        <v>0.24179777850488327</v>
      </c>
      <c r="E262">
        <f>(Pronosticos!$F261-Pronosticos!I261)^2</f>
        <v>0.14206914799096676</v>
      </c>
      <c r="F262">
        <f>(Pronosticos!$F261-Pronosticos!J261)^2</f>
        <v>0.10619733225512636</v>
      </c>
      <c r="G262">
        <f>(Pronosticos!$F261-Pronosticos!K261)^2</f>
        <v>0.14390751567033591</v>
      </c>
      <c r="H262">
        <f>(Pronosticos!$F261-Pronosticos!L261)^2</f>
        <v>0.17470499546030119</v>
      </c>
      <c r="I262">
        <f>(Pronosticos!$F261-Pronosticos!M261)^2</f>
        <v>0.10922335944046853</v>
      </c>
      <c r="J262">
        <f>(Pronosticos!$F261-Pronosticos!N261)^2</f>
        <v>0.13964945353100933</v>
      </c>
      <c r="K262">
        <f>(Pronosticos!$F261-Pronosticos!O261)^2</f>
        <v>0.14096456585009629</v>
      </c>
      <c r="L262">
        <f>(Pronosticos!$F261-Pronosticos!P261)^2</f>
        <v>0.10961649872564382</v>
      </c>
      <c r="M262">
        <f>(Pronosticos!$F261-Pronosticos!Q261)^2</f>
        <v>0.13530261190530449</v>
      </c>
      <c r="N262">
        <f>(Pronosticos!$F261-Pronosticos!R261)^2</f>
        <v>0.16631339912437079</v>
      </c>
      <c r="O262">
        <f>(Pronosticos!$F261-Pronosticos!S261)^2</f>
        <v>0.14984705347488997</v>
      </c>
      <c r="Q262" s="7">
        <f t="shared" si="40"/>
        <v>0.49530686799642248</v>
      </c>
      <c r="R262" s="7">
        <f t="shared" si="41"/>
        <v>0.57373701940918465</v>
      </c>
      <c r="S262" s="7">
        <f t="shared" si="42"/>
        <v>0.53284847843190508</v>
      </c>
      <c r="T262" s="7">
        <f t="shared" si="43"/>
        <v>0.54107416023549904</v>
      </c>
      <c r="U262" s="7">
        <f t="shared" si="44"/>
        <v>0.56008605210833162</v>
      </c>
      <c r="V262" s="7">
        <f t="shared" si="45"/>
        <v>0.54749373359075937</v>
      </c>
      <c r="W262" s="7">
        <f t="shared" si="46"/>
        <v>0.54785721695880818</v>
      </c>
      <c r="X262" s="7">
        <f t="shared" si="47"/>
        <v>0.5571507524121917</v>
      </c>
      <c r="Y262" s="7">
        <f t="shared" si="48"/>
        <v>0.55771743156838316</v>
      </c>
      <c r="Z262" s="7">
        <f t="shared" si="49"/>
        <v>0.54087543339319089</v>
      </c>
      <c r="AA262" s="7">
        <f t="shared" si="50"/>
        <v>0.55417226778291206</v>
      </c>
      <c r="AB262" s="7">
        <f t="shared" si="51"/>
        <v>0.53502660297336713</v>
      </c>
      <c r="AC262" s="7">
        <f t="shared" si="52"/>
        <v>0.56303436508487759</v>
      </c>
      <c r="AD262" s="7"/>
    </row>
    <row r="263" spans="1:30" x14ac:dyDescent="0.2">
      <c r="A263" s="11">
        <f>Pronosticos!A262</f>
        <v>44216</v>
      </c>
      <c r="B263" s="4">
        <f>Pronosticos!E262</f>
        <v>2202</v>
      </c>
      <c r="C263">
        <f>(Pronosticos!$F262-Pronosticos!G262)^2</f>
        <v>3.2673388852693172E-5</v>
      </c>
      <c r="D263">
        <f>(Pronosticos!$F262-Pronosticos!H262)^2</f>
        <v>1.5519431694388598E-5</v>
      </c>
      <c r="E263">
        <f>(Pronosticos!$F262-Pronosticos!I262)^2</f>
        <v>2.0939301637508487E-2</v>
      </c>
      <c r="F263">
        <f>(Pronosticos!$F262-Pronosticos!J262)^2</f>
        <v>5.615277622403201E-6</v>
      </c>
      <c r="G263">
        <f>(Pronosticos!$F262-Pronosticos!K262)^2</f>
        <v>4.4037108198584814E-3</v>
      </c>
      <c r="H263">
        <f>(Pronosticos!$F262-Pronosticos!L262)^2</f>
        <v>5.7131959622778424E-3</v>
      </c>
      <c r="I263">
        <f>(Pronosticos!$F262-Pronosticos!M262)^2</f>
        <v>4.1516185551139144E-5</v>
      </c>
      <c r="J263">
        <f>(Pronosticos!$F262-Pronosticos!N262)^2</f>
        <v>3.3087505694143504E-3</v>
      </c>
      <c r="K263">
        <f>(Pronosticos!$F262-Pronosticos!O262)^2</f>
        <v>3.9151766877445985E-3</v>
      </c>
      <c r="L263">
        <f>(Pronosticos!$F262-Pronosticos!P262)^2</f>
        <v>1.2000935128807619E-5</v>
      </c>
      <c r="M263">
        <f>(Pronosticos!$F262-Pronosticos!Q262)^2</f>
        <v>3.57439173246902E-3</v>
      </c>
      <c r="N263">
        <f>(Pronosticos!$F262-Pronosticos!R262)^2</f>
        <v>6.5524741909842954E-4</v>
      </c>
      <c r="O263">
        <f>(Pronosticos!$F262-Pronosticos!S262)^2</f>
        <v>1.7294888099643992E-2</v>
      </c>
      <c r="Q263" s="7">
        <f t="shared" si="40"/>
        <v>0.49378873836714415</v>
      </c>
      <c r="R263" s="7">
        <f t="shared" si="41"/>
        <v>0.57336740034479183</v>
      </c>
      <c r="S263" s="7">
        <f t="shared" si="42"/>
        <v>0.5332226320810991</v>
      </c>
      <c r="T263" s="7">
        <f t="shared" si="43"/>
        <v>0.53978111885074598</v>
      </c>
      <c r="U263" s="7">
        <f t="shared" si="44"/>
        <v>0.55963304536409597</v>
      </c>
      <c r="V263" s="7">
        <f t="shared" si="45"/>
        <v>0.5473715435853288</v>
      </c>
      <c r="W263" s="7">
        <f t="shared" si="46"/>
        <v>0.54652965598830383</v>
      </c>
      <c r="X263" s="7">
        <f t="shared" si="47"/>
        <v>0.55708541033803938</v>
      </c>
      <c r="Y263" s="7">
        <f t="shared" si="48"/>
        <v>0.55734881734674202</v>
      </c>
      <c r="Z263" s="7">
        <f t="shared" si="49"/>
        <v>0.53948349684882835</v>
      </c>
      <c r="AA263" s="7">
        <f t="shared" si="50"/>
        <v>0.55384273351786861</v>
      </c>
      <c r="AB263" s="7">
        <f t="shared" si="51"/>
        <v>0.53504795695805329</v>
      </c>
      <c r="AC263" s="7">
        <f t="shared" si="52"/>
        <v>0.56280644871341678</v>
      </c>
      <c r="AD263" s="7"/>
    </row>
    <row r="264" spans="1:30" x14ac:dyDescent="0.2">
      <c r="A264" s="11">
        <f>Pronosticos!A263</f>
        <v>44217</v>
      </c>
      <c r="B264" s="4">
        <f>Pronosticos!E263</f>
        <v>2203</v>
      </c>
      <c r="C264">
        <f>(Pronosticos!$F263-Pronosticos!G263)^2</f>
        <v>4.5030502681617013E-2</v>
      </c>
      <c r="D264">
        <f>(Pronosticos!$F263-Pronosticos!H263)^2</f>
        <v>2.1873500825200761E-3</v>
      </c>
      <c r="E264">
        <f>(Pronosticos!$F263-Pronosticos!I263)^2</f>
        <v>3.1421286058865455E-3</v>
      </c>
      <c r="F264">
        <f>(Pronosticos!$F263-Pronosticos!J263)^2</f>
        <v>3.5296671196519067E-2</v>
      </c>
      <c r="G264">
        <f>(Pronosticos!$F263-Pronosticos!K263)^2</f>
        <v>6.5514563569293097E-2</v>
      </c>
      <c r="H264">
        <f>(Pronosticos!$F263-Pronosticos!L263)^2</f>
        <v>4.2668284430308054E-2</v>
      </c>
      <c r="I264">
        <f>(Pronosticos!$F263-Pronosticos!M263)^2</f>
        <v>3.5536678330822663E-2</v>
      </c>
      <c r="J264">
        <f>(Pronosticos!$F263-Pronosticos!N263)^2</f>
        <v>6.791535058781116E-2</v>
      </c>
      <c r="K264">
        <f>(Pronosticos!$F263-Pronosticos!O263)^2</f>
        <v>6.7465749293125779E-2</v>
      </c>
      <c r="L264">
        <f>(Pronosticos!$F263-Pronosticos!P263)^2</f>
        <v>3.5475812670351797E-2</v>
      </c>
      <c r="M264">
        <f>(Pronosticos!$F263-Pronosticos!Q263)^2</f>
        <v>7.1878286783057715E-2</v>
      </c>
      <c r="N264">
        <f>(Pronosticos!$F263-Pronosticos!R263)^2</f>
        <v>5.3566176055047952E-2</v>
      </c>
      <c r="O264">
        <f>(Pronosticos!$F263-Pronosticos!S263)^2</f>
        <v>6.3063042302057601E-2</v>
      </c>
      <c r="Q264" s="7">
        <f t="shared" si="40"/>
        <v>0.49465744755116065</v>
      </c>
      <c r="R264" s="7">
        <f t="shared" si="41"/>
        <v>0.57312862215263338</v>
      </c>
      <c r="S264" s="7">
        <f t="shared" si="42"/>
        <v>0.53292367919435413</v>
      </c>
      <c r="T264" s="7">
        <f t="shared" si="43"/>
        <v>0.5404943204205398</v>
      </c>
      <c r="U264" s="7">
        <f t="shared" si="44"/>
        <v>0.56190787209274518</v>
      </c>
      <c r="V264" s="7">
        <f t="shared" si="45"/>
        <v>0.54892252237175188</v>
      </c>
      <c r="W264" s="7">
        <f t="shared" si="46"/>
        <v>0.54722381581215118</v>
      </c>
      <c r="X264" s="7">
        <f t="shared" si="47"/>
        <v>0.55990146263973561</v>
      </c>
      <c r="Y264" s="7">
        <f t="shared" si="48"/>
        <v>0.55978251757482933</v>
      </c>
      <c r="Z264" s="7">
        <f t="shared" si="49"/>
        <v>0.5401087191435231</v>
      </c>
      <c r="AA264" s="7">
        <f t="shared" si="50"/>
        <v>0.55659596143575851</v>
      </c>
      <c r="AB264" s="7">
        <f t="shared" si="51"/>
        <v>0.53752862802099599</v>
      </c>
      <c r="AC264" s="7">
        <f t="shared" si="52"/>
        <v>0.56348299375233468</v>
      </c>
      <c r="AD264" s="7"/>
    </row>
    <row r="265" spans="1:30" x14ac:dyDescent="0.2">
      <c r="A265" s="11">
        <f>Pronosticos!A264</f>
        <v>44218</v>
      </c>
      <c r="B265" s="4">
        <f>Pronosticos!E264</f>
        <v>2204</v>
      </c>
      <c r="C265">
        <f>(Pronosticos!$F264-Pronosticos!G264)^2</f>
        <v>1.2471947430848403E-5</v>
      </c>
      <c r="D265">
        <f>(Pronosticos!$F264-Pronosticos!H264)^2</f>
        <v>1.1857944854950699E-4</v>
      </c>
      <c r="E265">
        <f>(Pronosticos!$F264-Pronosticos!I264)^2</f>
        <v>1.6632226614460882E-3</v>
      </c>
      <c r="F265">
        <f>(Pronosticos!$F264-Pronosticos!J264)^2</f>
        <v>2.3236228482142575E-3</v>
      </c>
      <c r="G265">
        <f>(Pronosticos!$F264-Pronosticos!K264)^2</f>
        <v>5.5227098928479238E-3</v>
      </c>
      <c r="H265">
        <f>(Pronosticos!$F264-Pronosticos!L264)^2</f>
        <v>1.2693862647896115E-2</v>
      </c>
      <c r="I265">
        <f>(Pronosticos!$F264-Pronosticos!M264)^2</f>
        <v>1.7952802363325308E-3</v>
      </c>
      <c r="J265">
        <f>(Pronosticos!$F264-Pronosticos!N264)^2</f>
        <v>4.5753486436727244E-3</v>
      </c>
      <c r="K265">
        <f>(Pronosticos!$F264-Pronosticos!O264)^2</f>
        <v>4.9041849939556077E-3</v>
      </c>
      <c r="L265">
        <f>(Pronosticos!$F264-Pronosticos!P264)^2</f>
        <v>2.3375186575240185E-3</v>
      </c>
      <c r="M265">
        <f>(Pronosticos!$F264-Pronosticos!Q264)^2</f>
        <v>3.9661678782147505E-3</v>
      </c>
      <c r="N265">
        <f>(Pronosticos!$F264-Pronosticos!R264)^2</f>
        <v>9.755382423700526E-3</v>
      </c>
      <c r="O265">
        <f>(Pronosticos!$F264-Pronosticos!S264)^2</f>
        <v>1.6884894730591987E-2</v>
      </c>
      <c r="Q265" s="7">
        <f t="shared" si="40"/>
        <v>0.49204535875158606</v>
      </c>
      <c r="R265" s="7">
        <f t="shared" si="41"/>
        <v>0.56542302893279783</v>
      </c>
      <c r="S265" s="7">
        <f t="shared" si="42"/>
        <v>0.52633998718868502</v>
      </c>
      <c r="T265" s="7">
        <f t="shared" si="43"/>
        <v>0.5375458071175534</v>
      </c>
      <c r="U265" s="7">
        <f t="shared" si="44"/>
        <v>0.55812338449750465</v>
      </c>
      <c r="V265" s="7">
        <f t="shared" si="45"/>
        <v>0.54491668219354961</v>
      </c>
      <c r="W265" s="7">
        <f t="shared" si="46"/>
        <v>0.54422954162779591</v>
      </c>
      <c r="X265" s="7">
        <f t="shared" si="47"/>
        <v>0.55524260716117113</v>
      </c>
      <c r="Y265" s="7">
        <f t="shared" si="48"/>
        <v>0.55605201111251024</v>
      </c>
      <c r="Z265" s="7">
        <f t="shared" si="49"/>
        <v>0.53707143172651617</v>
      </c>
      <c r="AA265" s="7">
        <f t="shared" si="50"/>
        <v>0.55230175852128649</v>
      </c>
      <c r="AB265" s="7">
        <f t="shared" si="51"/>
        <v>0.5308261176251089</v>
      </c>
      <c r="AC265" s="7">
        <f t="shared" si="52"/>
        <v>0.56300274390829019</v>
      </c>
      <c r="AD265" s="7"/>
    </row>
    <row r="266" spans="1:30" x14ac:dyDescent="0.2">
      <c r="A266" s="11">
        <f>Pronosticos!A265</f>
        <v>44221</v>
      </c>
      <c r="B266" s="4">
        <f>Pronosticos!E265</f>
        <v>2205</v>
      </c>
      <c r="C266">
        <f>(Pronosticos!$F265-Pronosticos!G265)^2</f>
        <v>0.58510531784377007</v>
      </c>
      <c r="D266">
        <f>(Pronosticos!$F265-Pronosticos!H265)^2</f>
        <v>1.8609193897868823</v>
      </c>
      <c r="E266">
        <f>(Pronosticos!$F265-Pronosticos!I265)^2</f>
        <v>1.4875601493052786</v>
      </c>
      <c r="F266">
        <f>(Pronosticos!$F265-Pronosticos!J265)^2</f>
        <v>0.76002509083218051</v>
      </c>
      <c r="G266">
        <f>(Pronosticos!$F265-Pronosticos!K265)^2</f>
        <v>1.6608722046143563</v>
      </c>
      <c r="H266">
        <f>(Pronosticos!$F265-Pronosticos!L265)^2</f>
        <v>1.5351627954373892</v>
      </c>
      <c r="I266">
        <f>(Pronosticos!$F265-Pronosticos!M265)^2</f>
        <v>0.76504445549000888</v>
      </c>
      <c r="J266">
        <f>(Pronosticos!$F265-Pronosticos!N265)^2</f>
        <v>1.5771383204001199</v>
      </c>
      <c r="K266">
        <f>(Pronosticos!$F265-Pronosticos!O265)^2</f>
        <v>1.6214845528212121</v>
      </c>
      <c r="L266">
        <f>(Pronosticos!$F265-Pronosticos!P265)^2</f>
        <v>0.74297162340520029</v>
      </c>
      <c r="M266">
        <f>(Pronosticos!$F265-Pronosticos!Q265)^2</f>
        <v>1.6982396974994001</v>
      </c>
      <c r="N266">
        <f>(Pronosticos!$F265-Pronosticos!R265)^2</f>
        <v>1.4438559757156808</v>
      </c>
      <c r="O266">
        <f>(Pronosticos!$F265-Pronosticos!S265)^2</f>
        <v>1.1345308605384989</v>
      </c>
      <c r="Q266" s="7">
        <f t="shared" si="40"/>
        <v>0.51082541551924887</v>
      </c>
      <c r="R266" s="7">
        <f t="shared" si="41"/>
        <v>0.6353038039240041</v>
      </c>
      <c r="S266" s="7">
        <f t="shared" si="42"/>
        <v>0.58549100613003824</v>
      </c>
      <c r="T266" s="7">
        <f t="shared" si="43"/>
        <v>0.56151660811560034</v>
      </c>
      <c r="U266" s="7">
        <f t="shared" si="44"/>
        <v>0.6102793516956635</v>
      </c>
      <c r="V266" s="7">
        <f t="shared" si="45"/>
        <v>0.59311236791549082</v>
      </c>
      <c r="W266" s="7">
        <f t="shared" si="46"/>
        <v>0.56793059068505458</v>
      </c>
      <c r="X266" s="7">
        <f t="shared" si="47"/>
        <v>0.60382219301437645</v>
      </c>
      <c r="Y266" s="7">
        <f t="shared" si="48"/>
        <v>0.60737062183044099</v>
      </c>
      <c r="Z266" s="7">
        <f t="shared" si="49"/>
        <v>0.55935727312777861</v>
      </c>
      <c r="AA266" s="7">
        <f t="shared" si="50"/>
        <v>0.60631872277654064</v>
      </c>
      <c r="AB266" s="7">
        <f t="shared" si="51"/>
        <v>0.57299704127529361</v>
      </c>
      <c r="AC266" s="7">
        <f t="shared" si="52"/>
        <v>0.59317107391386537</v>
      </c>
      <c r="AD266" s="7"/>
    </row>
    <row r="267" spans="1:30" x14ac:dyDescent="0.2">
      <c r="A267" s="11">
        <f>Pronosticos!A266</f>
        <v>44222</v>
      </c>
      <c r="B267" s="4">
        <f>Pronosticos!E266</f>
        <v>2206</v>
      </c>
      <c r="C267">
        <f>(Pronosticos!$F266-Pronosticos!G266)^2</f>
        <v>1.0069388920355493</v>
      </c>
      <c r="D267">
        <f>(Pronosticos!$F266-Pronosticos!H266)^2</f>
        <v>2.2450014846220636</v>
      </c>
      <c r="E267">
        <f>(Pronosticos!$F266-Pronosticos!I266)^2</f>
        <v>1.8096213525280671</v>
      </c>
      <c r="F267">
        <f>(Pronosticos!$F266-Pronosticos!J266)^2</f>
        <v>1.6783329459378478</v>
      </c>
      <c r="G267">
        <f>(Pronosticos!$F266-Pronosticos!K266)^2</f>
        <v>2.2864376000261286</v>
      </c>
      <c r="H267">
        <f>(Pronosticos!$F266-Pronosticos!L266)^2</f>
        <v>1.6950102467443022</v>
      </c>
      <c r="I267">
        <f>(Pronosticos!$F266-Pronosticos!M266)^2</f>
        <v>1.9083028881391237</v>
      </c>
      <c r="J267">
        <f>(Pronosticos!$F266-Pronosticos!N266)^2</f>
        <v>2.0280797617178545</v>
      </c>
      <c r="K267">
        <f>(Pronosticos!$F266-Pronosticos!O266)^2</f>
        <v>2.1158786167726742</v>
      </c>
      <c r="L267">
        <f>(Pronosticos!$F266-Pronosticos!P266)^2</f>
        <v>1.5563591458126487</v>
      </c>
      <c r="M267">
        <f>(Pronosticos!$F266-Pronosticos!Q266)^2</f>
        <v>2.4608518601160356</v>
      </c>
      <c r="N267">
        <f>(Pronosticos!$F266-Pronosticos!R266)^2</f>
        <v>1.9122939046593859</v>
      </c>
      <c r="O267">
        <f>(Pronosticos!$F266-Pronosticos!S266)^2</f>
        <v>2.5871150144172068</v>
      </c>
      <c r="Q267" s="7">
        <f t="shared" si="40"/>
        <v>0.55792409204970361</v>
      </c>
      <c r="R267" s="7">
        <f t="shared" si="41"/>
        <v>0.71291282734393113</v>
      </c>
      <c r="S267" s="7">
        <f t="shared" si="42"/>
        <v>0.64951508972172023</v>
      </c>
      <c r="T267" s="7">
        <f t="shared" si="43"/>
        <v>0.63181670354157882</v>
      </c>
      <c r="U267" s="7">
        <f t="shared" si="44"/>
        <v>0.69767023571571796</v>
      </c>
      <c r="V267" s="7">
        <f t="shared" si="45"/>
        <v>0.66065088877637212</v>
      </c>
      <c r="W267" s="7">
        <f t="shared" si="46"/>
        <v>0.64647031534916177</v>
      </c>
      <c r="X267" s="7">
        <f t="shared" si="47"/>
        <v>0.68263836413289802</v>
      </c>
      <c r="Y267" s="7">
        <f t="shared" si="48"/>
        <v>0.68897156150131011</v>
      </c>
      <c r="Z267" s="7">
        <f t="shared" si="49"/>
        <v>0.62504256220192433</v>
      </c>
      <c r="AA267" s="7">
        <f t="shared" si="50"/>
        <v>0.70047120900448734</v>
      </c>
      <c r="AB267" s="7">
        <f t="shared" si="51"/>
        <v>0.65110623413386193</v>
      </c>
      <c r="AC267" s="7">
        <f t="shared" si="52"/>
        <v>0.6929905375995411</v>
      </c>
      <c r="AD267" s="7"/>
    </row>
    <row r="268" spans="1:30" x14ac:dyDescent="0.2">
      <c r="A268" s="11">
        <f>Pronosticos!A267</f>
        <v>44223</v>
      </c>
      <c r="B268" s="4">
        <f>Pronosticos!E267</f>
        <v>2207</v>
      </c>
      <c r="C268">
        <f>(Pronosticos!$F267-Pronosticos!G267)^2</f>
        <v>0.24828576827359919</v>
      </c>
      <c r="D268">
        <f>(Pronosticos!$F267-Pronosticos!H267)^2</f>
        <v>1.6937879815238595E-2</v>
      </c>
      <c r="E268">
        <f>(Pronosticos!$F267-Pronosticos!I267)^2</f>
        <v>5.1467204365377378E-3</v>
      </c>
      <c r="F268">
        <f>(Pronosticos!$F267-Pronosticos!J267)^2</f>
        <v>0.23985281521338447</v>
      </c>
      <c r="G268">
        <f>(Pronosticos!$F267-Pronosticos!K267)^2</f>
        <v>4.8784241587533552E-3</v>
      </c>
      <c r="H268">
        <f>(Pronosticos!$F267-Pronosticos!L267)^2</f>
        <v>2.3406817329036152E-2</v>
      </c>
      <c r="I268">
        <f>(Pronosticos!$F267-Pronosticos!M267)^2</f>
        <v>0.15769636181520336</v>
      </c>
      <c r="J268">
        <f>(Pronosticos!$F267-Pronosticos!N267)^2</f>
        <v>1.7595787019104999E-3</v>
      </c>
      <c r="K268">
        <f>(Pronosticos!$F267-Pronosticos!O267)^2</f>
        <v>3.6482093993934082E-7</v>
      </c>
      <c r="L268">
        <f>(Pronosticos!$F267-Pronosticos!P267)^2</f>
        <v>0.23397988587676063</v>
      </c>
      <c r="M268">
        <f>(Pronosticos!$F267-Pronosticos!Q267)^2</f>
        <v>2.5196098733210364E-2</v>
      </c>
      <c r="N268">
        <f>(Pronosticos!$F267-Pronosticos!R267)^2</f>
        <v>9.6960408500815116E-3</v>
      </c>
      <c r="O268">
        <f>(Pronosticos!$F267-Pronosticos!S267)^2</f>
        <v>2.1033797168274267E-3</v>
      </c>
      <c r="Q268" s="7">
        <f t="shared" si="40"/>
        <v>0.53157021056802323</v>
      </c>
      <c r="R268" s="7">
        <f t="shared" si="41"/>
        <v>0.70078529522914901</v>
      </c>
      <c r="S268" s="7">
        <f t="shared" si="42"/>
        <v>0.63985714388201853</v>
      </c>
      <c r="T268" s="7">
        <f t="shared" si="43"/>
        <v>0.60652429966138566</v>
      </c>
      <c r="U268" s="7">
        <f t="shared" si="44"/>
        <v>0.65818913911917043</v>
      </c>
      <c r="V268" s="7">
        <f t="shared" si="45"/>
        <v>0.62794258627183508</v>
      </c>
      <c r="W268" s="7">
        <f t="shared" si="46"/>
        <v>0.6211234770381695</v>
      </c>
      <c r="X268" s="7">
        <f t="shared" si="47"/>
        <v>0.64280586298470166</v>
      </c>
      <c r="Y268" s="7">
        <f t="shared" si="48"/>
        <v>0.64941055071298315</v>
      </c>
      <c r="Z268" s="7">
        <f t="shared" si="49"/>
        <v>0.6004819299374955</v>
      </c>
      <c r="AA268" s="7">
        <f t="shared" si="50"/>
        <v>0.6626097615515133</v>
      </c>
      <c r="AB268" s="7">
        <f t="shared" si="51"/>
        <v>0.61721379002029175</v>
      </c>
      <c r="AC268" s="7">
        <f t="shared" si="52"/>
        <v>0.65513704955537189</v>
      </c>
      <c r="AD268" s="7"/>
    </row>
    <row r="269" spans="1:30" x14ac:dyDescent="0.2">
      <c r="A269" s="11">
        <f>Pronosticos!A268</f>
        <v>44224</v>
      </c>
      <c r="B269" s="4">
        <f>Pronosticos!E268</f>
        <v>2208</v>
      </c>
      <c r="C269">
        <f>(Pronosticos!$F268-Pronosticos!G268)^2</f>
        <v>3.0138901465842305</v>
      </c>
      <c r="D269">
        <f>(Pronosticos!$F268-Pronosticos!H268)^2</f>
        <v>1.8856774463610499</v>
      </c>
      <c r="E269">
        <f>(Pronosticos!$F268-Pronosticos!I268)^2</f>
        <v>2.5410693335029695</v>
      </c>
      <c r="F269">
        <f>(Pronosticos!$F268-Pronosticos!J268)^2</f>
        <v>3.1511009443687832</v>
      </c>
      <c r="G269">
        <f>(Pronosticos!$F268-Pronosticos!K268)^2</f>
        <v>1.255727382522172</v>
      </c>
      <c r="H269">
        <f>(Pronosticos!$F268-Pronosticos!L268)^2</f>
        <v>0.94175699743317709</v>
      </c>
      <c r="I269">
        <f>(Pronosticos!$F268-Pronosticos!M268)^2</f>
        <v>3.2910969586435708</v>
      </c>
      <c r="J269">
        <f>(Pronosticos!$F268-Pronosticos!N268)^2</f>
        <v>1.1442329663108202</v>
      </c>
      <c r="K269">
        <f>(Pronosticos!$F268-Pronosticos!O268)^2</f>
        <v>1.128259166977934</v>
      </c>
      <c r="L269">
        <f>(Pronosticos!$F268-Pronosticos!P268)^2</f>
        <v>3.0154861148522438</v>
      </c>
      <c r="M269">
        <f>(Pronosticos!$F268-Pronosticos!Q268)^2</f>
        <v>1.2986982869960431</v>
      </c>
      <c r="N269">
        <f>(Pronosticos!$F268-Pronosticos!R268)^2</f>
        <v>1.0384113073649188</v>
      </c>
      <c r="O269">
        <f>(Pronosticos!$F268-Pronosticos!S268)^2</f>
        <v>2.1293307128724108</v>
      </c>
      <c r="Q269" s="7">
        <f t="shared" si="40"/>
        <v>0.65802270884235248</v>
      </c>
      <c r="R269" s="7">
        <f t="shared" si="41"/>
        <v>0.7649441689902553</v>
      </c>
      <c r="S269" s="7">
        <f t="shared" si="42"/>
        <v>0.73230793167414365</v>
      </c>
      <c r="T269" s="7">
        <f t="shared" si="43"/>
        <v>0.72486304609925756</v>
      </c>
      <c r="U269" s="7">
        <f t="shared" si="44"/>
        <v>0.7013291982451203</v>
      </c>
      <c r="V269" s="7">
        <f t="shared" si="45"/>
        <v>0.66333826561272258</v>
      </c>
      <c r="W269" s="7">
        <f t="shared" si="46"/>
        <v>0.74185052216739589</v>
      </c>
      <c r="X269" s="7">
        <f t="shared" si="47"/>
        <v>0.68312009686803876</v>
      </c>
      <c r="Y269" s="7">
        <f t="shared" si="48"/>
        <v>0.68872886647225506</v>
      </c>
      <c r="Z269" s="7">
        <f t="shared" si="49"/>
        <v>0.71506636445272276</v>
      </c>
      <c r="AA269" s="7">
        <f t="shared" si="50"/>
        <v>0.707080168182324</v>
      </c>
      <c r="AB269" s="7">
        <f t="shared" si="51"/>
        <v>0.657058747856759</v>
      </c>
      <c r="AC269" s="7">
        <f t="shared" si="52"/>
        <v>0.72867951792785413</v>
      </c>
      <c r="AD269" s="7"/>
    </row>
    <row r="270" spans="1:30" x14ac:dyDescent="0.2">
      <c r="A270" s="11">
        <f>Pronosticos!A269</f>
        <v>44225</v>
      </c>
      <c r="B270" s="4">
        <f>Pronosticos!E269</f>
        <v>2209</v>
      </c>
      <c r="C270">
        <f>(Pronosticos!$F269-Pronosticos!G269)^2</f>
        <v>1.5992403147509235</v>
      </c>
      <c r="D270">
        <f>(Pronosticos!$F269-Pronosticos!H269)^2</f>
        <v>0.67771687863354579</v>
      </c>
      <c r="E270">
        <f>(Pronosticos!$F269-Pronosticos!I269)^2</f>
        <v>1.4944761929380477</v>
      </c>
      <c r="F270">
        <f>(Pronosticos!$F269-Pronosticos!J269)^2</f>
        <v>1.8668514337084483</v>
      </c>
      <c r="G270">
        <f>(Pronosticos!$F269-Pronosticos!K269)^2</f>
        <v>2.149937681332827</v>
      </c>
      <c r="H270">
        <f>(Pronosticos!$F269-Pronosticos!L269)^2</f>
        <v>2.0332797504853048</v>
      </c>
      <c r="I270">
        <f>(Pronosticos!$F269-Pronosticos!M269)^2</f>
        <v>1.8719287171564687</v>
      </c>
      <c r="J270">
        <f>(Pronosticos!$F269-Pronosticos!N269)^2</f>
        <v>2.169075108436255</v>
      </c>
      <c r="K270">
        <f>(Pronosticos!$F269-Pronosticos!O269)^2</f>
        <v>2.1702513577797244</v>
      </c>
      <c r="L270">
        <f>(Pronosticos!$F269-Pronosticos!P269)^2</f>
        <v>1.9292607475157031</v>
      </c>
      <c r="M270">
        <f>(Pronosticos!$F269-Pronosticos!Q269)^2</f>
        <v>2.1726548910419972</v>
      </c>
      <c r="N270">
        <f>(Pronosticos!$F269-Pronosticos!R269)^2</f>
        <v>2.4509761806938983</v>
      </c>
      <c r="O270">
        <f>(Pronosticos!$F269-Pronosticos!S269)^2</f>
        <v>1.7822191966739422</v>
      </c>
      <c r="Q270" s="7">
        <f t="shared" si="40"/>
        <v>0.71563269970667853</v>
      </c>
      <c r="R270" s="7">
        <f t="shared" si="41"/>
        <v>0.78348548852378197</v>
      </c>
      <c r="S270" s="7">
        <f t="shared" si="42"/>
        <v>0.78132301606034804</v>
      </c>
      <c r="T270" s="7">
        <f t="shared" si="43"/>
        <v>0.7863777848443807</v>
      </c>
      <c r="U270" s="7">
        <f t="shared" si="44"/>
        <v>0.77403388824480135</v>
      </c>
      <c r="V270" s="7">
        <f t="shared" si="45"/>
        <v>0.73597244659954686</v>
      </c>
      <c r="W270" s="7">
        <f t="shared" si="46"/>
        <v>0.80223047604024378</v>
      </c>
      <c r="X270" s="7">
        <f t="shared" si="47"/>
        <v>0.7582386138397712</v>
      </c>
      <c r="Y270" s="7">
        <f t="shared" si="48"/>
        <v>0.76333237760224715</v>
      </c>
      <c r="Z270" s="7">
        <f t="shared" si="49"/>
        <v>0.77931991349119567</v>
      </c>
      <c r="AA270" s="7">
        <f t="shared" si="50"/>
        <v>0.78001336583868919</v>
      </c>
      <c r="AB270" s="7">
        <f t="shared" si="51"/>
        <v>0.74448090908925901</v>
      </c>
      <c r="AC270" s="7">
        <f t="shared" si="52"/>
        <v>0.7866562646483094</v>
      </c>
      <c r="AD270" s="7"/>
    </row>
    <row r="271" spans="1:30" x14ac:dyDescent="0.2">
      <c r="A271" s="11">
        <f>Pronosticos!A270</f>
        <v>44228</v>
      </c>
      <c r="B271" s="4">
        <f>Pronosticos!E270</f>
        <v>2210</v>
      </c>
      <c r="C271">
        <f>(Pronosticos!$F270-Pronosticos!G270)^2</f>
        <v>0.40112639236753556</v>
      </c>
      <c r="D271">
        <f>(Pronosticos!$F270-Pronosticos!H270)^2</f>
        <v>8.1423999366838681E-2</v>
      </c>
      <c r="E271">
        <f>(Pronosticos!$F270-Pronosticos!I270)^2</f>
        <v>0.85259176720661944</v>
      </c>
      <c r="F271">
        <f>(Pronosticos!$F270-Pronosticos!J270)^2</f>
        <v>0.26411360322658578</v>
      </c>
      <c r="G271">
        <f>(Pronosticos!$F270-Pronosticos!K270)^2</f>
        <v>0.4448452873626243</v>
      </c>
      <c r="H271">
        <f>(Pronosticos!$F270-Pronosticos!L270)^2</f>
        <v>0.34780380053689886</v>
      </c>
      <c r="I271">
        <f>(Pronosticos!$F270-Pronosticos!M270)^2</f>
        <v>0.39715326214324731</v>
      </c>
      <c r="J271">
        <f>(Pronosticos!$F270-Pronosticos!N270)^2</f>
        <v>0.45423464581433726</v>
      </c>
      <c r="K271">
        <f>(Pronosticos!$F270-Pronosticos!O270)^2</f>
        <v>0.44773507984706545</v>
      </c>
      <c r="L271">
        <f>(Pronosticos!$F270-Pronosticos!P270)^2</f>
        <v>0.23523872858717879</v>
      </c>
      <c r="M271">
        <f>(Pronosticos!$F270-Pronosticos!Q270)^2</f>
        <v>0.45346319334298701</v>
      </c>
      <c r="N271">
        <f>(Pronosticos!$F270-Pronosticos!R270)^2</f>
        <v>0.51390461586143998</v>
      </c>
      <c r="O271">
        <f>(Pronosticos!$F270-Pronosticos!S270)^2</f>
        <v>0.41501682203165896</v>
      </c>
      <c r="Q271" s="7">
        <f t="shared" si="40"/>
        <v>0.71468611308405727</v>
      </c>
      <c r="R271" s="7">
        <f t="shared" si="41"/>
        <v>0.77614401237093311</v>
      </c>
      <c r="S271" s="7">
        <f t="shared" si="42"/>
        <v>0.79390635188911851</v>
      </c>
      <c r="T271" s="7">
        <f t="shared" si="43"/>
        <v>0.78661428401907973</v>
      </c>
      <c r="U271" s="7">
        <f t="shared" si="44"/>
        <v>0.78292030832348691</v>
      </c>
      <c r="V271" s="7">
        <f t="shared" si="45"/>
        <v>0.74321561540451986</v>
      </c>
      <c r="W271" s="7">
        <f t="shared" si="46"/>
        <v>0.80620608045799769</v>
      </c>
      <c r="X271" s="7">
        <f t="shared" si="47"/>
        <v>0.76747798329026695</v>
      </c>
      <c r="Y271" s="7">
        <f t="shared" si="48"/>
        <v>0.77233454120252254</v>
      </c>
      <c r="Z271" s="7">
        <f t="shared" si="49"/>
        <v>0.77850262255241542</v>
      </c>
      <c r="AA271" s="7">
        <f t="shared" si="50"/>
        <v>0.78878390509076723</v>
      </c>
      <c r="AB271" s="7">
        <f t="shared" si="51"/>
        <v>0.75695531546660189</v>
      </c>
      <c r="AC271" s="7">
        <f t="shared" si="52"/>
        <v>0.79906811397622801</v>
      </c>
      <c r="AD271" s="7"/>
    </row>
    <row r="272" spans="1:30" x14ac:dyDescent="0.2">
      <c r="A272" s="11">
        <f>Pronosticos!A271</f>
        <v>44229</v>
      </c>
      <c r="B272" s="4">
        <f>Pronosticos!E271</f>
        <v>2211</v>
      </c>
      <c r="C272">
        <f>(Pronosticos!$F271-Pronosticos!G271)^2</f>
        <v>0.14388872457892701</v>
      </c>
      <c r="D272">
        <f>(Pronosticos!$F271-Pronosticos!H271)^2</f>
        <v>8.4268226616093164E-2</v>
      </c>
      <c r="E272">
        <f>(Pronosticos!$F271-Pronosticos!I271)^2</f>
        <v>5.9032394436647744E-3</v>
      </c>
      <c r="F272">
        <f>(Pronosticos!$F271-Pronosticos!J271)^2</f>
        <v>2.5036498952239862E-3</v>
      </c>
      <c r="G272">
        <f>(Pronosticos!$F271-Pronosticos!K271)^2</f>
        <v>1.3175754602552414E-4</v>
      </c>
      <c r="H272">
        <f>(Pronosticos!$F271-Pronosticos!L271)^2</f>
        <v>4.2461866033592748E-3</v>
      </c>
      <c r="I272">
        <f>(Pronosticos!$F271-Pronosticos!M271)^2</f>
        <v>1.597372042404315E-3</v>
      </c>
      <c r="J272">
        <f>(Pronosticos!$F271-Pronosticos!N271)^2</f>
        <v>3.5914976442250729E-4</v>
      </c>
      <c r="K272">
        <f>(Pronosticos!$F271-Pronosticos!O271)^2</f>
        <v>1.4381692089620825E-4</v>
      </c>
      <c r="L272">
        <f>(Pronosticos!$F271-Pronosticos!P271)^2</f>
        <v>5.2232821393712601E-4</v>
      </c>
      <c r="M272">
        <f>(Pronosticos!$F271-Pronosticos!Q271)^2</f>
        <v>3.0362809256326035E-4</v>
      </c>
      <c r="N272">
        <f>(Pronosticos!$F271-Pronosticos!R271)^2</f>
        <v>6.4891906401504541E-4</v>
      </c>
      <c r="O272">
        <f>(Pronosticos!$F271-Pronosticos!S271)^2</f>
        <v>2.0781808662026263E-2</v>
      </c>
      <c r="Q272" s="7">
        <f t="shared" si="40"/>
        <v>0.66715389907108247</v>
      </c>
      <c r="R272" s="7">
        <f t="shared" si="41"/>
        <v>0.70413872076586881</v>
      </c>
      <c r="S272" s="7">
        <f t="shared" si="42"/>
        <v>0.7429776484860785</v>
      </c>
      <c r="T272" s="7">
        <f t="shared" si="43"/>
        <v>0.72052801051439497</v>
      </c>
      <c r="U272" s="7">
        <f t="shared" si="44"/>
        <v>0.71419517235517105</v>
      </c>
      <c r="V272" s="7">
        <f t="shared" si="45"/>
        <v>0.67288499380770661</v>
      </c>
      <c r="W272" s="7">
        <f t="shared" si="46"/>
        <v>0.73642249411852956</v>
      </c>
      <c r="X272" s="7">
        <f t="shared" si="47"/>
        <v>0.69798356581619725</v>
      </c>
      <c r="Y272" s="7">
        <f t="shared" si="48"/>
        <v>0.70240704969153067</v>
      </c>
      <c r="Z272" s="7">
        <f t="shared" si="49"/>
        <v>0.71072814127379236</v>
      </c>
      <c r="AA272" s="7">
        <f t="shared" si="50"/>
        <v>0.72284057498991838</v>
      </c>
      <c r="AB272" s="7">
        <f t="shared" si="51"/>
        <v>0.69364758356643985</v>
      </c>
      <c r="AC272" s="7">
        <f t="shared" si="52"/>
        <v>0.73606803762787743</v>
      </c>
      <c r="AD272" s="7"/>
    </row>
    <row r="273" spans="1:30" x14ac:dyDescent="0.2">
      <c r="A273" s="11">
        <f>Pronosticos!A272</f>
        <v>44230</v>
      </c>
      <c r="B273" s="4">
        <f>Pronosticos!E272</f>
        <v>2212</v>
      </c>
      <c r="C273">
        <f>(Pronosticos!$F272-Pronosticos!G272)^2</f>
        <v>0.3196066608944349</v>
      </c>
      <c r="D273">
        <f>(Pronosticos!$F272-Pronosticos!H272)^2</f>
        <v>8.4820638055585484E-2</v>
      </c>
      <c r="E273">
        <f>(Pronosticos!$F272-Pronosticos!I272)^2</f>
        <v>0.428876221744529</v>
      </c>
      <c r="F273">
        <f>(Pronosticos!$F272-Pronosticos!J272)^2</f>
        <v>0.41736777817059012</v>
      </c>
      <c r="G273">
        <f>(Pronosticos!$F272-Pronosticos!K272)^2</f>
        <v>0.60856596574536448</v>
      </c>
      <c r="H273">
        <f>(Pronosticos!$F272-Pronosticos!L272)^2</f>
        <v>0.52575867336950521</v>
      </c>
      <c r="I273">
        <f>(Pronosticos!$F272-Pronosticos!M272)^2</f>
        <v>0.45254455812186195</v>
      </c>
      <c r="J273">
        <f>(Pronosticos!$F272-Pronosticos!N272)^2</f>
        <v>0.61726657598498802</v>
      </c>
      <c r="K273">
        <f>(Pronosticos!$F272-Pronosticos!O272)^2</f>
        <v>0.61423022216678902</v>
      </c>
      <c r="L273">
        <f>(Pronosticos!$F272-Pronosticos!P272)^2</f>
        <v>0.38563632560585709</v>
      </c>
      <c r="M273">
        <f>(Pronosticos!$F272-Pronosticos!Q272)^2</f>
        <v>0.62058750015114839</v>
      </c>
      <c r="N273">
        <f>(Pronosticos!$F272-Pronosticos!R272)^2</f>
        <v>0.65192097553085993</v>
      </c>
      <c r="O273">
        <f>(Pronosticos!$F272-Pronosticos!S272)^2</f>
        <v>0.50500050015864884</v>
      </c>
      <c r="Q273" s="7">
        <f t="shared" si="40"/>
        <v>0.67899926019326318</v>
      </c>
      <c r="R273" s="7">
        <f t="shared" si="41"/>
        <v>0.68918818153825911</v>
      </c>
      <c r="S273" s="7">
        <f t="shared" si="42"/>
        <v>0.73952683957881848</v>
      </c>
      <c r="T273" s="7">
        <f t="shared" si="43"/>
        <v>0.73398829798137777</v>
      </c>
      <c r="U273" s="7">
        <f t="shared" si="44"/>
        <v>0.73296686765729213</v>
      </c>
      <c r="V273" s="7">
        <f t="shared" si="45"/>
        <v>0.69029366670592807</v>
      </c>
      <c r="W273" s="7">
        <f t="shared" si="46"/>
        <v>0.75017188254320055</v>
      </c>
      <c r="X273" s="7">
        <f t="shared" si="47"/>
        <v>0.71737901419789185</v>
      </c>
      <c r="Y273" s="7">
        <f t="shared" si="48"/>
        <v>0.72163567663550698</v>
      </c>
      <c r="Z273" s="7">
        <f t="shared" si="49"/>
        <v>0.72349516724871532</v>
      </c>
      <c r="AA273" s="7">
        <f t="shared" si="50"/>
        <v>0.74171005138205759</v>
      </c>
      <c r="AB273" s="7">
        <f t="shared" si="51"/>
        <v>0.71418830836591563</v>
      </c>
      <c r="AC273" s="7">
        <f t="shared" si="52"/>
        <v>0.74876173115961142</v>
      </c>
      <c r="AD273" s="7"/>
    </row>
    <row r="274" spans="1:30" x14ac:dyDescent="0.2">
      <c r="A274" s="11">
        <f>Pronosticos!A273</f>
        <v>44231</v>
      </c>
      <c r="B274" s="4">
        <f>Pronosticos!E273</f>
        <v>2213</v>
      </c>
      <c r="C274">
        <f>(Pronosticos!$F273-Pronosticos!G273)^2</f>
        <v>9.746886289872983E-2</v>
      </c>
      <c r="D274">
        <f>(Pronosticos!$F273-Pronosticos!H273)^2</f>
        <v>1.0115960239841417E-3</v>
      </c>
      <c r="E274">
        <f>(Pronosticos!$F273-Pronosticos!I273)^2</f>
        <v>0.13029159757437442</v>
      </c>
      <c r="F274">
        <f>(Pronosticos!$F273-Pronosticos!J273)^2</f>
        <v>4.1751711809233726E-2</v>
      </c>
      <c r="G274">
        <f>(Pronosticos!$F273-Pronosticos!K273)^2</f>
        <v>9.9758812488752235E-2</v>
      </c>
      <c r="H274">
        <f>(Pronosticos!$F273-Pronosticos!L273)^2</f>
        <v>7.0425613633230869E-2</v>
      </c>
      <c r="I274">
        <f>(Pronosticos!$F273-Pronosticos!M273)^2</f>
        <v>2.9118753623036321E-2</v>
      </c>
      <c r="J274">
        <f>(Pronosticos!$F273-Pronosticos!N273)^2</f>
        <v>0.10314076880996068</v>
      </c>
      <c r="K274">
        <f>(Pronosticos!$F273-Pronosticos!O273)^2</f>
        <v>0.10175851949002718</v>
      </c>
      <c r="L274">
        <f>(Pronosticos!$F273-Pronosticos!P273)^2</f>
        <v>4.0800070219237386E-2</v>
      </c>
      <c r="M274">
        <f>(Pronosticos!$F273-Pronosticos!Q273)^2</f>
        <v>0.10538266145685057</v>
      </c>
      <c r="N274">
        <f>(Pronosticos!$F273-Pronosticos!R273)^2</f>
        <v>0.11800441794674182</v>
      </c>
      <c r="O274">
        <f>(Pronosticos!$F273-Pronosticos!S273)^2</f>
        <v>0.22181678595288892</v>
      </c>
      <c r="Q274" s="7">
        <f t="shared" si="40"/>
        <v>0.68216837473907699</v>
      </c>
      <c r="R274" s="7">
        <f t="shared" si="41"/>
        <v>0.68275602745741815</v>
      </c>
      <c r="S274" s="7">
        <f t="shared" si="42"/>
        <v>0.74387010933833186</v>
      </c>
      <c r="T274" s="7">
        <f t="shared" si="43"/>
        <v>0.7327618387366287</v>
      </c>
      <c r="U274" s="7">
        <f t="shared" si="44"/>
        <v>0.71980967612082147</v>
      </c>
      <c r="V274" s="7">
        <f t="shared" si="45"/>
        <v>0.67378412192162418</v>
      </c>
      <c r="W274" s="7">
        <f t="shared" si="46"/>
        <v>0.74967748989286564</v>
      </c>
      <c r="X274" s="7">
        <f t="shared" si="47"/>
        <v>0.70431347608799288</v>
      </c>
      <c r="Y274" s="7">
        <f t="shared" si="48"/>
        <v>0.70849742270605665</v>
      </c>
      <c r="Z274" s="7">
        <f t="shared" si="49"/>
        <v>0.72152174351388454</v>
      </c>
      <c r="AA274" s="7">
        <f t="shared" si="50"/>
        <v>0.7291277793254769</v>
      </c>
      <c r="AB274" s="7">
        <f t="shared" si="51"/>
        <v>0.70260183151929301</v>
      </c>
      <c r="AC274" s="7">
        <f t="shared" si="52"/>
        <v>0.73392621740311559</v>
      </c>
      <c r="AD274" s="7"/>
    </row>
    <row r="275" spans="1:30" x14ac:dyDescent="0.2">
      <c r="A275" s="11">
        <f>Pronosticos!A274</f>
        <v>44232</v>
      </c>
      <c r="B275" s="4">
        <f>Pronosticos!E274</f>
        <v>2214</v>
      </c>
      <c r="C275">
        <f>(Pronosticos!$F274-Pronosticos!G274)^2</f>
        <v>0.63784530813546525</v>
      </c>
      <c r="D275">
        <f>(Pronosticos!$F274-Pronosticos!H274)^2</f>
        <v>1.419450904824975</v>
      </c>
      <c r="E275">
        <f>(Pronosticos!$F274-Pronosticos!I274)^2</f>
        <v>1.3777952498982142</v>
      </c>
      <c r="F275">
        <f>(Pronosticos!$F274-Pronosticos!J274)^2</f>
        <v>0.88420292601531536</v>
      </c>
      <c r="G275">
        <f>(Pronosticos!$F274-Pronosticos!K274)^2</f>
        <v>1.0349812183192673</v>
      </c>
      <c r="H275">
        <f>(Pronosticos!$F274-Pronosticos!L274)^2</f>
        <v>1.2083140532255063</v>
      </c>
      <c r="I275">
        <f>(Pronosticos!$F274-Pronosticos!M274)^2</f>
        <v>0.80537362404675361</v>
      </c>
      <c r="J275">
        <f>(Pronosticos!$F274-Pronosticos!N274)^2</f>
        <v>1.0252136310881201</v>
      </c>
      <c r="K275">
        <f>(Pronosticos!$F274-Pronosticos!O274)^2</f>
        <v>1.0288555236949608</v>
      </c>
      <c r="L275">
        <f>(Pronosticos!$F274-Pronosticos!P274)^2</f>
        <v>0.88486749025746914</v>
      </c>
      <c r="M275">
        <f>(Pronosticos!$F274-Pronosticos!Q274)^2</f>
        <v>1.0077349102759083</v>
      </c>
      <c r="N275">
        <f>(Pronosticos!$F274-Pronosticos!R274)^2</f>
        <v>1.1141557496201258</v>
      </c>
      <c r="O275">
        <f>(Pronosticos!$F274-Pronosticos!S274)^2</f>
        <v>1.2552235872191431</v>
      </c>
      <c r="Q275" s="7">
        <f t="shared" si="40"/>
        <v>0.6847471056280594</v>
      </c>
      <c r="R275" s="7">
        <f t="shared" si="41"/>
        <v>0.71322693445655327</v>
      </c>
      <c r="S275" s="7">
        <f t="shared" si="42"/>
        <v>0.75102507428615417</v>
      </c>
      <c r="T275" s="7">
        <f t="shared" si="43"/>
        <v>0.74124045842728936</v>
      </c>
      <c r="U275" s="7">
        <f t="shared" si="44"/>
        <v>0.74390382296955981</v>
      </c>
      <c r="V275" s="7">
        <f t="shared" si="45"/>
        <v>0.706945165745689</v>
      </c>
      <c r="W275" s="7">
        <f t="shared" si="46"/>
        <v>0.75450753695272643</v>
      </c>
      <c r="X275" s="7">
        <f t="shared" si="47"/>
        <v>0.72876310545172673</v>
      </c>
      <c r="Y275" s="7">
        <f t="shared" si="48"/>
        <v>0.73286734804709519</v>
      </c>
      <c r="Z275" s="7">
        <f t="shared" si="49"/>
        <v>0.73028589482548179</v>
      </c>
      <c r="AA275" s="7">
        <f t="shared" si="50"/>
        <v>0.75311912768617728</v>
      </c>
      <c r="AB275" s="7">
        <f t="shared" si="51"/>
        <v>0.73315066280849639</v>
      </c>
      <c r="AC275" s="7">
        <f t="shared" si="52"/>
        <v>0.75792093309000175</v>
      </c>
      <c r="AD275" s="7"/>
    </row>
    <row r="276" spans="1:30" x14ac:dyDescent="0.2">
      <c r="A276" s="11">
        <f>Pronosticos!A275</f>
        <v>44235</v>
      </c>
      <c r="B276" s="4">
        <f>Pronosticos!E275</f>
        <v>2215</v>
      </c>
      <c r="C276">
        <f>(Pronosticos!$F275-Pronosticos!G275)^2</f>
        <v>0.52248010933545819</v>
      </c>
      <c r="D276">
        <f>(Pronosticos!$F275-Pronosticos!H275)^2</f>
        <v>0.1432221285909879</v>
      </c>
      <c r="E276">
        <f>(Pronosticos!$F275-Pronosticos!I275)^2</f>
        <v>0.22959844512722313</v>
      </c>
      <c r="F276">
        <f>(Pronosticos!$F275-Pronosticos!J275)^2</f>
        <v>0.53042575567609351</v>
      </c>
      <c r="G276">
        <f>(Pronosticos!$F275-Pronosticos!K275)^2</f>
        <v>0.23273440414230123</v>
      </c>
      <c r="H276">
        <f>(Pronosticos!$F275-Pronosticos!L275)^2</f>
        <v>0.16356740064249456</v>
      </c>
      <c r="I276">
        <f>(Pronosticos!$F275-Pronosticos!M275)^2</f>
        <v>0.59125124281921171</v>
      </c>
      <c r="J276">
        <f>(Pronosticos!$F275-Pronosticos!N275)^2</f>
        <v>0.23732255410331229</v>
      </c>
      <c r="K276">
        <f>(Pronosticos!$F275-Pronosticos!O275)^2</f>
        <v>0.23546638884558627</v>
      </c>
      <c r="L276">
        <f>(Pronosticos!$F275-Pronosticos!P275)^2</f>
        <v>0.54360550821738784</v>
      </c>
      <c r="M276">
        <f>(Pronosticos!$F275-Pronosticos!Q275)^2</f>
        <v>0.24580434827092087</v>
      </c>
      <c r="N276">
        <f>(Pronosticos!$F275-Pronosticos!R275)^2</f>
        <v>0.19771900880295809</v>
      </c>
      <c r="O276">
        <f>(Pronosticos!$F275-Pronosticos!S275)^2</f>
        <v>0.27078054887577785</v>
      </c>
      <c r="Q276" s="7">
        <f t="shared" si="40"/>
        <v>0.67210628016250928</v>
      </c>
      <c r="R276" s="7">
        <f t="shared" si="41"/>
        <v>0.6882375123149489</v>
      </c>
      <c r="S276" s="7">
        <f t="shared" si="42"/>
        <v>0.75160701266222474</v>
      </c>
      <c r="T276" s="7">
        <f t="shared" si="43"/>
        <v>0.71482433237551635</v>
      </c>
      <c r="U276" s="7">
        <f t="shared" si="44"/>
        <v>0.72169260607429531</v>
      </c>
      <c r="V276" s="7">
        <f t="shared" si="45"/>
        <v>0.67852089460446086</v>
      </c>
      <c r="W276" s="7">
        <f t="shared" si="46"/>
        <v>0.73083301943032597</v>
      </c>
      <c r="X276" s="7">
        <f t="shared" si="47"/>
        <v>0.70680816620997211</v>
      </c>
      <c r="Y276" s="7">
        <f t="shared" si="48"/>
        <v>0.71061399949518889</v>
      </c>
      <c r="Z276" s="7">
        <f t="shared" si="49"/>
        <v>0.70536188946063161</v>
      </c>
      <c r="AA276" s="7">
        <f t="shared" si="50"/>
        <v>0.73206433732339826</v>
      </c>
      <c r="AB276" s="7">
        <f t="shared" si="51"/>
        <v>0.71168770358434041</v>
      </c>
      <c r="AC276" s="7">
        <f t="shared" si="52"/>
        <v>0.74064532570259611</v>
      </c>
      <c r="AD276" s="7"/>
    </row>
    <row r="277" spans="1:30" x14ac:dyDescent="0.2">
      <c r="A277" s="11">
        <f>Pronosticos!A276</f>
        <v>44236</v>
      </c>
      <c r="B277" s="4">
        <f>Pronosticos!E276</f>
        <v>2216</v>
      </c>
      <c r="C277">
        <f>(Pronosticos!$F276-Pronosticos!G276)^2</f>
        <v>3.26413410283646E-2</v>
      </c>
      <c r="D277">
        <f>(Pronosticos!$F276-Pronosticos!H276)^2</f>
        <v>0.11365013906911481</v>
      </c>
      <c r="E277">
        <f>(Pronosticos!$F276-Pronosticos!I276)^2</f>
        <v>0.10147519429842052</v>
      </c>
      <c r="F277">
        <f>(Pronosticos!$F276-Pronosticos!J276)^2</f>
        <v>5.6728511658244586E-2</v>
      </c>
      <c r="G277">
        <f>(Pronosticos!$F276-Pronosticos!K276)^2</f>
        <v>0.10848296610220275</v>
      </c>
      <c r="H277">
        <f>(Pronosticos!$F276-Pronosticos!L276)^2</f>
        <v>0.17267268286144904</v>
      </c>
      <c r="I277">
        <f>(Pronosticos!$F276-Pronosticos!M276)^2</f>
        <v>5.9891645952433833E-2</v>
      </c>
      <c r="J277">
        <f>(Pronosticos!$F276-Pronosticos!N276)^2</f>
        <v>0.10482895946925352</v>
      </c>
      <c r="K277">
        <f>(Pronosticos!$F276-Pronosticos!O276)^2</f>
        <v>0.10655260663124204</v>
      </c>
      <c r="L277">
        <f>(Pronosticos!$F276-Pronosticos!P276)^2</f>
        <v>6.803101090443324E-2</v>
      </c>
      <c r="M277">
        <f>(Pronosticos!$F276-Pronosticos!Q276)^2</f>
        <v>0.10112552209191522</v>
      </c>
      <c r="N277">
        <f>(Pronosticos!$F276-Pronosticos!R276)^2</f>
        <v>0.114349192985899</v>
      </c>
      <c r="O277">
        <f>(Pronosticos!$F276-Pronosticos!S276)^2</f>
        <v>5.2631454249292359E-2</v>
      </c>
      <c r="Q277" s="7">
        <f t="shared" si="40"/>
        <v>0.67085365614501991</v>
      </c>
      <c r="R277" s="7">
        <f t="shared" si="41"/>
        <v>0.67577640969476382</v>
      </c>
      <c r="S277" s="7">
        <f t="shared" si="42"/>
        <v>0.74429200809988705</v>
      </c>
      <c r="T277" s="7">
        <f t="shared" si="43"/>
        <v>0.71580399011748708</v>
      </c>
      <c r="U277" s="7">
        <f t="shared" si="44"/>
        <v>0.71829497258193176</v>
      </c>
      <c r="V277" s="7">
        <f t="shared" si="45"/>
        <v>0.67548568516686225</v>
      </c>
      <c r="W277" s="7">
        <f t="shared" si="46"/>
        <v>0.73171370604946473</v>
      </c>
      <c r="X277" s="7">
        <f t="shared" si="47"/>
        <v>0.70338111187563657</v>
      </c>
      <c r="Y277" s="7">
        <f t="shared" si="48"/>
        <v>0.70722126677104902</v>
      </c>
      <c r="Z277" s="7">
        <f t="shared" si="49"/>
        <v>0.70659556967941428</v>
      </c>
      <c r="AA277" s="7">
        <f t="shared" si="50"/>
        <v>0.72885361263398929</v>
      </c>
      <c r="AB277" s="7">
        <f t="shared" si="51"/>
        <v>0.70738588448869388</v>
      </c>
      <c r="AC277" s="7">
        <f t="shared" si="52"/>
        <v>0.73601975113908824</v>
      </c>
      <c r="AD277" s="7"/>
    </row>
    <row r="278" spans="1:30" x14ac:dyDescent="0.2">
      <c r="A278" s="11">
        <f>Pronosticos!A277</f>
        <v>44237</v>
      </c>
      <c r="B278" s="4">
        <f>Pronosticos!E277</f>
        <v>2217</v>
      </c>
      <c r="C278">
        <f>(Pronosticos!$F277-Pronosticos!G277)^2</f>
        <v>0.4949516774832422</v>
      </c>
      <c r="D278">
        <f>(Pronosticos!$F277-Pronosticos!H277)^2</f>
        <v>0.59305449565334956</v>
      </c>
      <c r="E278">
        <f>(Pronosticos!$F277-Pronosticos!I277)^2</f>
        <v>1.231027305023217</v>
      </c>
      <c r="F278">
        <f>(Pronosticos!$F277-Pronosticos!J277)^2</f>
        <v>0.26454009271231932</v>
      </c>
      <c r="G278">
        <f>(Pronosticos!$F277-Pronosticos!K277)^2</f>
        <v>0.51260555256076901</v>
      </c>
      <c r="H278">
        <f>(Pronosticos!$F277-Pronosticos!L277)^2</f>
        <v>0.62073980678061458</v>
      </c>
      <c r="I278">
        <f>(Pronosticos!$F277-Pronosticos!M277)^2</f>
        <v>0.28011871905078412</v>
      </c>
      <c r="J278">
        <f>(Pronosticos!$F277-Pronosticos!N277)^2</f>
        <v>0.50232064860441639</v>
      </c>
      <c r="K278">
        <f>(Pronosticos!$F277-Pronosticos!O277)^2</f>
        <v>0.50602258659202748</v>
      </c>
      <c r="L278">
        <f>(Pronosticos!$F277-Pronosticos!P277)^2</f>
        <v>0.2648407716144312</v>
      </c>
      <c r="M278">
        <f>(Pronosticos!$F277-Pronosticos!Q277)^2</f>
        <v>0.4990843017276787</v>
      </c>
      <c r="N278">
        <f>(Pronosticos!$F277-Pronosticos!R277)^2</f>
        <v>0.43958862386295905</v>
      </c>
      <c r="O278">
        <f>(Pronosticos!$F277-Pronosticos!S277)^2</f>
        <v>0.73761341228323585</v>
      </c>
      <c r="Q278" s="7">
        <f t="shared" si="40"/>
        <v>0.6876559829058464</v>
      </c>
      <c r="R278" s="7">
        <f t="shared" si="41"/>
        <v>0.688336190127803</v>
      </c>
      <c r="S278" s="7">
        <f t="shared" si="42"/>
        <v>0.77231645471470511</v>
      </c>
      <c r="T278" s="7">
        <f t="shared" si="43"/>
        <v>0.72412641118581589</v>
      </c>
      <c r="U278" s="7">
        <f t="shared" si="44"/>
        <v>0.73413511103978746</v>
      </c>
      <c r="V278" s="7">
        <f t="shared" si="45"/>
        <v>0.69563082780246011</v>
      </c>
      <c r="W278" s="7">
        <f t="shared" si="46"/>
        <v>0.74043593349841264</v>
      </c>
      <c r="X278" s="7">
        <f t="shared" si="47"/>
        <v>0.71929078971572691</v>
      </c>
      <c r="Y278" s="7">
        <f t="shared" si="48"/>
        <v>0.72315347461500568</v>
      </c>
      <c r="Z278" s="7">
        <f t="shared" si="49"/>
        <v>0.71533151799254435</v>
      </c>
      <c r="AA278" s="7">
        <f t="shared" si="50"/>
        <v>0.74419758741867092</v>
      </c>
      <c r="AB278" s="7">
        <f t="shared" si="51"/>
        <v>0.72095929594434449</v>
      </c>
      <c r="AC278" s="7">
        <f t="shared" si="52"/>
        <v>0.75778859544313004</v>
      </c>
      <c r="AD278" s="7"/>
    </row>
    <row r="279" spans="1:30" x14ac:dyDescent="0.2">
      <c r="A279" s="11">
        <f>Pronosticos!A278</f>
        <v>44238</v>
      </c>
      <c r="B279" s="4">
        <f>Pronosticos!E278</f>
        <v>2218</v>
      </c>
      <c r="C279">
        <f>(Pronosticos!$F278-Pronosticos!G278)^2</f>
        <v>4.8062161921239625E-2</v>
      </c>
      <c r="D279">
        <f>(Pronosticos!$F278-Pronosticos!H278)^2</f>
        <v>0.25496869796706151</v>
      </c>
      <c r="E279">
        <f>(Pronosticos!$F278-Pronosticos!I278)^2</f>
        <v>5.2778324091296312E-2</v>
      </c>
      <c r="F279">
        <f>(Pronosticos!$F278-Pronosticos!J278)^2</f>
        <v>8.7591454954461634E-2</v>
      </c>
      <c r="G279">
        <f>(Pronosticos!$F278-Pronosticos!K278)^2</f>
        <v>0.49820902792895305</v>
      </c>
      <c r="H279">
        <f>(Pronosticos!$F278-Pronosticos!L278)^2</f>
        <v>0.40064578199535444</v>
      </c>
      <c r="I279">
        <f>(Pronosticos!$F278-Pronosticos!M278)^2</f>
        <v>7.5060669622196388E-2</v>
      </c>
      <c r="J279">
        <f>(Pronosticos!$F278-Pronosticos!N278)^2</f>
        <v>0.5057034860000772</v>
      </c>
      <c r="K279">
        <f>(Pronosticos!$F278-Pronosticos!O278)^2</f>
        <v>0.50347776526602417</v>
      </c>
      <c r="L279">
        <f>(Pronosticos!$F278-Pronosticos!P278)^2</f>
        <v>9.8145465066695067E-2</v>
      </c>
      <c r="M279">
        <f>(Pronosticos!$F278-Pronosticos!Q278)^2</f>
        <v>0.52064706378298742</v>
      </c>
      <c r="N279">
        <f>(Pronosticos!$F278-Pronosticos!R278)^2</f>
        <v>0.45187969464224642</v>
      </c>
      <c r="O279">
        <f>(Pronosticos!$F278-Pronosticos!S278)^2</f>
        <v>0.28099775784850362</v>
      </c>
      <c r="Q279" s="7">
        <f t="shared" ref="Q279:Q342" si="53">SQRT(AVERAGE(C260:C279))</f>
        <v>0.68285918845051108</v>
      </c>
      <c r="R279" s="7">
        <f t="shared" ref="R279:R342" si="54">SQRT(AVERAGE(D260:D279))</f>
        <v>0.69723503408373466</v>
      </c>
      <c r="S279" s="7">
        <f t="shared" ref="S279:S342" si="55">SQRT(AVERAGE(E260:E279))</f>
        <v>0.77235165312496668</v>
      </c>
      <c r="T279" s="7">
        <f t="shared" ref="T279:T342" si="56">SQRT(AVERAGE(F260:F279))</f>
        <v>0.72149166715192281</v>
      </c>
      <c r="U279" s="7">
        <f t="shared" ref="U279:U342" si="57">SQRT(AVERAGE(G260:G279))</f>
        <v>0.74826611321367842</v>
      </c>
      <c r="V279" s="7">
        <f t="shared" ref="V279:V342" si="58">SQRT(AVERAGE(H260:H279))</f>
        <v>0.70801856671305796</v>
      </c>
      <c r="W279" s="7">
        <f t="shared" ref="W279:W342" si="59">SQRT(AVERAGE(I260:I279))</f>
        <v>0.73677624653900353</v>
      </c>
      <c r="X279" s="7">
        <f t="shared" ref="X279:X342" si="60">SQRT(AVERAGE(J260:J279))</f>
        <v>0.73384323163019671</v>
      </c>
      <c r="Y279" s="7">
        <f t="shared" ref="Y279:Y342" si="61">SQRT(AVERAGE(K260:K279))</f>
        <v>0.73759659139755318</v>
      </c>
      <c r="Z279" s="7">
        <f t="shared" ref="Z279:Z342" si="62">SQRT(AVERAGE(L260:L279))</f>
        <v>0.71284557334754473</v>
      </c>
      <c r="AA279" s="7">
        <f t="shared" ref="AA279:AA342" si="63">SQRT(AVERAGE(M260:M279))</f>
        <v>0.75864934035694742</v>
      </c>
      <c r="AB279" s="7">
        <f t="shared" ref="AB279:AB342" si="64">SQRT(AVERAGE(N260:N279))</f>
        <v>0.73412348624331192</v>
      </c>
      <c r="AC279" s="7">
        <f t="shared" ref="AC279:AC342" si="65">SQRT(AVERAGE(O260:O279))</f>
        <v>0.76543472202604901</v>
      </c>
      <c r="AD279" s="7"/>
    </row>
    <row r="280" spans="1:30" x14ac:dyDescent="0.2">
      <c r="A280" s="11">
        <f>Pronosticos!A279</f>
        <v>44239</v>
      </c>
      <c r="B280" s="4">
        <f>Pronosticos!E279</f>
        <v>2219</v>
      </c>
      <c r="C280">
        <f>(Pronosticos!$F279-Pronosticos!G279)^2</f>
        <v>0.83485366192261401</v>
      </c>
      <c r="D280">
        <f>(Pronosticos!$F279-Pronosticos!H279)^2</f>
        <v>0.29873472845444454</v>
      </c>
      <c r="E280">
        <f>(Pronosticos!$F279-Pronosticos!I279)^2</f>
        <v>1.0113868892716913</v>
      </c>
      <c r="F280">
        <f>(Pronosticos!$F279-Pronosticos!J279)^2</f>
        <v>0.75384665352274649</v>
      </c>
      <c r="G280">
        <f>(Pronosticos!$F279-Pronosticos!K279)^2</f>
        <v>0.89051572258437639</v>
      </c>
      <c r="H280">
        <f>(Pronosticos!$F279-Pronosticos!L279)^2</f>
        <v>0.83606266619302805</v>
      </c>
      <c r="I280">
        <f>(Pronosticos!$F279-Pronosticos!M279)^2</f>
        <v>0.74335566223483918</v>
      </c>
      <c r="J280">
        <f>(Pronosticos!$F279-Pronosticos!N279)^2</f>
        <v>0.89961209329719438</v>
      </c>
      <c r="K280">
        <f>(Pronosticos!$F279-Pronosticos!O279)^2</f>
        <v>0.89697092234178177</v>
      </c>
      <c r="L280">
        <f>(Pronosticos!$F279-Pronosticos!P279)^2</f>
        <v>0.73562929253893861</v>
      </c>
      <c r="M280">
        <f>(Pronosticos!$F279-Pronosticos!Q279)^2</f>
        <v>0.87002257906664149</v>
      </c>
      <c r="N280">
        <f>(Pronosticos!$F279-Pronosticos!R279)^2</f>
        <v>0.89888282074618098</v>
      </c>
      <c r="O280">
        <f>(Pronosticos!$F279-Pronosticos!S279)^2</f>
        <v>0.77869747752161378</v>
      </c>
      <c r="Q280" s="7">
        <f t="shared" si="53"/>
        <v>0.71165875364701625</v>
      </c>
      <c r="R280" s="7">
        <f t="shared" si="54"/>
        <v>0.70780290319041483</v>
      </c>
      <c r="S280" s="7">
        <f t="shared" si="55"/>
        <v>0.8039746767026722</v>
      </c>
      <c r="T280" s="7">
        <f t="shared" si="56"/>
        <v>0.74642728667946057</v>
      </c>
      <c r="U280" s="7">
        <f t="shared" si="57"/>
        <v>0.77520674147776236</v>
      </c>
      <c r="V280" s="7">
        <f t="shared" si="58"/>
        <v>0.73541604373633496</v>
      </c>
      <c r="W280" s="7">
        <f t="shared" si="59"/>
        <v>0.76079497562980014</v>
      </c>
      <c r="X280" s="7">
        <f t="shared" si="60"/>
        <v>0.7614999359501603</v>
      </c>
      <c r="Y280" s="7">
        <f t="shared" si="61"/>
        <v>0.7650503464199323</v>
      </c>
      <c r="Z280" s="7">
        <f t="shared" si="62"/>
        <v>0.73765977213149947</v>
      </c>
      <c r="AA280" s="7">
        <f t="shared" si="63"/>
        <v>0.78447550479961503</v>
      </c>
      <c r="AB280" s="7">
        <f t="shared" si="64"/>
        <v>0.76142441926752691</v>
      </c>
      <c r="AC280" s="7">
        <f t="shared" si="65"/>
        <v>0.78878525098667374</v>
      </c>
      <c r="AD280" s="7"/>
    </row>
    <row r="281" spans="1:30" x14ac:dyDescent="0.2">
      <c r="A281" s="11">
        <f>Pronosticos!A280</f>
        <v>44242</v>
      </c>
      <c r="B281" s="4">
        <f>Pronosticos!E280</f>
        <v>2220</v>
      </c>
      <c r="C281">
        <f>(Pronosticos!$F280-Pronosticos!G280)^2</f>
        <v>6.3355275406200397E-3</v>
      </c>
      <c r="D281">
        <f>(Pronosticos!$F280-Pronosticos!H280)^2</f>
        <v>9.3629093634945856E-2</v>
      </c>
      <c r="E281">
        <f>(Pronosticos!$F280-Pronosticos!I280)^2</f>
        <v>0.17586048533298404</v>
      </c>
      <c r="F281">
        <f>(Pronosticos!$F280-Pronosticos!J280)^2</f>
        <v>3.334943892869932E-3</v>
      </c>
      <c r="G281">
        <f>(Pronosticos!$F280-Pronosticos!K280)^2</f>
        <v>7.5188424465775644E-2</v>
      </c>
      <c r="H281">
        <f>(Pronosticos!$F280-Pronosticos!L280)^2</f>
        <v>4.3094479989410656E-2</v>
      </c>
      <c r="I281">
        <f>(Pronosticos!$F280-Pronosticos!M280)^2</f>
        <v>5.3683526134156619E-3</v>
      </c>
      <c r="J281">
        <f>(Pronosticos!$F280-Pronosticos!N280)^2</f>
        <v>6.9591767785324068E-2</v>
      </c>
      <c r="K281">
        <f>(Pronosticos!$F280-Pronosticos!O280)^2</f>
        <v>7.4131497664207874E-2</v>
      </c>
      <c r="L281">
        <f>(Pronosticos!$F280-Pronosticos!P280)^2</f>
        <v>4.1431176191968622E-3</v>
      </c>
      <c r="M281">
        <f>(Pronosticos!$F280-Pronosticos!Q280)^2</f>
        <v>4.9962818133843734E-2</v>
      </c>
      <c r="N281">
        <f>(Pronosticos!$F280-Pronosticos!R280)^2</f>
        <v>3.6960531177478786E-2</v>
      </c>
      <c r="O281">
        <f>(Pronosticos!$F280-Pronosticos!S280)^2</f>
        <v>1.9159782996242332E-2</v>
      </c>
      <c r="Q281" s="7">
        <f t="shared" si="53"/>
        <v>0.71183587916827662</v>
      </c>
      <c r="R281" s="7">
        <f t="shared" si="54"/>
        <v>0.71058451133358547</v>
      </c>
      <c r="S281" s="7">
        <f t="shared" si="55"/>
        <v>0.80942177721565356</v>
      </c>
      <c r="T281" s="7">
        <f t="shared" si="56"/>
        <v>0.74653846361630327</v>
      </c>
      <c r="U281" s="7">
        <f t="shared" si="57"/>
        <v>0.77727797253791331</v>
      </c>
      <c r="V281" s="7">
        <f t="shared" si="58"/>
        <v>0.73680825496735725</v>
      </c>
      <c r="W281" s="7">
        <f t="shared" si="59"/>
        <v>0.76096977856245152</v>
      </c>
      <c r="X281" s="7">
        <f t="shared" si="60"/>
        <v>0.76339141073306138</v>
      </c>
      <c r="Y281" s="7">
        <f t="shared" si="61"/>
        <v>0.76708763076515629</v>
      </c>
      <c r="Z281" s="7">
        <f t="shared" si="62"/>
        <v>0.73779941235053736</v>
      </c>
      <c r="AA281" s="7">
        <f t="shared" si="63"/>
        <v>0.78563607411699155</v>
      </c>
      <c r="AB281" s="7">
        <f t="shared" si="64"/>
        <v>0.76234959711890338</v>
      </c>
      <c r="AC281" s="7">
        <f t="shared" si="65"/>
        <v>0.78867322068855306</v>
      </c>
      <c r="AD281" s="7"/>
    </row>
    <row r="282" spans="1:30" x14ac:dyDescent="0.2">
      <c r="A282" s="11">
        <f>Pronosticos!A281</f>
        <v>44243</v>
      </c>
      <c r="B282" s="4">
        <f>Pronosticos!E281</f>
        <v>2221</v>
      </c>
      <c r="C282">
        <f>(Pronosticos!$F281-Pronosticos!G281)^2</f>
        <v>0.50214647668528101</v>
      </c>
      <c r="D282">
        <f>(Pronosticos!$F281-Pronosticos!H281)^2</f>
        <v>0.18354514774064873</v>
      </c>
      <c r="E282">
        <f>(Pronosticos!$F281-Pronosticos!I281)^2</f>
        <v>0.40902312945757863</v>
      </c>
      <c r="F282">
        <f>(Pronosticos!$F281-Pronosticos!J281)^2</f>
        <v>0.49437179139699056</v>
      </c>
      <c r="G282">
        <f>(Pronosticos!$F281-Pronosticos!K281)^2</f>
        <v>0.64331054816592459</v>
      </c>
      <c r="H282">
        <f>(Pronosticos!$F281-Pronosticos!L281)^2</f>
        <v>0.45815829605915631</v>
      </c>
      <c r="I282">
        <f>(Pronosticos!$F281-Pronosticos!M281)^2</f>
        <v>0.50555544957615128</v>
      </c>
      <c r="J282">
        <f>(Pronosticos!$F281-Pronosticos!N281)^2</f>
        <v>0.61593369696734934</v>
      </c>
      <c r="K282">
        <f>(Pronosticos!$F281-Pronosticos!O281)^2</f>
        <v>0.62236079893116869</v>
      </c>
      <c r="L282">
        <f>(Pronosticos!$F281-Pronosticos!P281)^2</f>
        <v>0.47333774016357294</v>
      </c>
      <c r="M282">
        <f>(Pronosticos!$F281-Pronosticos!Q281)^2</f>
        <v>0.55714535239095397</v>
      </c>
      <c r="N282">
        <f>(Pronosticos!$F281-Pronosticos!R281)^2</f>
        <v>0.49107089571756374</v>
      </c>
      <c r="O282">
        <f>(Pronosticos!$F281-Pronosticos!S281)^2</f>
        <v>0.92883836526109942</v>
      </c>
      <c r="Q282" s="7">
        <f t="shared" si="53"/>
        <v>0.72594569329592018</v>
      </c>
      <c r="R282" s="7">
        <f t="shared" si="54"/>
        <v>0.70853208551834734</v>
      </c>
      <c r="S282" s="7">
        <f t="shared" si="55"/>
        <v>0.81762541087241025</v>
      </c>
      <c r="T282" s="7">
        <f t="shared" si="56"/>
        <v>0.75942636286586984</v>
      </c>
      <c r="U282" s="7">
        <f t="shared" si="57"/>
        <v>0.79317791082293043</v>
      </c>
      <c r="V282" s="7">
        <f t="shared" si="58"/>
        <v>0.7463638989246365</v>
      </c>
      <c r="W282" s="7">
        <f t="shared" si="59"/>
        <v>0.77388087480707957</v>
      </c>
      <c r="X282" s="7">
        <f t="shared" si="60"/>
        <v>0.77883288204391499</v>
      </c>
      <c r="Y282" s="7">
        <f t="shared" si="61"/>
        <v>0.78261947645516361</v>
      </c>
      <c r="Z282" s="7">
        <f t="shared" si="62"/>
        <v>0.75002268961458396</v>
      </c>
      <c r="AA282" s="7">
        <f t="shared" si="63"/>
        <v>0.79894691812300112</v>
      </c>
      <c r="AB282" s="7">
        <f t="shared" si="64"/>
        <v>0.77292611746337936</v>
      </c>
      <c r="AC282" s="7">
        <f t="shared" si="65"/>
        <v>0.81299139886013894</v>
      </c>
      <c r="AD282" s="7"/>
    </row>
    <row r="283" spans="1:30" x14ac:dyDescent="0.2">
      <c r="A283" s="11">
        <f>Pronosticos!A282</f>
        <v>44244</v>
      </c>
      <c r="B283" s="4">
        <f>Pronosticos!E282</f>
        <v>2222</v>
      </c>
      <c r="C283">
        <f>(Pronosticos!$F282-Pronosticos!G282)^2</f>
        <v>1.0047055385009653</v>
      </c>
      <c r="D283">
        <f>(Pronosticos!$F282-Pronosticos!H282)^2</f>
        <v>0.64537801434451203</v>
      </c>
      <c r="E283">
        <f>(Pronosticos!$F282-Pronosticos!I282)^2</f>
        <v>0.34731913856977664</v>
      </c>
      <c r="F283">
        <f>(Pronosticos!$F282-Pronosticos!J282)^2</f>
        <v>0.92402654927769956</v>
      </c>
      <c r="G283">
        <f>(Pronosticos!$F282-Pronosticos!K282)^2</f>
        <v>0.80343852975823693</v>
      </c>
      <c r="H283">
        <f>(Pronosticos!$F282-Pronosticos!L282)^2</f>
        <v>0.86700186156251269</v>
      </c>
      <c r="I283">
        <f>(Pronosticos!$F282-Pronosticos!M282)^2</f>
        <v>0.90850969016110084</v>
      </c>
      <c r="J283">
        <f>(Pronosticos!$F282-Pronosticos!N282)^2</f>
        <v>0.79418255039323371</v>
      </c>
      <c r="K283">
        <f>(Pronosticos!$F282-Pronosticos!O282)^2</f>
        <v>0.79864280210670469</v>
      </c>
      <c r="L283">
        <f>(Pronosticos!$F282-Pronosticos!P282)^2</f>
        <v>0.88294237080879556</v>
      </c>
      <c r="M283">
        <f>(Pronosticos!$F282-Pronosticos!Q282)^2</f>
        <v>0.79133606241147447</v>
      </c>
      <c r="N283">
        <f>(Pronosticos!$F282-Pronosticos!R282)^2</f>
        <v>0.75360147094206886</v>
      </c>
      <c r="O283">
        <f>(Pronosticos!$F282-Pronosticos!S282)^2</f>
        <v>0.64550181820402663</v>
      </c>
      <c r="Q283" s="7">
        <f t="shared" si="53"/>
        <v>0.75975706174441038</v>
      </c>
      <c r="R283" s="7">
        <f t="shared" si="54"/>
        <v>0.73094858981642452</v>
      </c>
      <c r="S283" s="7">
        <f t="shared" si="55"/>
        <v>0.82754474462163741</v>
      </c>
      <c r="T283" s="7">
        <f t="shared" si="56"/>
        <v>0.78925879615984496</v>
      </c>
      <c r="U283" s="7">
        <f t="shared" si="57"/>
        <v>0.81797490130464734</v>
      </c>
      <c r="V283" s="7">
        <f t="shared" si="58"/>
        <v>0.7746763859173692</v>
      </c>
      <c r="W283" s="7">
        <f t="shared" si="59"/>
        <v>0.80269235519652749</v>
      </c>
      <c r="X283" s="7">
        <f t="shared" si="60"/>
        <v>0.80381860400467331</v>
      </c>
      <c r="Y283" s="7">
        <f t="shared" si="61"/>
        <v>0.80760734654775301</v>
      </c>
      <c r="Z283" s="7">
        <f t="shared" si="62"/>
        <v>0.77889701079820428</v>
      </c>
      <c r="AA283" s="7">
        <f t="shared" si="63"/>
        <v>0.82322795233895685</v>
      </c>
      <c r="AB283" s="7">
        <f t="shared" si="64"/>
        <v>0.79690783296009982</v>
      </c>
      <c r="AC283" s="7">
        <f t="shared" si="65"/>
        <v>0.83208494826296719</v>
      </c>
      <c r="AD283" s="7"/>
    </row>
    <row r="284" spans="1:30" x14ac:dyDescent="0.2">
      <c r="A284" s="11">
        <f>Pronosticos!A283</f>
        <v>44245</v>
      </c>
      <c r="B284" s="4">
        <f>Pronosticos!E283</f>
        <v>2223</v>
      </c>
      <c r="C284">
        <f>(Pronosticos!$F283-Pronosticos!G283)^2</f>
        <v>0.48960124879596434</v>
      </c>
      <c r="D284">
        <f>(Pronosticos!$F283-Pronosticos!H283)^2</f>
        <v>0.51047007113215548</v>
      </c>
      <c r="E284">
        <f>(Pronosticos!$F283-Pronosticos!I283)^2</f>
        <v>0.41286222500979125</v>
      </c>
      <c r="F284">
        <f>(Pronosticos!$F283-Pronosticos!J283)^2</f>
        <v>0.40260945914555263</v>
      </c>
      <c r="G284">
        <f>(Pronosticos!$F283-Pronosticos!K283)^2</f>
        <v>0.45453553555187487</v>
      </c>
      <c r="H284">
        <f>(Pronosticos!$F283-Pronosticos!L283)^2</f>
        <v>0.52221798582744672</v>
      </c>
      <c r="I284">
        <f>(Pronosticos!$F283-Pronosticos!M283)^2</f>
        <v>0.36584472519740052</v>
      </c>
      <c r="J284">
        <f>(Pronosticos!$F283-Pronosticos!N283)^2</f>
        <v>0.4471801690532291</v>
      </c>
      <c r="K284">
        <f>(Pronosticos!$F283-Pronosticos!O283)^2</f>
        <v>0.44948993754908817</v>
      </c>
      <c r="L284">
        <f>(Pronosticos!$F283-Pronosticos!P283)^2</f>
        <v>0.40011152225522278</v>
      </c>
      <c r="M284">
        <f>(Pronosticos!$F283-Pronosticos!Q283)^2</f>
        <v>0.44006810724540946</v>
      </c>
      <c r="N284">
        <f>(Pronosticos!$F283-Pronosticos!R283)^2</f>
        <v>0.44001139871695971</v>
      </c>
      <c r="O284">
        <f>(Pronosticos!$F283-Pronosticos!S283)^2</f>
        <v>0.52563849363560566</v>
      </c>
      <c r="Q284" s="7">
        <f t="shared" si="53"/>
        <v>0.77424758971288832</v>
      </c>
      <c r="R284" s="7">
        <f t="shared" si="54"/>
        <v>0.74813098920383014</v>
      </c>
      <c r="S284" s="7">
        <f t="shared" si="55"/>
        <v>0.83983111943478628</v>
      </c>
      <c r="T284" s="7">
        <f t="shared" si="56"/>
        <v>0.80080902012473565</v>
      </c>
      <c r="U284" s="7">
        <f t="shared" si="57"/>
        <v>0.82977948140664248</v>
      </c>
      <c r="V284" s="7">
        <f t="shared" si="58"/>
        <v>0.79000062529586246</v>
      </c>
      <c r="W284" s="7">
        <f t="shared" si="59"/>
        <v>0.8129147676320545</v>
      </c>
      <c r="X284" s="7">
        <f t="shared" si="60"/>
        <v>0.81552902404959982</v>
      </c>
      <c r="Y284" s="7">
        <f t="shared" si="61"/>
        <v>0.81934781113438049</v>
      </c>
      <c r="Z284" s="7">
        <f t="shared" si="62"/>
        <v>0.79051397135637114</v>
      </c>
      <c r="AA284" s="7">
        <f t="shared" si="63"/>
        <v>0.83433431700686345</v>
      </c>
      <c r="AB284" s="7">
        <f t="shared" si="64"/>
        <v>0.80894026687157683</v>
      </c>
      <c r="AC284" s="7">
        <f t="shared" si="65"/>
        <v>0.845868863177066</v>
      </c>
      <c r="AD284" s="7"/>
    </row>
    <row r="285" spans="1:30" x14ac:dyDescent="0.2">
      <c r="A285" s="11">
        <f>Pronosticos!A284</f>
        <v>44246</v>
      </c>
      <c r="B285" s="4">
        <f>Pronosticos!E284</f>
        <v>2224</v>
      </c>
      <c r="C285">
        <f>(Pronosticos!$F284-Pronosticos!G284)^2</f>
        <v>1.7705921295769753E-3</v>
      </c>
      <c r="D285">
        <f>(Pronosticos!$F284-Pronosticos!H284)^2</f>
        <v>0.24055782813164697</v>
      </c>
      <c r="E285">
        <f>(Pronosticos!$F284-Pronosticos!I284)^2</f>
        <v>5.7716427398905118E-2</v>
      </c>
      <c r="F285">
        <f>(Pronosticos!$F284-Pronosticos!J284)^2</f>
        <v>2.9115695154430412E-3</v>
      </c>
      <c r="G285">
        <f>(Pronosticos!$F284-Pronosticos!K284)^2</f>
        <v>3.3128977853199619E-2</v>
      </c>
      <c r="H285">
        <f>(Pronosticos!$F284-Pronosticos!L284)^2</f>
        <v>1.0066152759091621E-2</v>
      </c>
      <c r="I285">
        <f>(Pronosticos!$F284-Pronosticos!M284)^2</f>
        <v>4.7668851052897199E-3</v>
      </c>
      <c r="J285">
        <f>(Pronosticos!$F284-Pronosticos!N284)^2</f>
        <v>3.4810828686516034E-2</v>
      </c>
      <c r="K285">
        <f>(Pronosticos!$F284-Pronosticos!O284)^2</f>
        <v>3.4287681643421129E-2</v>
      </c>
      <c r="L285">
        <f>(Pronosticos!$F284-Pronosticos!P284)^2</f>
        <v>4.0835629030904659E-3</v>
      </c>
      <c r="M285">
        <f>(Pronosticos!$F284-Pronosticos!Q284)^2</f>
        <v>3.8506318939138903E-2</v>
      </c>
      <c r="N285">
        <f>(Pronosticos!$F284-Pronosticos!R284)^2</f>
        <v>2.0796831127900216E-2</v>
      </c>
      <c r="O285">
        <f>(Pronosticos!$F284-Pronosticos!S284)^2</f>
        <v>5.9221669091826509E-2</v>
      </c>
      <c r="Q285" s="7">
        <f t="shared" si="53"/>
        <v>0.77430435630010785</v>
      </c>
      <c r="R285" s="7">
        <f t="shared" si="54"/>
        <v>0.7561229658205445</v>
      </c>
      <c r="S285" s="7">
        <f t="shared" si="55"/>
        <v>0.8414980507451929</v>
      </c>
      <c r="T285" s="7">
        <f t="shared" si="56"/>
        <v>0.80082737468601861</v>
      </c>
      <c r="U285" s="7">
        <f t="shared" si="57"/>
        <v>0.83061080005107935</v>
      </c>
      <c r="V285" s="7">
        <f t="shared" si="58"/>
        <v>0.78991746560853648</v>
      </c>
      <c r="W285" s="7">
        <f t="shared" si="59"/>
        <v>0.81300614984003972</v>
      </c>
      <c r="X285" s="7">
        <f t="shared" si="60"/>
        <v>0.81645536501968974</v>
      </c>
      <c r="Y285" s="7">
        <f t="shared" si="61"/>
        <v>0.82024387254229081</v>
      </c>
      <c r="Z285" s="7">
        <f t="shared" si="62"/>
        <v>0.79056918806762255</v>
      </c>
      <c r="AA285" s="7">
        <f t="shared" si="63"/>
        <v>0.83536863724247845</v>
      </c>
      <c r="AB285" s="7">
        <f t="shared" si="64"/>
        <v>0.80928142682349258</v>
      </c>
      <c r="AC285" s="7">
        <f t="shared" si="65"/>
        <v>0.84711921971498427</v>
      </c>
      <c r="AD285" s="7"/>
    </row>
    <row r="286" spans="1:30" x14ac:dyDescent="0.2">
      <c r="A286" s="11">
        <f>Pronosticos!A285</f>
        <v>44249</v>
      </c>
      <c r="B286" s="4">
        <f>Pronosticos!E285</f>
        <v>2225</v>
      </c>
      <c r="C286">
        <f>(Pronosticos!$F285-Pronosticos!G285)^2</f>
        <v>0.14509443011824152</v>
      </c>
      <c r="D286">
        <f>(Pronosticos!$F285-Pronosticos!H285)^2</f>
        <v>1.4774160904079564E-2</v>
      </c>
      <c r="E286">
        <f>(Pronosticos!$F285-Pronosticos!I285)^2</f>
        <v>3.6681277649635941E-2</v>
      </c>
      <c r="F286">
        <f>(Pronosticos!$F285-Pronosticos!J285)^2</f>
        <v>0.15388387275921436</v>
      </c>
      <c r="G286">
        <f>(Pronosticos!$F285-Pronosticos!K285)^2</f>
        <v>0.21804516944978722</v>
      </c>
      <c r="H286">
        <f>(Pronosticos!$F285-Pronosticos!L285)^2</f>
        <v>0.28057159163768958</v>
      </c>
      <c r="I286">
        <f>(Pronosticos!$F285-Pronosticos!M285)^2</f>
        <v>0.15610460970394974</v>
      </c>
      <c r="J286">
        <f>(Pronosticos!$F285-Pronosticos!N285)^2</f>
        <v>0.20898236967230086</v>
      </c>
      <c r="K286">
        <f>(Pronosticos!$F285-Pronosticos!O285)^2</f>
        <v>0.21249630361746519</v>
      </c>
      <c r="L286">
        <f>(Pronosticos!$F285-Pronosticos!P285)^2</f>
        <v>0.15168164119536254</v>
      </c>
      <c r="M286">
        <f>(Pronosticos!$F285-Pronosticos!Q285)^2</f>
        <v>0.21421944783983388</v>
      </c>
      <c r="N286">
        <f>(Pronosticos!$F285-Pronosticos!R285)^2</f>
        <v>0.14132958333503348</v>
      </c>
      <c r="O286">
        <f>(Pronosticos!$F285-Pronosticos!S285)^2</f>
        <v>7.8862856351880339E-2</v>
      </c>
      <c r="Q286" s="7">
        <f t="shared" si="53"/>
        <v>0.75996492800592319</v>
      </c>
      <c r="R286" s="7">
        <f t="shared" si="54"/>
        <v>0.69239777440219741</v>
      </c>
      <c r="S286" s="7">
        <f t="shared" si="55"/>
        <v>0.79722959417295658</v>
      </c>
      <c r="T286" s="7">
        <f t="shared" si="56"/>
        <v>0.78167603464789204</v>
      </c>
      <c r="U286" s="7">
        <f t="shared" si="57"/>
        <v>0.7859853366337477</v>
      </c>
      <c r="V286" s="7">
        <f t="shared" si="58"/>
        <v>0.74915955729298966</v>
      </c>
      <c r="W286" s="7">
        <f t="shared" si="59"/>
        <v>0.79406045575158957</v>
      </c>
      <c r="X286" s="7">
        <f t="shared" si="60"/>
        <v>0.77342844887749251</v>
      </c>
      <c r="Y286" s="7">
        <f t="shared" si="61"/>
        <v>0.77611249054694809</v>
      </c>
      <c r="Z286" s="7">
        <f t="shared" si="62"/>
        <v>0.77164444014805678</v>
      </c>
      <c r="AA286" s="7">
        <f t="shared" si="63"/>
        <v>0.78970864729049106</v>
      </c>
      <c r="AB286" s="7">
        <f t="shared" si="64"/>
        <v>0.76799095579468624</v>
      </c>
      <c r="AC286" s="7">
        <f t="shared" si="65"/>
        <v>0.81536959239426698</v>
      </c>
      <c r="AD286" s="7"/>
    </row>
    <row r="287" spans="1:30" x14ac:dyDescent="0.2">
      <c r="A287" s="11">
        <f>Pronosticos!A286</f>
        <v>44250</v>
      </c>
      <c r="B287" s="4">
        <f>Pronosticos!E286</f>
        <v>2226</v>
      </c>
      <c r="C287">
        <f>(Pronosticos!$F286-Pronosticos!G286)^2</f>
        <v>0.39578993662318901</v>
      </c>
      <c r="D287">
        <f>(Pronosticos!$F286-Pronosticos!H286)^2</f>
        <v>1.2598242456356532</v>
      </c>
      <c r="E287">
        <f>(Pronosticos!$F286-Pronosticos!I286)^2</f>
        <v>1.7306258893869986</v>
      </c>
      <c r="F287">
        <f>(Pronosticos!$F286-Pronosticos!J286)^2</f>
        <v>0.42643446671740465</v>
      </c>
      <c r="G287">
        <f>(Pronosticos!$F286-Pronosticos!K286)^2</f>
        <v>1.5191678446319148</v>
      </c>
      <c r="H287">
        <f>(Pronosticos!$F286-Pronosticos!L286)^2</f>
        <v>1.5890232027839191</v>
      </c>
      <c r="I287">
        <f>(Pronosticos!$F286-Pronosticos!M286)^2</f>
        <v>0.42560913484977225</v>
      </c>
      <c r="J287">
        <f>(Pronosticos!$F286-Pronosticos!N286)^2</f>
        <v>1.4738221745407456</v>
      </c>
      <c r="K287">
        <f>(Pronosticos!$F286-Pronosticos!O286)^2</f>
        <v>1.4715273090424505</v>
      </c>
      <c r="L287">
        <f>(Pronosticos!$F286-Pronosticos!P286)^2</f>
        <v>0.42219819327698993</v>
      </c>
      <c r="M287">
        <f>(Pronosticos!$F286-Pronosticos!Q286)^2</f>
        <v>1.5486949202014328</v>
      </c>
      <c r="N287">
        <f>(Pronosticos!$F286-Pronosticos!R286)^2</f>
        <v>1.2626640170711694</v>
      </c>
      <c r="O287">
        <f>(Pronosticos!$F286-Pronosticos!S286)^2</f>
        <v>1.7755091621554999</v>
      </c>
      <c r="Q287" s="7">
        <f t="shared" si="53"/>
        <v>0.73958721191515342</v>
      </c>
      <c r="R287" s="7">
        <f t="shared" si="54"/>
        <v>0.6558626502918089</v>
      </c>
      <c r="S287" s="7">
        <f t="shared" si="55"/>
        <v>0.79474854681724572</v>
      </c>
      <c r="T287" s="7">
        <f t="shared" si="56"/>
        <v>0.74055553416460962</v>
      </c>
      <c r="U287" s="7">
        <f t="shared" si="57"/>
        <v>0.76118950441631494</v>
      </c>
      <c r="V287" s="7">
        <f t="shared" si="58"/>
        <v>0.74561430383637972</v>
      </c>
      <c r="W287" s="7">
        <f t="shared" si="59"/>
        <v>0.74592045133777807</v>
      </c>
      <c r="X287" s="7">
        <f t="shared" si="60"/>
        <v>0.75530039466042143</v>
      </c>
      <c r="Y287" s="7">
        <f t="shared" si="61"/>
        <v>0.75507154137636212</v>
      </c>
      <c r="Z287" s="7">
        <f t="shared" si="62"/>
        <v>0.73398030926219349</v>
      </c>
      <c r="AA287" s="7">
        <f t="shared" si="63"/>
        <v>0.76028409204036806</v>
      </c>
      <c r="AB287" s="7">
        <f t="shared" si="64"/>
        <v>0.74654444864523972</v>
      </c>
      <c r="AC287" s="7">
        <f t="shared" si="65"/>
        <v>0.79009320943044914</v>
      </c>
      <c r="AD287" s="7"/>
    </row>
    <row r="288" spans="1:30" x14ac:dyDescent="0.2">
      <c r="A288" s="11">
        <f>Pronosticos!A287</f>
        <v>44251</v>
      </c>
      <c r="B288" s="4">
        <f>Pronosticos!E287</f>
        <v>2227</v>
      </c>
      <c r="C288">
        <f>(Pronosticos!$F287-Pronosticos!G287)^2</f>
        <v>4.0480567372261985E-5</v>
      </c>
      <c r="D288">
        <f>(Pronosticos!$F287-Pronosticos!H287)^2</f>
        <v>0.26535135399038329</v>
      </c>
      <c r="E288">
        <f>(Pronosticos!$F287-Pronosticos!I287)^2</f>
        <v>5.209168374551458E-2</v>
      </c>
      <c r="F288">
        <f>(Pronosticos!$F287-Pronosticos!J287)^2</f>
        <v>5.2548672530260895E-3</v>
      </c>
      <c r="G288">
        <f>(Pronosticos!$F287-Pronosticos!K287)^2</f>
        <v>0.1230901372913748</v>
      </c>
      <c r="H288">
        <f>(Pronosticos!$F287-Pronosticos!L287)^2</f>
        <v>0.10421844205269937</v>
      </c>
      <c r="I288">
        <f>(Pronosticos!$F287-Pronosticos!M287)^2</f>
        <v>1.2394220865171765E-2</v>
      </c>
      <c r="J288">
        <f>(Pronosticos!$F287-Pronosticos!N287)^2</f>
        <v>0.1344930043841038</v>
      </c>
      <c r="K288">
        <f>(Pronosticos!$F287-Pronosticos!O287)^2</f>
        <v>0.13035681251844819</v>
      </c>
      <c r="L288">
        <f>(Pronosticos!$F287-Pronosticos!P287)^2</f>
        <v>9.6105134110060463E-3</v>
      </c>
      <c r="M288">
        <f>(Pronosticos!$F287-Pronosticos!Q287)^2</f>
        <v>0.11695418543183103</v>
      </c>
      <c r="N288">
        <f>(Pronosticos!$F287-Pronosticos!R287)^2</f>
        <v>0.22250733441217777</v>
      </c>
      <c r="O288">
        <f>(Pronosticos!$F287-Pronosticos!S287)^2</f>
        <v>6.2938122020573736E-2</v>
      </c>
      <c r="Q288" s="7">
        <f t="shared" si="53"/>
        <v>0.73114771396970024</v>
      </c>
      <c r="R288" s="7">
        <f t="shared" si="54"/>
        <v>0.6652642255198703</v>
      </c>
      <c r="S288" s="7">
        <f t="shared" si="55"/>
        <v>0.79622390119461539</v>
      </c>
      <c r="T288" s="7">
        <f t="shared" si="56"/>
        <v>0.73259306697771331</v>
      </c>
      <c r="U288" s="7">
        <f t="shared" si="57"/>
        <v>0.76506211988974204</v>
      </c>
      <c r="V288" s="7">
        <f t="shared" si="58"/>
        <v>0.74831896362553352</v>
      </c>
      <c r="W288" s="7">
        <f t="shared" si="59"/>
        <v>0.7410345556561132</v>
      </c>
      <c r="X288" s="7">
        <f t="shared" si="60"/>
        <v>0.7596810893120205</v>
      </c>
      <c r="Y288" s="7">
        <f t="shared" si="61"/>
        <v>0.75937530574897594</v>
      </c>
      <c r="Z288" s="7">
        <f t="shared" si="62"/>
        <v>0.72629789051141924</v>
      </c>
      <c r="AA288" s="7">
        <f t="shared" si="63"/>
        <v>0.76329535891722677</v>
      </c>
      <c r="AB288" s="7">
        <f t="shared" si="64"/>
        <v>0.75363729902462351</v>
      </c>
      <c r="AC288" s="7">
        <f t="shared" si="65"/>
        <v>0.79201579321582649</v>
      </c>
      <c r="AD288" s="7"/>
    </row>
    <row r="289" spans="1:30" x14ac:dyDescent="0.2">
      <c r="A289" s="11">
        <f>Pronosticos!A288</f>
        <v>44252</v>
      </c>
      <c r="B289" s="4">
        <f>Pronosticos!E288</f>
        <v>2228</v>
      </c>
      <c r="C289">
        <f>(Pronosticos!$F288-Pronosticos!G288)^2</f>
        <v>0.25305569893384494</v>
      </c>
      <c r="D289">
        <f>(Pronosticos!$F288-Pronosticos!H288)^2</f>
        <v>1.1282482110713752E-2</v>
      </c>
      <c r="E289">
        <f>(Pronosticos!$F288-Pronosticos!I288)^2</f>
        <v>0.12636009196174369</v>
      </c>
      <c r="F289">
        <f>(Pronosticos!$F288-Pronosticos!J288)^2</f>
        <v>0.24436802560238893</v>
      </c>
      <c r="G289">
        <f>(Pronosticos!$F288-Pronosticos!K288)^2</f>
        <v>0.14473479978126999</v>
      </c>
      <c r="H289">
        <f>(Pronosticos!$F288-Pronosticos!L288)^2</f>
        <v>9.6773793424068263E-2</v>
      </c>
      <c r="I289">
        <f>(Pronosticos!$F288-Pronosticos!M288)^2</f>
        <v>0.23776575520768109</v>
      </c>
      <c r="J289">
        <f>(Pronosticos!$F288-Pronosticos!N288)^2</f>
        <v>0.14850692412205668</v>
      </c>
      <c r="K289">
        <f>(Pronosticos!$F288-Pronosticos!O288)^2</f>
        <v>0.14784673763930237</v>
      </c>
      <c r="L289">
        <f>(Pronosticos!$F288-Pronosticos!P288)^2</f>
        <v>0.2545238543881046</v>
      </c>
      <c r="M289">
        <f>(Pronosticos!$F288-Pronosticos!Q288)^2</f>
        <v>0.15350299578907126</v>
      </c>
      <c r="N289">
        <f>(Pronosticos!$F288-Pronosticos!R288)^2</f>
        <v>0.14039669532363769</v>
      </c>
      <c r="O289">
        <f>(Pronosticos!$F288-Pronosticos!S288)^2</f>
        <v>0.16765746143528082</v>
      </c>
      <c r="Q289" s="7">
        <f t="shared" si="53"/>
        <v>0.62971045509869028</v>
      </c>
      <c r="R289" s="7">
        <f t="shared" si="54"/>
        <v>0.59064095823438789</v>
      </c>
      <c r="S289" s="7">
        <f t="shared" si="55"/>
        <v>0.71640563841758764</v>
      </c>
      <c r="T289" s="7">
        <f t="shared" si="56"/>
        <v>0.62558449137226269</v>
      </c>
      <c r="U289" s="7">
        <f t="shared" si="57"/>
        <v>0.72785329438915158</v>
      </c>
      <c r="V289" s="7">
        <f t="shared" si="58"/>
        <v>0.71953603879245487</v>
      </c>
      <c r="W289" s="7">
        <f t="shared" si="59"/>
        <v>0.62965518540281917</v>
      </c>
      <c r="X289" s="7">
        <f t="shared" si="60"/>
        <v>0.72617425962978055</v>
      </c>
      <c r="Y289" s="7">
        <f t="shared" si="61"/>
        <v>0.72638160323236378</v>
      </c>
      <c r="Z289" s="7">
        <f t="shared" si="62"/>
        <v>0.62406771486604773</v>
      </c>
      <c r="AA289" s="7">
        <f t="shared" si="63"/>
        <v>0.7248172461967427</v>
      </c>
      <c r="AB289" s="7">
        <f t="shared" si="64"/>
        <v>0.72323471147274565</v>
      </c>
      <c r="AC289" s="7">
        <f t="shared" si="65"/>
        <v>0.72746501918060524</v>
      </c>
      <c r="AD289" s="7"/>
    </row>
    <row r="290" spans="1:30" x14ac:dyDescent="0.2">
      <c r="A290" s="11">
        <f>Pronosticos!A289</f>
        <v>44253</v>
      </c>
      <c r="B290" s="4">
        <f>Pronosticos!E289</f>
        <v>2229</v>
      </c>
      <c r="C290">
        <f>(Pronosticos!$F289-Pronosticos!G289)^2</f>
        <v>5.9336753449205221E-2</v>
      </c>
      <c r="D290">
        <f>(Pronosticos!$F289-Pronosticos!H289)^2</f>
        <v>4.7200082034915519E-2</v>
      </c>
      <c r="E290">
        <f>(Pronosticos!$F289-Pronosticos!I289)^2</f>
        <v>6.9554707597206944E-2</v>
      </c>
      <c r="F290">
        <f>(Pronosticos!$F289-Pronosticos!J289)^2</f>
        <v>9.0941497934298177E-2</v>
      </c>
      <c r="G290">
        <f>(Pronosticos!$F289-Pronosticos!K289)^2</f>
        <v>5.749571817501882E-2</v>
      </c>
      <c r="H290">
        <f>(Pronosticos!$F289-Pronosticos!L289)^2</f>
        <v>0.13614481839332968</v>
      </c>
      <c r="I290">
        <f>(Pronosticos!$F289-Pronosticos!M289)^2</f>
        <v>5.8931504183204905E-2</v>
      </c>
      <c r="J290">
        <f>(Pronosticos!$F289-Pronosticos!N289)^2</f>
        <v>4.0378402712002492E-2</v>
      </c>
      <c r="K290">
        <f>(Pronosticos!$F289-Pronosticos!O289)^2</f>
        <v>5.3914109450819751E-2</v>
      </c>
      <c r="L290">
        <f>(Pronosticos!$F289-Pronosticos!P289)^2</f>
        <v>8.2805752244062489E-2</v>
      </c>
      <c r="M290">
        <f>(Pronosticos!$F289-Pronosticos!Q289)^2</f>
        <v>7.5065393936095806E-2</v>
      </c>
      <c r="N290">
        <f>(Pronosticos!$F289-Pronosticos!R289)^2</f>
        <v>3.030227505908694E-2</v>
      </c>
      <c r="O290">
        <f>(Pronosticos!$F289-Pronosticos!S289)^2</f>
        <v>1.772426959990956E-2</v>
      </c>
      <c r="Q290" s="7">
        <f t="shared" si="53"/>
        <v>0.56527876237792063</v>
      </c>
      <c r="R290" s="7">
        <f t="shared" si="54"/>
        <v>0.56332131303023192</v>
      </c>
      <c r="S290" s="7">
        <f t="shared" si="55"/>
        <v>0.66482401016319281</v>
      </c>
      <c r="T290" s="7">
        <f t="shared" si="56"/>
        <v>0.55005496003289078</v>
      </c>
      <c r="U290" s="7">
        <f t="shared" si="57"/>
        <v>0.65203398684060221</v>
      </c>
      <c r="V290" s="7">
        <f t="shared" si="58"/>
        <v>0.65028867783203659</v>
      </c>
      <c r="W290" s="7">
        <f t="shared" si="59"/>
        <v>0.55300614088452515</v>
      </c>
      <c r="X290" s="7">
        <f t="shared" si="60"/>
        <v>0.6487636087687465</v>
      </c>
      <c r="Y290" s="7">
        <f t="shared" si="61"/>
        <v>0.64947160915468338</v>
      </c>
      <c r="Z290" s="7">
        <f t="shared" si="62"/>
        <v>0.54510344245340125</v>
      </c>
      <c r="AA290" s="7">
        <f t="shared" si="63"/>
        <v>0.64844472819889165</v>
      </c>
      <c r="AB290" s="7">
        <f t="shared" si="64"/>
        <v>0.63406210468480539</v>
      </c>
      <c r="AC290" s="7">
        <f t="shared" si="65"/>
        <v>0.66406370761978606</v>
      </c>
      <c r="AD290" s="7"/>
    </row>
    <row r="291" spans="1:30" x14ac:dyDescent="0.2">
      <c r="A291" s="11">
        <f>Pronosticos!A290</f>
        <v>44256</v>
      </c>
      <c r="B291" s="4">
        <f>Pronosticos!E290</f>
        <v>2230</v>
      </c>
      <c r="C291">
        <f>(Pronosticos!$F290-Pronosticos!G290)^2</f>
        <v>0.37172541537923232</v>
      </c>
      <c r="D291">
        <f>(Pronosticos!$F290-Pronosticos!H290)^2</f>
        <v>0.55855510167145261</v>
      </c>
      <c r="E291">
        <f>(Pronosticos!$F290-Pronosticos!I290)^2</f>
        <v>0.51036960962382638</v>
      </c>
      <c r="F291">
        <f>(Pronosticos!$F290-Pronosticos!J290)^2</f>
        <v>0.36711609640721643</v>
      </c>
      <c r="G291">
        <f>(Pronosticos!$F290-Pronosticos!K290)^2</f>
        <v>0.82493556550004932</v>
      </c>
      <c r="H291">
        <f>(Pronosticos!$F290-Pronosticos!L290)^2</f>
        <v>0.91940178278646445</v>
      </c>
      <c r="I291">
        <f>(Pronosticos!$F290-Pronosticos!M290)^2</f>
        <v>0.34731500146965766</v>
      </c>
      <c r="J291">
        <f>(Pronosticos!$F290-Pronosticos!N290)^2</f>
        <v>0.68076037826881086</v>
      </c>
      <c r="K291">
        <f>(Pronosticos!$F290-Pronosticos!O290)^2</f>
        <v>0.780944595264779</v>
      </c>
      <c r="L291">
        <f>(Pronosticos!$F290-Pronosticos!P290)^2</f>
        <v>0.36065683821174865</v>
      </c>
      <c r="M291">
        <f>(Pronosticos!$F290-Pronosticos!Q290)^2</f>
        <v>0.91486472460810053</v>
      </c>
      <c r="N291">
        <f>(Pronosticos!$F290-Pronosticos!R290)^2</f>
        <v>0.74341276051730576</v>
      </c>
      <c r="O291">
        <f>(Pronosticos!$F290-Pronosticos!S290)^2</f>
        <v>1.1213677807314635</v>
      </c>
      <c r="Q291" s="7">
        <f t="shared" si="53"/>
        <v>0.56397697678726078</v>
      </c>
      <c r="R291" s="7">
        <f t="shared" si="54"/>
        <v>0.58411253781213701</v>
      </c>
      <c r="S291" s="7">
        <f t="shared" si="55"/>
        <v>0.6518280882336458</v>
      </c>
      <c r="T291" s="7">
        <f t="shared" si="56"/>
        <v>0.55471666976558098</v>
      </c>
      <c r="U291" s="7">
        <f t="shared" si="57"/>
        <v>0.66644792287328947</v>
      </c>
      <c r="V291" s="7">
        <f t="shared" si="58"/>
        <v>0.67190420718210764</v>
      </c>
      <c r="W291" s="7">
        <f t="shared" si="59"/>
        <v>0.55074847146616379</v>
      </c>
      <c r="X291" s="7">
        <f t="shared" si="60"/>
        <v>0.65743479272500549</v>
      </c>
      <c r="Y291" s="7">
        <f t="shared" si="61"/>
        <v>0.66217357759794326</v>
      </c>
      <c r="Z291" s="7">
        <f t="shared" si="62"/>
        <v>0.55082544281811907</v>
      </c>
      <c r="AA291" s="7">
        <f t="shared" si="63"/>
        <v>0.66599597753454187</v>
      </c>
      <c r="AB291" s="7">
        <f t="shared" si="64"/>
        <v>0.6430475564296303</v>
      </c>
      <c r="AC291" s="7">
        <f t="shared" si="65"/>
        <v>0.69014357615841571</v>
      </c>
      <c r="AD291" s="7"/>
    </row>
    <row r="292" spans="1:30" x14ac:dyDescent="0.2">
      <c r="A292" s="11">
        <f>Pronosticos!A291</f>
        <v>44257</v>
      </c>
      <c r="B292" s="4">
        <f>Pronosticos!E291</f>
        <v>2231</v>
      </c>
      <c r="C292">
        <f>(Pronosticos!$F291-Pronosticos!G291)^2</f>
        <v>2.2475771748557642E-3</v>
      </c>
      <c r="D292">
        <f>(Pronosticos!$F291-Pronosticos!H291)^2</f>
        <v>5.1437292863987743E-5</v>
      </c>
      <c r="E292">
        <f>(Pronosticos!$F291-Pronosticos!I291)^2</f>
        <v>1.1933536095974336E-2</v>
      </c>
      <c r="F292">
        <f>(Pronosticos!$F291-Pronosticos!J291)^2</f>
        <v>2.5934402074835116E-2</v>
      </c>
      <c r="G292">
        <f>(Pronosticos!$F291-Pronosticos!K291)^2</f>
        <v>3.0046839750360446E-2</v>
      </c>
      <c r="H292">
        <f>(Pronosticos!$F291-Pronosticos!L291)^2</f>
        <v>3.6264527266028118E-3</v>
      </c>
      <c r="I292">
        <f>(Pronosticos!$F291-Pronosticos!M291)^2</f>
        <v>4.4319413327159836E-2</v>
      </c>
      <c r="J292">
        <f>(Pronosticos!$F291-Pronosticos!N291)^2</f>
        <v>4.4827837020039396E-2</v>
      </c>
      <c r="K292">
        <f>(Pronosticos!$F291-Pronosticos!O291)^2</f>
        <v>3.1804141711007629E-2</v>
      </c>
      <c r="L292">
        <f>(Pronosticos!$F291-Pronosticos!P291)^2</f>
        <v>2.6754263486269487E-2</v>
      </c>
      <c r="M292">
        <f>(Pronosticos!$F291-Pronosticos!Q291)^2</f>
        <v>2.2812646968222994E-2</v>
      </c>
      <c r="N292">
        <f>(Pronosticos!$F291-Pronosticos!R291)^2</f>
        <v>6.0062939900713916E-2</v>
      </c>
      <c r="O292">
        <f>(Pronosticos!$F291-Pronosticos!S291)^2</f>
        <v>5.1105772600109761E-2</v>
      </c>
      <c r="Q292" s="7">
        <f t="shared" si="53"/>
        <v>0.55766295643147656</v>
      </c>
      <c r="R292" s="7">
        <f t="shared" si="54"/>
        <v>0.58049687110541237</v>
      </c>
      <c r="S292" s="7">
        <f t="shared" si="55"/>
        <v>0.65205933122910298</v>
      </c>
      <c r="T292" s="7">
        <f t="shared" si="56"/>
        <v>0.55577164494493347</v>
      </c>
      <c r="U292" s="7">
        <f t="shared" si="57"/>
        <v>0.66756916346723116</v>
      </c>
      <c r="V292" s="7">
        <f t="shared" si="58"/>
        <v>0.67188114792363296</v>
      </c>
      <c r="W292" s="7">
        <f t="shared" si="59"/>
        <v>0.55268434109042164</v>
      </c>
      <c r="X292" s="7">
        <f t="shared" si="60"/>
        <v>0.65912361590839064</v>
      </c>
      <c r="Y292" s="7">
        <f t="shared" si="61"/>
        <v>0.66336781886700313</v>
      </c>
      <c r="Z292" s="7">
        <f t="shared" si="62"/>
        <v>0.55201473279197322</v>
      </c>
      <c r="AA292" s="7">
        <f t="shared" si="63"/>
        <v>0.66684038047794691</v>
      </c>
      <c r="AB292" s="7">
        <f t="shared" si="64"/>
        <v>0.64535328376940437</v>
      </c>
      <c r="AC292" s="7">
        <f t="shared" si="65"/>
        <v>0.69124116913681521</v>
      </c>
      <c r="AD292" s="7"/>
    </row>
    <row r="293" spans="1:30" x14ac:dyDescent="0.2">
      <c r="A293" s="11">
        <f>Pronosticos!A292</f>
        <v>44258</v>
      </c>
      <c r="B293" s="4">
        <f>Pronosticos!E292</f>
        <v>2232</v>
      </c>
      <c r="C293">
        <f>(Pronosticos!$F292-Pronosticos!G292)^2</f>
        <v>0.43696562484411983</v>
      </c>
      <c r="D293">
        <f>(Pronosticos!$F292-Pronosticos!H292)^2</f>
        <v>0.34375350483558609</v>
      </c>
      <c r="E293">
        <f>(Pronosticos!$F292-Pronosticos!I292)^2</f>
        <v>0.48008341836748031</v>
      </c>
      <c r="F293">
        <f>(Pronosticos!$F292-Pronosticos!J292)^2</f>
        <v>0.41439594575606536</v>
      </c>
      <c r="G293">
        <f>(Pronosticos!$F292-Pronosticos!K292)^2</f>
        <v>0.35413627107018159</v>
      </c>
      <c r="H293">
        <f>(Pronosticos!$F292-Pronosticos!L292)^2</f>
        <v>0.49571731277941761</v>
      </c>
      <c r="I293">
        <f>(Pronosticos!$F292-Pronosticos!M292)^2</f>
        <v>0.40383928156576732</v>
      </c>
      <c r="J293">
        <f>(Pronosticos!$F292-Pronosticos!N292)^2</f>
        <v>0.27544483688782206</v>
      </c>
      <c r="K293">
        <f>(Pronosticos!$F292-Pronosticos!O292)^2</f>
        <v>0.3294550459164326</v>
      </c>
      <c r="L293">
        <f>(Pronosticos!$F292-Pronosticos!P292)^2</f>
        <v>0.38275815209589581</v>
      </c>
      <c r="M293">
        <f>(Pronosticos!$F292-Pronosticos!Q292)^2</f>
        <v>0.41131867878474515</v>
      </c>
      <c r="N293">
        <f>(Pronosticos!$F292-Pronosticos!R292)^2</f>
        <v>0.32405127957405744</v>
      </c>
      <c r="O293">
        <f>(Pronosticos!$F292-Pronosticos!S292)^2</f>
        <v>0.32350850026413813</v>
      </c>
      <c r="Q293" s="7">
        <f t="shared" si="53"/>
        <v>0.56289956579604783</v>
      </c>
      <c r="R293" s="7">
        <f t="shared" si="54"/>
        <v>0.59154311821047645</v>
      </c>
      <c r="S293" s="7">
        <f t="shared" si="55"/>
        <v>0.65401967193203947</v>
      </c>
      <c r="T293" s="7">
        <f t="shared" si="56"/>
        <v>0.55563794840171865</v>
      </c>
      <c r="U293" s="7">
        <f t="shared" si="57"/>
        <v>0.65797196238029743</v>
      </c>
      <c r="V293" s="7">
        <f t="shared" si="58"/>
        <v>0.67076240868557502</v>
      </c>
      <c r="W293" s="7">
        <f t="shared" si="59"/>
        <v>0.55047680882917216</v>
      </c>
      <c r="X293" s="7">
        <f t="shared" si="60"/>
        <v>0.64602852421026524</v>
      </c>
      <c r="Y293" s="7">
        <f t="shared" si="61"/>
        <v>0.65254739620647273</v>
      </c>
      <c r="Z293" s="7">
        <f t="shared" si="62"/>
        <v>0.55188436881641745</v>
      </c>
      <c r="AA293" s="7">
        <f t="shared" si="63"/>
        <v>0.65894814057530571</v>
      </c>
      <c r="AB293" s="7">
        <f t="shared" si="64"/>
        <v>0.63252460511359809</v>
      </c>
      <c r="AC293" s="7">
        <f t="shared" si="65"/>
        <v>0.68464571415799103</v>
      </c>
      <c r="AD293" s="7"/>
    </row>
    <row r="294" spans="1:30" x14ac:dyDescent="0.2">
      <c r="A294" s="11">
        <f>Pronosticos!A293</f>
        <v>44259</v>
      </c>
      <c r="B294" s="4">
        <f>Pronosticos!E293</f>
        <v>2233</v>
      </c>
      <c r="C294">
        <f>(Pronosticos!$F293-Pronosticos!G293)^2</f>
        <v>0.30546395045796582</v>
      </c>
      <c r="D294">
        <f>(Pronosticos!$F293-Pronosticos!H293)^2</f>
        <v>0.32857610681994631</v>
      </c>
      <c r="E294">
        <f>(Pronosticos!$F293-Pronosticos!I293)^2</f>
        <v>0.47839707209243132</v>
      </c>
      <c r="F294">
        <f>(Pronosticos!$F293-Pronosticos!J293)^2</f>
        <v>0.17751207947742123</v>
      </c>
      <c r="G294">
        <f>(Pronosticos!$F293-Pronosticos!K293)^2</f>
        <v>0.45387660926893986</v>
      </c>
      <c r="H294">
        <f>(Pronosticos!$F293-Pronosticos!L293)^2</f>
        <v>0.50074796674698963</v>
      </c>
      <c r="I294">
        <f>(Pronosticos!$F293-Pronosticos!M293)^2</f>
        <v>0.17595940464939069</v>
      </c>
      <c r="J294">
        <f>(Pronosticos!$F293-Pronosticos!N293)^2</f>
        <v>0.33776648283143551</v>
      </c>
      <c r="K294">
        <f>(Pronosticos!$F293-Pronosticos!O293)^2</f>
        <v>0.39229522709167852</v>
      </c>
      <c r="L294">
        <f>(Pronosticos!$F293-Pronosticos!P293)^2</f>
        <v>0.18366312886789601</v>
      </c>
      <c r="M294">
        <f>(Pronosticos!$F293-Pronosticos!Q293)^2</f>
        <v>0.52567682793303194</v>
      </c>
      <c r="N294">
        <f>(Pronosticos!$F293-Pronosticos!R293)^2</f>
        <v>0.32555152406162963</v>
      </c>
      <c r="O294">
        <f>(Pronosticos!$F293-Pronosticos!S293)^2</f>
        <v>0.9115335406610493</v>
      </c>
      <c r="Q294" s="7">
        <f t="shared" si="53"/>
        <v>0.57206265002300316</v>
      </c>
      <c r="R294" s="7">
        <f t="shared" si="54"/>
        <v>0.60522845789170543</v>
      </c>
      <c r="S294" s="7">
        <f t="shared" si="55"/>
        <v>0.66719337901390741</v>
      </c>
      <c r="T294" s="7">
        <f t="shared" si="56"/>
        <v>0.56171304781665909</v>
      </c>
      <c r="U294" s="7">
        <f t="shared" si="57"/>
        <v>0.67129203266357107</v>
      </c>
      <c r="V294" s="7">
        <f t="shared" si="58"/>
        <v>0.68661366616268449</v>
      </c>
      <c r="W294" s="7">
        <f t="shared" si="59"/>
        <v>0.55710568980227315</v>
      </c>
      <c r="X294" s="7">
        <f t="shared" si="60"/>
        <v>0.65504514332553221</v>
      </c>
      <c r="Y294" s="7">
        <f t="shared" si="61"/>
        <v>0.66358491519618634</v>
      </c>
      <c r="Z294" s="7">
        <f t="shared" si="62"/>
        <v>0.55831846599976298</v>
      </c>
      <c r="AA294" s="7">
        <f t="shared" si="63"/>
        <v>0.6747053877741469</v>
      </c>
      <c r="AB294" s="7">
        <f t="shared" si="64"/>
        <v>0.64067521520647086</v>
      </c>
      <c r="AC294" s="7">
        <f t="shared" si="65"/>
        <v>0.70938395220805039</v>
      </c>
      <c r="AD294" s="7"/>
    </row>
    <row r="295" spans="1:30" x14ac:dyDescent="0.2">
      <c r="A295" s="11">
        <f>Pronosticos!A294</f>
        <v>44260</v>
      </c>
      <c r="B295" s="4">
        <f>Pronosticos!E294</f>
        <v>2234</v>
      </c>
      <c r="C295">
        <f>(Pronosticos!$F294-Pronosticos!G294)^2</f>
        <v>3.956871156841367E-2</v>
      </c>
      <c r="D295">
        <f>(Pronosticos!$F294-Pronosticos!H294)^2</f>
        <v>0.30658903704221896</v>
      </c>
      <c r="E295">
        <f>(Pronosticos!$F294-Pronosticos!I294)^2</f>
        <v>6.9637280595061773E-2</v>
      </c>
      <c r="F295">
        <f>(Pronosticos!$F294-Pronosticos!J294)^2</f>
        <v>4.6421572048291747E-2</v>
      </c>
      <c r="G295">
        <f>(Pronosticos!$F294-Pronosticos!K294)^2</f>
        <v>0.67171151834048326</v>
      </c>
      <c r="H295">
        <f>(Pronosticos!$F294-Pronosticos!L294)^2</f>
        <v>0.47111567077134237</v>
      </c>
      <c r="I295">
        <f>(Pronosticos!$F294-Pronosticos!M294)^2</f>
        <v>3.8475329331394373E-2</v>
      </c>
      <c r="J295">
        <f>(Pronosticos!$F294-Pronosticos!N294)^2</f>
        <v>0.7087077783320308</v>
      </c>
      <c r="K295">
        <f>(Pronosticos!$F294-Pronosticos!O294)^2</f>
        <v>0.68259039912405539</v>
      </c>
      <c r="L295">
        <f>(Pronosticos!$F294-Pronosticos!P294)^2</f>
        <v>4.3358356041295162E-2</v>
      </c>
      <c r="M295">
        <f>(Pronosticos!$F294-Pronosticos!Q294)^2</f>
        <v>0.64614177138960782</v>
      </c>
      <c r="N295">
        <f>(Pronosticos!$F294-Pronosticos!R294)^2</f>
        <v>0.85159186438343526</v>
      </c>
      <c r="O295">
        <f>(Pronosticos!$F294-Pronosticos!S294)^2</f>
        <v>0.53622328428750166</v>
      </c>
      <c r="Q295" s="7">
        <f t="shared" si="53"/>
        <v>0.54529060667041407</v>
      </c>
      <c r="R295" s="7">
        <f t="shared" si="54"/>
        <v>0.55736737691834282</v>
      </c>
      <c r="S295" s="7">
        <f t="shared" si="55"/>
        <v>0.61622975141974279</v>
      </c>
      <c r="T295" s="7">
        <f t="shared" si="56"/>
        <v>0.52309892027142357</v>
      </c>
      <c r="U295" s="7">
        <f t="shared" si="57"/>
        <v>0.65762413894157634</v>
      </c>
      <c r="V295" s="7">
        <f t="shared" si="58"/>
        <v>0.65922561194074825</v>
      </c>
      <c r="W295" s="7">
        <f t="shared" si="59"/>
        <v>0.52155712522627717</v>
      </c>
      <c r="X295" s="7">
        <f t="shared" si="60"/>
        <v>0.64285211919738017</v>
      </c>
      <c r="Y295" s="7">
        <f t="shared" si="61"/>
        <v>0.65040885867843501</v>
      </c>
      <c r="Z295" s="7">
        <f t="shared" si="62"/>
        <v>0.51927261892528065</v>
      </c>
      <c r="AA295" s="7">
        <f t="shared" si="63"/>
        <v>0.66117146289532702</v>
      </c>
      <c r="AB295" s="7">
        <f t="shared" si="64"/>
        <v>0.63034636281811218</v>
      </c>
      <c r="AC295" s="7">
        <f t="shared" si="65"/>
        <v>0.68357558214416314</v>
      </c>
      <c r="AD295" s="7"/>
    </row>
    <row r="296" spans="1:30" x14ac:dyDescent="0.2">
      <c r="A296" s="11">
        <f>Pronosticos!A295</f>
        <v>44263</v>
      </c>
      <c r="B296" s="4">
        <f>Pronosticos!E295</f>
        <v>2235</v>
      </c>
      <c r="C296">
        <f>(Pronosticos!$F295-Pronosticos!G295)^2</f>
        <v>8.9553599589637559E-2</v>
      </c>
      <c r="D296">
        <f>(Pronosticos!$F295-Pronosticos!H295)^2</f>
        <v>7.2893731300890784E-3</v>
      </c>
      <c r="E296">
        <f>(Pronosticos!$F295-Pronosticos!I295)^2</f>
        <v>9.853862398588693E-3</v>
      </c>
      <c r="F296">
        <f>(Pronosticos!$F295-Pronosticos!J295)^2</f>
        <v>9.6640839149962937E-2</v>
      </c>
      <c r="G296">
        <f>(Pronosticos!$F295-Pronosticos!K295)^2</f>
        <v>6.4952573993684579E-2</v>
      </c>
      <c r="H296">
        <f>(Pronosticos!$F295-Pronosticos!L295)^2</f>
        <v>2.8369819719088901E-2</v>
      </c>
      <c r="I296">
        <f>(Pronosticos!$F295-Pronosticos!M295)^2</f>
        <v>9.7729442376832454E-2</v>
      </c>
      <c r="J296">
        <f>(Pronosticos!$F295-Pronosticos!N295)^2</f>
        <v>7.1439606599277616E-2</v>
      </c>
      <c r="K296">
        <f>(Pronosticos!$F295-Pronosticos!O295)^2</f>
        <v>6.6502886472621189E-2</v>
      </c>
      <c r="L296">
        <f>(Pronosticos!$F295-Pronosticos!P295)^2</f>
        <v>7.4824015531021387E-2</v>
      </c>
      <c r="M296">
        <f>(Pronosticos!$F295-Pronosticos!Q295)^2</f>
        <v>6.5310419385931115E-2</v>
      </c>
      <c r="N296">
        <f>(Pronosticos!$F295-Pronosticos!R295)^2</f>
        <v>0.12728599564042772</v>
      </c>
      <c r="O296">
        <f>(Pronosticos!$F295-Pronosticos!S295)^2</f>
        <v>1.8988201655631216E-2</v>
      </c>
      <c r="Q296" s="7">
        <f t="shared" si="53"/>
        <v>0.52506715783383107</v>
      </c>
      <c r="R296" s="7">
        <f t="shared" si="54"/>
        <v>0.55123656906974983</v>
      </c>
      <c r="S296" s="7">
        <f t="shared" si="55"/>
        <v>0.60724943589797287</v>
      </c>
      <c r="T296" s="7">
        <f t="shared" si="56"/>
        <v>0.5019394730072767</v>
      </c>
      <c r="U296" s="7">
        <f t="shared" si="57"/>
        <v>0.65121457033086938</v>
      </c>
      <c r="V296" s="7">
        <f t="shared" si="58"/>
        <v>0.65407838092424653</v>
      </c>
      <c r="W296" s="7">
        <f t="shared" si="59"/>
        <v>0.49733866213293704</v>
      </c>
      <c r="X296" s="7">
        <f t="shared" si="60"/>
        <v>0.63636836799243968</v>
      </c>
      <c r="Y296" s="7">
        <f t="shared" si="61"/>
        <v>0.64388159496039044</v>
      </c>
      <c r="Z296" s="7">
        <f t="shared" si="62"/>
        <v>0.49619046557869434</v>
      </c>
      <c r="AA296" s="7">
        <f t="shared" si="63"/>
        <v>0.65431109336683058</v>
      </c>
      <c r="AB296" s="7">
        <f t="shared" si="64"/>
        <v>0.62754672053951221</v>
      </c>
      <c r="AC296" s="7">
        <f t="shared" si="65"/>
        <v>0.67430405541026095</v>
      </c>
      <c r="AD296" s="7"/>
    </row>
    <row r="297" spans="1:30" x14ac:dyDescent="0.2">
      <c r="A297" s="11">
        <f>Pronosticos!A296</f>
        <v>44264</v>
      </c>
      <c r="B297" s="4">
        <f>Pronosticos!E296</f>
        <v>2236</v>
      </c>
      <c r="C297">
        <f>(Pronosticos!$F296-Pronosticos!G296)^2</f>
        <v>4.4836444007276613E-2</v>
      </c>
      <c r="D297">
        <f>(Pronosticos!$F296-Pronosticos!H296)^2</f>
        <v>1.2858769965074479E-2</v>
      </c>
      <c r="E297">
        <f>(Pronosticos!$F296-Pronosticos!I296)^2</f>
        <v>1.7852789832147346E-3</v>
      </c>
      <c r="F297">
        <f>(Pronosticos!$F296-Pronosticos!J296)^2</f>
        <v>8.0982673677229236E-2</v>
      </c>
      <c r="G297">
        <f>(Pronosticos!$F296-Pronosticos!K296)^2</f>
        <v>0.26222187542901837</v>
      </c>
      <c r="H297">
        <f>(Pronosticos!$F296-Pronosticos!L296)^2</f>
        <v>0.19944465451105636</v>
      </c>
      <c r="I297">
        <f>(Pronosticos!$F296-Pronosticos!M296)^2</f>
        <v>9.5346826203525664E-2</v>
      </c>
      <c r="J297">
        <f>(Pronosticos!$F296-Pronosticos!N296)^2</f>
        <v>0.26734159579734912</v>
      </c>
      <c r="K297">
        <f>(Pronosticos!$F296-Pronosticos!O296)^2</f>
        <v>0.26764682947535207</v>
      </c>
      <c r="L297">
        <f>(Pronosticos!$F296-Pronosticos!P296)^2</f>
        <v>6.2946869232132663E-2</v>
      </c>
      <c r="M297">
        <f>(Pronosticos!$F296-Pronosticos!Q296)^2</f>
        <v>0.27502397496412734</v>
      </c>
      <c r="N297">
        <f>(Pronosticos!$F296-Pronosticos!R296)^2</f>
        <v>0.22729903695867382</v>
      </c>
      <c r="O297">
        <f>(Pronosticos!$F296-Pronosticos!S296)^2</f>
        <v>0.14288440037704209</v>
      </c>
      <c r="Q297" s="7">
        <f t="shared" si="53"/>
        <v>0.52564748204917988</v>
      </c>
      <c r="R297" s="7">
        <f t="shared" si="54"/>
        <v>0.54664630852552831</v>
      </c>
      <c r="S297" s="7">
        <f t="shared" si="55"/>
        <v>0.60313131375567453</v>
      </c>
      <c r="T297" s="7">
        <f t="shared" si="56"/>
        <v>0.50314604506422567</v>
      </c>
      <c r="U297" s="7">
        <f t="shared" si="57"/>
        <v>0.65709007151041299</v>
      </c>
      <c r="V297" s="7">
        <f t="shared" si="58"/>
        <v>0.65510085252193362</v>
      </c>
      <c r="W297" s="7">
        <f t="shared" si="59"/>
        <v>0.4991177254563639</v>
      </c>
      <c r="X297" s="7">
        <f t="shared" si="60"/>
        <v>0.64272103715201812</v>
      </c>
      <c r="Y297" s="7">
        <f t="shared" si="61"/>
        <v>0.65010631397560026</v>
      </c>
      <c r="Z297" s="7">
        <f t="shared" si="62"/>
        <v>0.49593424064848196</v>
      </c>
      <c r="AA297" s="7">
        <f t="shared" si="63"/>
        <v>0.6609220298541334</v>
      </c>
      <c r="AB297" s="7">
        <f t="shared" si="64"/>
        <v>0.63203036213344632</v>
      </c>
      <c r="AC297" s="7">
        <f t="shared" si="65"/>
        <v>0.67764194560926627</v>
      </c>
      <c r="AD297" s="7"/>
    </row>
    <row r="298" spans="1:30" x14ac:dyDescent="0.2">
      <c r="A298" s="11">
        <f>Pronosticos!A297</f>
        <v>44265</v>
      </c>
      <c r="B298" s="4">
        <f>Pronosticos!E297</f>
        <v>2237</v>
      </c>
      <c r="C298">
        <f>(Pronosticos!$F297-Pronosticos!G297)^2</f>
        <v>0.30162289965523614</v>
      </c>
      <c r="D298">
        <f>(Pronosticos!$F297-Pronosticos!H297)^2</f>
        <v>7.7051407545491515E-2</v>
      </c>
      <c r="E298">
        <f>(Pronosticos!$F297-Pronosticos!I297)^2</f>
        <v>0.14717895161687633</v>
      </c>
      <c r="F298">
        <f>(Pronosticos!$F297-Pronosticos!J297)^2</f>
        <v>0.2610673900334996</v>
      </c>
      <c r="G298">
        <f>(Pronosticos!$F297-Pronosticos!K297)^2</f>
        <v>0.48296048943382947</v>
      </c>
      <c r="H298">
        <f>(Pronosticos!$F297-Pronosticos!L297)^2</f>
        <v>0.40228080331454352</v>
      </c>
      <c r="I298">
        <f>(Pronosticos!$F297-Pronosticos!M297)^2</f>
        <v>0.25166164195332297</v>
      </c>
      <c r="J298">
        <f>(Pronosticos!$F297-Pronosticos!N297)^2</f>
        <v>0.48875264103736149</v>
      </c>
      <c r="K298">
        <f>(Pronosticos!$F297-Pronosticos!O297)^2</f>
        <v>0.4879552872653381</v>
      </c>
      <c r="L298">
        <f>(Pronosticos!$F297-Pronosticos!P297)^2</f>
        <v>0.25045296654523924</v>
      </c>
      <c r="M298">
        <f>(Pronosticos!$F297-Pronosticos!Q297)^2</f>
        <v>0.49365606246347915</v>
      </c>
      <c r="N298">
        <f>(Pronosticos!$F297-Pronosticos!R297)^2</f>
        <v>0.50238509357388761</v>
      </c>
      <c r="O298">
        <f>(Pronosticos!$F297-Pronosticos!S297)^2</f>
        <v>0.24903542162516093</v>
      </c>
      <c r="Q298" s="7">
        <f t="shared" si="53"/>
        <v>0.51637083234168313</v>
      </c>
      <c r="R298" s="7">
        <f t="shared" si="54"/>
        <v>0.52251510238383947</v>
      </c>
      <c r="S298" s="7">
        <f t="shared" si="55"/>
        <v>0.55639461173013605</v>
      </c>
      <c r="T298" s="7">
        <f t="shared" si="56"/>
        <v>0.50297346602960169</v>
      </c>
      <c r="U298" s="7">
        <f t="shared" si="57"/>
        <v>0.65596120992114515</v>
      </c>
      <c r="V298" s="7">
        <f t="shared" si="58"/>
        <v>0.64671027268913917</v>
      </c>
      <c r="W298" s="7">
        <f t="shared" si="59"/>
        <v>0.49769031536675612</v>
      </c>
      <c r="X298" s="7">
        <f t="shared" si="60"/>
        <v>0.64219306382069641</v>
      </c>
      <c r="Y298" s="7">
        <f t="shared" si="61"/>
        <v>0.64941115982450393</v>
      </c>
      <c r="Z298" s="7">
        <f t="shared" si="62"/>
        <v>0.49520842157027872</v>
      </c>
      <c r="AA298" s="7">
        <f t="shared" si="63"/>
        <v>0.66071666967263509</v>
      </c>
      <c r="AB298" s="7">
        <f t="shared" si="64"/>
        <v>0.63450941848335229</v>
      </c>
      <c r="AC298" s="7">
        <f t="shared" si="65"/>
        <v>0.6593706900645554</v>
      </c>
      <c r="AD298" s="7"/>
    </row>
    <row r="299" spans="1:30" x14ac:dyDescent="0.2">
      <c r="A299" s="11">
        <f>Pronosticos!A298</f>
        <v>44266</v>
      </c>
      <c r="B299" s="4">
        <f>Pronosticos!E298</f>
        <v>2238</v>
      </c>
      <c r="C299">
        <f>(Pronosticos!$F298-Pronosticos!G298)^2</f>
        <v>0.8564910921871669</v>
      </c>
      <c r="D299">
        <f>(Pronosticos!$F298-Pronosticos!H298)^2</f>
        <v>0.24341920096959352</v>
      </c>
      <c r="E299">
        <f>(Pronosticos!$F298-Pronosticos!I298)^2</f>
        <v>0.66023252334637816</v>
      </c>
      <c r="F299">
        <f>(Pronosticos!$F298-Pronosticos!J298)^2</f>
        <v>1.0499275949806379</v>
      </c>
      <c r="G299">
        <f>(Pronosticos!$F298-Pronosticos!K298)^2</f>
        <v>1.0909051984780496</v>
      </c>
      <c r="H299">
        <f>(Pronosticos!$F298-Pronosticos!L298)^2</f>
        <v>0.86376812326398322</v>
      </c>
      <c r="I299">
        <f>(Pronosticos!$F298-Pronosticos!M298)^2</f>
        <v>1.0279771844920316</v>
      </c>
      <c r="J299">
        <f>(Pronosticos!$F298-Pronosticos!N298)^2</f>
        <v>1.0869612357207337</v>
      </c>
      <c r="K299">
        <f>(Pronosticos!$F298-Pronosticos!O298)^2</f>
        <v>1.0635490369442713</v>
      </c>
      <c r="L299">
        <f>(Pronosticos!$F298-Pronosticos!P298)^2</f>
        <v>0.95041724330453303</v>
      </c>
      <c r="M299">
        <f>(Pronosticos!$F298-Pronosticos!Q298)^2</f>
        <v>0.99638742317197349</v>
      </c>
      <c r="N299">
        <f>(Pronosticos!$F298-Pronosticos!R298)^2</f>
        <v>0.89504057177160579</v>
      </c>
      <c r="O299">
        <f>(Pronosticos!$F298-Pronosticos!S298)^2</f>
        <v>0.84865312936497317</v>
      </c>
      <c r="Q299" s="7">
        <f t="shared" si="53"/>
        <v>0.55413020401936131</v>
      </c>
      <c r="R299" s="7">
        <f t="shared" si="54"/>
        <v>0.52196221833512113</v>
      </c>
      <c r="S299" s="7">
        <f t="shared" si="55"/>
        <v>0.58305031851897904</v>
      </c>
      <c r="T299" s="7">
        <f t="shared" si="56"/>
        <v>0.5487249898912383</v>
      </c>
      <c r="U299" s="7">
        <f t="shared" si="57"/>
        <v>0.67817395810268888</v>
      </c>
      <c r="V299" s="7">
        <f t="shared" si="58"/>
        <v>0.66437210497212484</v>
      </c>
      <c r="W299" s="7">
        <f t="shared" si="59"/>
        <v>0.54345328755409406</v>
      </c>
      <c r="X299" s="7">
        <f t="shared" si="60"/>
        <v>0.6644357145017461</v>
      </c>
      <c r="Y299" s="7">
        <f t="shared" si="61"/>
        <v>0.67062539326252746</v>
      </c>
      <c r="Z299" s="7">
        <f t="shared" si="62"/>
        <v>0.53651185420829128</v>
      </c>
      <c r="AA299" s="7">
        <f t="shared" si="63"/>
        <v>0.67847883942887077</v>
      </c>
      <c r="AB299" s="7">
        <f t="shared" si="64"/>
        <v>0.65173633165609968</v>
      </c>
      <c r="AC299" s="7">
        <f t="shared" si="65"/>
        <v>0.68055306588981834</v>
      </c>
      <c r="AD299" s="7"/>
    </row>
    <row r="300" spans="1:30" x14ac:dyDescent="0.2">
      <c r="A300" s="11">
        <f>Pronosticos!A299</f>
        <v>44267</v>
      </c>
      <c r="B300" s="4">
        <f>Pronosticos!E299</f>
        <v>2239</v>
      </c>
      <c r="C300">
        <f>(Pronosticos!$F299-Pronosticos!G299)^2</f>
        <v>0.4600075190264532</v>
      </c>
      <c r="D300">
        <f>(Pronosticos!$F299-Pronosticos!H299)^2</f>
        <v>0.26381728101983359</v>
      </c>
      <c r="E300">
        <f>(Pronosticos!$F299-Pronosticos!I299)^2</f>
        <v>0.47842884021237542</v>
      </c>
      <c r="F300">
        <f>(Pronosticos!$F299-Pronosticos!J299)^2</f>
        <v>0.40455214438932086</v>
      </c>
      <c r="G300">
        <f>(Pronosticos!$F299-Pronosticos!K299)^2</f>
        <v>0.51495493823906635</v>
      </c>
      <c r="H300">
        <f>(Pronosticos!$F299-Pronosticos!L299)^2</f>
        <v>0.34346304961436042</v>
      </c>
      <c r="I300">
        <f>(Pronosticos!$F299-Pronosticos!M299)^2</f>
        <v>0.37779787355607464</v>
      </c>
      <c r="J300">
        <f>(Pronosticos!$F299-Pronosticos!N299)^2</f>
        <v>0.51762549505344169</v>
      </c>
      <c r="K300">
        <f>(Pronosticos!$F299-Pronosticos!O299)^2</f>
        <v>0.50297994125176015</v>
      </c>
      <c r="L300">
        <f>(Pronosticos!$F299-Pronosticos!P299)^2</f>
        <v>0.40049447488360956</v>
      </c>
      <c r="M300">
        <f>(Pronosticos!$F299-Pronosticos!Q299)^2</f>
        <v>0.44877250906893534</v>
      </c>
      <c r="N300">
        <f>(Pronosticos!$F299-Pronosticos!R299)^2</f>
        <v>0.4082417932337577</v>
      </c>
      <c r="O300">
        <f>(Pronosticos!$F299-Pronosticos!S299)^2</f>
        <v>0.79229396556264009</v>
      </c>
      <c r="Q300" s="7">
        <f t="shared" si="53"/>
        <v>0.53695248938963946</v>
      </c>
      <c r="R300" s="7">
        <f t="shared" si="54"/>
        <v>0.52028711784705006</v>
      </c>
      <c r="S300" s="7">
        <f t="shared" si="55"/>
        <v>0.55973187462580443</v>
      </c>
      <c r="T300" s="7">
        <f t="shared" si="56"/>
        <v>0.53257336496906083</v>
      </c>
      <c r="U300" s="7">
        <f t="shared" si="57"/>
        <v>0.6641851234643863</v>
      </c>
      <c r="V300" s="7">
        <f t="shared" si="58"/>
        <v>0.64556975845849429</v>
      </c>
      <c r="W300" s="7">
        <f t="shared" si="59"/>
        <v>0.52636829912088623</v>
      </c>
      <c r="X300" s="7">
        <f t="shared" si="60"/>
        <v>0.64990421509116114</v>
      </c>
      <c r="Y300" s="7">
        <f t="shared" si="61"/>
        <v>0.65577348912106737</v>
      </c>
      <c r="Z300" s="7">
        <f t="shared" si="62"/>
        <v>0.5206613379378694</v>
      </c>
      <c r="AA300" s="7">
        <f t="shared" si="63"/>
        <v>0.66277525003040216</v>
      </c>
      <c r="AB300" s="7">
        <f t="shared" si="64"/>
        <v>0.63263591000268748</v>
      </c>
      <c r="AC300" s="7">
        <f t="shared" si="65"/>
        <v>0.68105234739635301</v>
      </c>
      <c r="AD300" s="7"/>
    </row>
    <row r="301" spans="1:30" x14ac:dyDescent="0.2">
      <c r="A301" s="11">
        <f>Pronosticos!A300</f>
        <v>44270</v>
      </c>
      <c r="B301" s="4">
        <f>Pronosticos!E300</f>
        <v>2240</v>
      </c>
      <c r="C301">
        <f>(Pronosticos!$F300-Pronosticos!G300)^2</f>
        <v>0.48795071821545172</v>
      </c>
      <c r="D301">
        <f>(Pronosticos!$F300-Pronosticos!H300)^2</f>
        <v>1.3198079281970043</v>
      </c>
      <c r="E301">
        <f>(Pronosticos!$F300-Pronosticos!I300)^2</f>
        <v>0.86509841603761661</v>
      </c>
      <c r="F301">
        <f>(Pronosticos!$F300-Pronosticos!J300)^2</f>
        <v>0.70764993978299362</v>
      </c>
      <c r="G301">
        <f>(Pronosticos!$F300-Pronosticos!K300)^2</f>
        <v>1.1350746091831838</v>
      </c>
      <c r="H301">
        <f>(Pronosticos!$F300-Pronosticos!L300)^2</f>
        <v>1.2430587672619624</v>
      </c>
      <c r="I301">
        <f>(Pronosticos!$F300-Pronosticos!M300)^2</f>
        <v>0.62065962445273815</v>
      </c>
      <c r="J301">
        <f>(Pronosticos!$F300-Pronosticos!N300)^2</f>
        <v>1.1272153284708064</v>
      </c>
      <c r="K301">
        <f>(Pronosticos!$F300-Pronosticos!O300)^2</f>
        <v>1.1317538017845066</v>
      </c>
      <c r="L301">
        <f>(Pronosticos!$F300-Pronosticos!P300)^2</f>
        <v>0.73292317264532747</v>
      </c>
      <c r="M301">
        <f>(Pronosticos!$F300-Pronosticos!Q300)^2</f>
        <v>1.159425412170773</v>
      </c>
      <c r="N301">
        <f>(Pronosticos!$F300-Pronosticos!R300)^2</f>
        <v>1.083497364952908</v>
      </c>
      <c r="O301">
        <f>(Pronosticos!$F300-Pronosticos!S300)^2</f>
        <v>1.1916646538722864</v>
      </c>
      <c r="Q301" s="7">
        <f t="shared" si="53"/>
        <v>0.55892641322044578</v>
      </c>
      <c r="R301" s="7">
        <f t="shared" si="54"/>
        <v>0.57620102978534593</v>
      </c>
      <c r="S301" s="7">
        <f t="shared" si="55"/>
        <v>0.58971320826936613</v>
      </c>
      <c r="T301" s="7">
        <f t="shared" si="56"/>
        <v>0.56466816704058553</v>
      </c>
      <c r="U301" s="7">
        <f t="shared" si="57"/>
        <v>0.70294821108476579</v>
      </c>
      <c r="V301" s="7">
        <f t="shared" si="58"/>
        <v>0.6904770288719142</v>
      </c>
      <c r="W301" s="7">
        <f t="shared" si="59"/>
        <v>0.55482262923512859</v>
      </c>
      <c r="X301" s="7">
        <f t="shared" si="60"/>
        <v>0.68938861814475327</v>
      </c>
      <c r="Y301" s="7">
        <f t="shared" si="61"/>
        <v>0.69492444498667161</v>
      </c>
      <c r="Z301" s="7">
        <f t="shared" si="62"/>
        <v>0.55455137866076831</v>
      </c>
      <c r="AA301" s="7">
        <f t="shared" si="63"/>
        <v>0.70338052415083863</v>
      </c>
      <c r="AB301" s="7">
        <f t="shared" si="64"/>
        <v>0.67272210927967868</v>
      </c>
      <c r="AC301" s="7">
        <f t="shared" si="65"/>
        <v>0.72281224632534058</v>
      </c>
      <c r="AD301" s="7"/>
    </row>
    <row r="302" spans="1:30" x14ac:dyDescent="0.2">
      <c r="A302" s="11">
        <f>Pronosticos!A301</f>
        <v>44271</v>
      </c>
      <c r="B302" s="4">
        <f>Pronosticos!E301</f>
        <v>2241</v>
      </c>
      <c r="C302">
        <f>(Pronosticos!$F301-Pronosticos!G301)^2</f>
        <v>4.0048290858848479E-2</v>
      </c>
      <c r="D302">
        <f>(Pronosticos!$F301-Pronosticos!H301)^2</f>
        <v>4.841655870190773E-3</v>
      </c>
      <c r="E302">
        <f>(Pronosticos!$F301-Pronosticos!I301)^2</f>
        <v>9.9205920451322316E-2</v>
      </c>
      <c r="F302">
        <f>(Pronosticos!$F301-Pronosticos!J301)^2</f>
        <v>6.5899387598158526E-2</v>
      </c>
      <c r="G302">
        <f>(Pronosticos!$F301-Pronosticos!K301)^2</f>
        <v>2.128159289499778E-4</v>
      </c>
      <c r="H302">
        <f>(Pronosticos!$F301-Pronosticos!L301)^2</f>
        <v>6.1166671436590264E-5</v>
      </c>
      <c r="I302">
        <f>(Pronosticos!$F301-Pronosticos!M301)^2</f>
        <v>8.5780437407992571E-2</v>
      </c>
      <c r="J302">
        <f>(Pronosticos!$F301-Pronosticos!N301)^2</f>
        <v>2.9385254168588516E-4</v>
      </c>
      <c r="K302">
        <f>(Pronosticos!$F301-Pronosticos!O301)^2</f>
        <v>2.8254851996200193E-4</v>
      </c>
      <c r="L302">
        <f>(Pronosticos!$F301-Pronosticos!P301)^2</f>
        <v>9.9320018989784695E-2</v>
      </c>
      <c r="M302">
        <f>(Pronosticos!$F301-Pronosticos!Q301)^2</f>
        <v>1.7810268553624777E-4</v>
      </c>
      <c r="N302">
        <f>(Pronosticos!$F301-Pronosticos!R301)^2</f>
        <v>3.1644512560069268E-5</v>
      </c>
      <c r="O302">
        <f>(Pronosticos!$F301-Pronosticos!S301)^2</f>
        <v>9.9481495451861565E-3</v>
      </c>
      <c r="Q302" s="7">
        <f t="shared" si="53"/>
        <v>0.53786041507453486</v>
      </c>
      <c r="R302" s="7">
        <f t="shared" si="54"/>
        <v>0.56839462711409428</v>
      </c>
      <c r="S302" s="7">
        <f t="shared" si="55"/>
        <v>0.57642936042245108</v>
      </c>
      <c r="T302" s="7">
        <f t="shared" si="56"/>
        <v>0.54536824135535522</v>
      </c>
      <c r="U302" s="7">
        <f t="shared" si="57"/>
        <v>0.67969206325763698</v>
      </c>
      <c r="V302" s="7">
        <f t="shared" si="58"/>
        <v>0.67368662665248169</v>
      </c>
      <c r="W302" s="7">
        <f t="shared" si="59"/>
        <v>0.53557389714489723</v>
      </c>
      <c r="X302" s="7">
        <f t="shared" si="60"/>
        <v>0.6666893389024976</v>
      </c>
      <c r="Y302" s="7">
        <f t="shared" si="61"/>
        <v>0.67217265023167461</v>
      </c>
      <c r="Z302" s="7">
        <f t="shared" si="62"/>
        <v>0.53742566510715639</v>
      </c>
      <c r="AA302" s="7">
        <f t="shared" si="63"/>
        <v>0.68329773837576668</v>
      </c>
      <c r="AB302" s="7">
        <f t="shared" si="64"/>
        <v>0.65421943853224795</v>
      </c>
      <c r="AC302" s="7">
        <f t="shared" si="65"/>
        <v>0.69029923413841998</v>
      </c>
      <c r="AD302" s="7"/>
    </row>
    <row r="303" spans="1:30" x14ac:dyDescent="0.2">
      <c r="A303" s="11">
        <f>Pronosticos!A302</f>
        <v>44272</v>
      </c>
      <c r="B303" s="4">
        <f>Pronosticos!E302</f>
        <v>2242</v>
      </c>
      <c r="C303">
        <f>(Pronosticos!$F302-Pronosticos!G302)^2</f>
        <v>0.21335203175870485</v>
      </c>
      <c r="D303">
        <f>(Pronosticos!$F302-Pronosticos!H302)^2</f>
        <v>0.38678236387185277</v>
      </c>
      <c r="E303">
        <f>(Pronosticos!$F302-Pronosticos!I302)^2</f>
        <v>0.61784102726380785</v>
      </c>
      <c r="F303">
        <f>(Pronosticos!$F302-Pronosticos!J302)^2</f>
        <v>0.22900932293540802</v>
      </c>
      <c r="G303">
        <f>(Pronosticos!$F302-Pronosticos!K302)^2</f>
        <v>0.34889878461898272</v>
      </c>
      <c r="H303">
        <f>(Pronosticos!$F302-Pronosticos!L302)^2</f>
        <v>0.28468742835662336</v>
      </c>
      <c r="I303">
        <f>(Pronosticos!$F302-Pronosticos!M302)^2</f>
        <v>0.20058606197441023</v>
      </c>
      <c r="J303">
        <f>(Pronosticos!$F302-Pronosticos!N302)^2</f>
        <v>0.35116321943508139</v>
      </c>
      <c r="K303">
        <f>(Pronosticos!$F302-Pronosticos!O302)^2</f>
        <v>0.35036678656223774</v>
      </c>
      <c r="L303">
        <f>(Pronosticos!$F302-Pronosticos!P302)^2</f>
        <v>0.21703533036941164</v>
      </c>
      <c r="M303">
        <f>(Pronosticos!$F302-Pronosticos!Q302)^2</f>
        <v>0.31002570637544419</v>
      </c>
      <c r="N303">
        <f>(Pronosticos!$F302-Pronosticos!R302)^2</f>
        <v>0.33690894447047398</v>
      </c>
      <c r="O303">
        <f>(Pronosticos!$F302-Pronosticos!S302)^2</f>
        <v>0.47342930781747544</v>
      </c>
      <c r="Q303" s="7">
        <f t="shared" si="53"/>
        <v>0.49972607573253353</v>
      </c>
      <c r="R303" s="7">
        <f t="shared" si="54"/>
        <v>0.55690454263593259</v>
      </c>
      <c r="S303" s="7">
        <f t="shared" si="55"/>
        <v>0.58804498296621621</v>
      </c>
      <c r="T303" s="7">
        <f t="shared" si="56"/>
        <v>0.51251893366188772</v>
      </c>
      <c r="U303" s="7">
        <f t="shared" si="57"/>
        <v>0.66276263744908026</v>
      </c>
      <c r="V303" s="7">
        <f t="shared" si="58"/>
        <v>0.65171922579444119</v>
      </c>
      <c r="W303" s="7">
        <f t="shared" si="59"/>
        <v>0.50144114100623849</v>
      </c>
      <c r="X303" s="7">
        <f t="shared" si="60"/>
        <v>0.64986437666511743</v>
      </c>
      <c r="Y303" s="7">
        <f t="shared" si="61"/>
        <v>0.65528792980051898</v>
      </c>
      <c r="Z303" s="7">
        <f t="shared" si="62"/>
        <v>0.50550073540391627</v>
      </c>
      <c r="AA303" s="7">
        <f t="shared" si="63"/>
        <v>0.66545494322879306</v>
      </c>
      <c r="AB303" s="7">
        <f t="shared" si="64"/>
        <v>0.63809752188037072</v>
      </c>
      <c r="AC303" s="7">
        <f t="shared" si="65"/>
        <v>0.68403903918764886</v>
      </c>
      <c r="AD303" s="7"/>
    </row>
    <row r="304" spans="1:30" x14ac:dyDescent="0.2">
      <c r="A304" s="11">
        <f>Pronosticos!A303</f>
        <v>44273</v>
      </c>
      <c r="B304" s="4">
        <f>Pronosticos!E303</f>
        <v>2243</v>
      </c>
      <c r="C304">
        <f>(Pronosticos!$F303-Pronosticos!G303)^2</f>
        <v>0.29596479766084183</v>
      </c>
      <c r="D304">
        <f>(Pronosticos!$F303-Pronosticos!H303)^2</f>
        <v>0.42654400609342247</v>
      </c>
      <c r="E304">
        <f>(Pronosticos!$F303-Pronosticos!I303)^2</f>
        <v>0.6704353956092528</v>
      </c>
      <c r="F304">
        <f>(Pronosticos!$F303-Pronosticos!J303)^2</f>
        <v>0.4165175753723161</v>
      </c>
      <c r="G304">
        <f>(Pronosticos!$F303-Pronosticos!K303)^2</f>
        <v>0.41680450684807052</v>
      </c>
      <c r="H304">
        <f>(Pronosticos!$F303-Pronosticos!L303)^2</f>
        <v>0.49204592136110498</v>
      </c>
      <c r="I304">
        <f>(Pronosticos!$F303-Pronosticos!M303)^2</f>
        <v>0.44906182397052774</v>
      </c>
      <c r="J304">
        <f>(Pronosticos!$F303-Pronosticos!N303)^2</f>
        <v>0.41115383216039569</v>
      </c>
      <c r="K304">
        <f>(Pronosticos!$F303-Pronosticos!O303)^2</f>
        <v>0.41254918258542811</v>
      </c>
      <c r="L304">
        <f>(Pronosticos!$F303-Pronosticos!P303)^2</f>
        <v>0.45245944084707057</v>
      </c>
      <c r="M304">
        <f>(Pronosticos!$F303-Pronosticos!Q303)^2</f>
        <v>0.42668709584895442</v>
      </c>
      <c r="N304">
        <f>(Pronosticos!$F303-Pronosticos!R303)^2</f>
        <v>0.38692311320836903</v>
      </c>
      <c r="O304">
        <f>(Pronosticos!$F303-Pronosticos!S303)^2</f>
        <v>0.51829330154935671</v>
      </c>
      <c r="Q304" s="7">
        <f t="shared" si="53"/>
        <v>0.48994318875792298</v>
      </c>
      <c r="R304" s="7">
        <f t="shared" si="54"/>
        <v>0.55312418710141453</v>
      </c>
      <c r="S304" s="7">
        <f t="shared" si="55"/>
        <v>0.59889528343585285</v>
      </c>
      <c r="T304" s="7">
        <f t="shared" si="56"/>
        <v>0.51319690487497738</v>
      </c>
      <c r="U304" s="7">
        <f t="shared" si="57"/>
        <v>0.66133785780285603</v>
      </c>
      <c r="V304" s="7">
        <f t="shared" si="58"/>
        <v>0.65056079350571749</v>
      </c>
      <c r="W304" s="7">
        <f t="shared" si="59"/>
        <v>0.50557301434342272</v>
      </c>
      <c r="X304" s="7">
        <f t="shared" si="60"/>
        <v>0.64847697816784511</v>
      </c>
      <c r="Y304" s="7">
        <f t="shared" si="61"/>
        <v>0.65387707804607043</v>
      </c>
      <c r="Z304" s="7">
        <f t="shared" si="62"/>
        <v>0.50808305366691042</v>
      </c>
      <c r="AA304" s="7">
        <f t="shared" si="63"/>
        <v>0.66495205157801673</v>
      </c>
      <c r="AB304" s="7">
        <f t="shared" si="64"/>
        <v>0.63601417685020234</v>
      </c>
      <c r="AC304" s="7">
        <f t="shared" si="65"/>
        <v>0.68377053718952341</v>
      </c>
      <c r="AD304" s="7"/>
    </row>
    <row r="305" spans="1:30" x14ac:dyDescent="0.2">
      <c r="A305" s="11">
        <f>Pronosticos!A304</f>
        <v>44274</v>
      </c>
      <c r="B305" s="4">
        <f>Pronosticos!E304</f>
        <v>2244</v>
      </c>
      <c r="C305">
        <f>(Pronosticos!$F304-Pronosticos!G304)^2</f>
        <v>7.8365135021337101E-2</v>
      </c>
      <c r="D305">
        <f>(Pronosticos!$F304-Pronosticos!H304)^2</f>
        <v>5.3179454739715658E-2</v>
      </c>
      <c r="E305">
        <f>(Pronosticos!$F304-Pronosticos!I304)^2</f>
        <v>3.7338076167741986E-3</v>
      </c>
      <c r="F305">
        <f>(Pronosticos!$F304-Pronosticos!J304)^2</f>
        <v>4.6370508983424326E-2</v>
      </c>
      <c r="G305">
        <f>(Pronosticos!$F304-Pronosticos!K304)^2</f>
        <v>9.4858265027724958E-2</v>
      </c>
      <c r="H305">
        <f>(Pronosticos!$F304-Pronosticos!L304)^2</f>
        <v>8.9679384907881771E-2</v>
      </c>
      <c r="I305">
        <f>(Pronosticos!$F304-Pronosticos!M304)^2</f>
        <v>4.2132413668538198E-2</v>
      </c>
      <c r="J305">
        <f>(Pronosticos!$F304-Pronosticos!N304)^2</f>
        <v>9.4706469698071283E-2</v>
      </c>
      <c r="K305">
        <f>(Pronosticos!$F304-Pronosticos!O304)^2</f>
        <v>9.9367628898759774E-2</v>
      </c>
      <c r="L305">
        <f>(Pronosticos!$F304-Pronosticos!P304)^2</f>
        <v>6.3458745810478528E-2</v>
      </c>
      <c r="M305">
        <f>(Pronosticos!$F304-Pronosticos!Q304)^2</f>
        <v>7.56207128416094E-2</v>
      </c>
      <c r="N305">
        <f>(Pronosticos!$F304-Pronosticos!R304)^2</f>
        <v>9.161965411935187E-2</v>
      </c>
      <c r="O305">
        <f>(Pronosticos!$F304-Pronosticos!S304)^2</f>
        <v>5.4908862214377366E-2</v>
      </c>
      <c r="Q305" s="7">
        <f t="shared" si="53"/>
        <v>0.49383606121350615</v>
      </c>
      <c r="R305" s="7">
        <f t="shared" si="54"/>
        <v>0.54458924676034881</v>
      </c>
      <c r="S305" s="7">
        <f t="shared" si="55"/>
        <v>0.59663760318354397</v>
      </c>
      <c r="T305" s="7">
        <f t="shared" si="56"/>
        <v>0.51530962551329818</v>
      </c>
      <c r="U305" s="7">
        <f t="shared" si="57"/>
        <v>0.66366725587601272</v>
      </c>
      <c r="V305" s="7">
        <f t="shared" si="58"/>
        <v>0.65361304122104869</v>
      </c>
      <c r="W305" s="7">
        <f t="shared" si="59"/>
        <v>0.5074173324399327</v>
      </c>
      <c r="X305" s="7">
        <f t="shared" si="60"/>
        <v>0.65078197060480836</v>
      </c>
      <c r="Y305" s="7">
        <f t="shared" si="61"/>
        <v>0.65636059491474186</v>
      </c>
      <c r="Z305" s="7">
        <f t="shared" si="62"/>
        <v>0.51099623146248541</v>
      </c>
      <c r="AA305" s="7">
        <f t="shared" si="63"/>
        <v>0.66634596914285971</v>
      </c>
      <c r="AB305" s="7">
        <f t="shared" si="64"/>
        <v>0.63879196480858558</v>
      </c>
      <c r="AC305" s="7">
        <f t="shared" si="65"/>
        <v>0.68361283427432573</v>
      </c>
      <c r="AD305" s="7"/>
    </row>
    <row r="306" spans="1:30" x14ac:dyDescent="0.2">
      <c r="A306" s="11">
        <f>Pronosticos!A305</f>
        <v>44278</v>
      </c>
      <c r="B306" s="4">
        <f>Pronosticos!E305</f>
        <v>2245</v>
      </c>
      <c r="C306">
        <f>(Pronosticos!$F305-Pronosticos!G305)^2</f>
        <v>5.8795466011928747E-2</v>
      </c>
      <c r="D306">
        <f>(Pronosticos!$F305-Pronosticos!H305)^2</f>
        <v>0.23714907855650233</v>
      </c>
      <c r="E306">
        <f>(Pronosticos!$F305-Pronosticos!I305)^2</f>
        <v>0.23813700267759996</v>
      </c>
      <c r="F306">
        <f>(Pronosticos!$F305-Pronosticos!J305)^2</f>
        <v>3.4660713545809393E-2</v>
      </c>
      <c r="G306">
        <f>(Pronosticos!$F305-Pronosticos!K305)^2</f>
        <v>0.15725493747324101</v>
      </c>
      <c r="H306">
        <f>(Pronosticos!$F305-Pronosticos!L305)^2</f>
        <v>0.1467699268207662</v>
      </c>
      <c r="I306">
        <f>(Pronosticos!$F305-Pronosticos!M305)^2</f>
        <v>2.979763085320257E-2</v>
      </c>
      <c r="J306">
        <f>(Pronosticos!$F305-Pronosticos!N305)^2</f>
        <v>0.15940746006981982</v>
      </c>
      <c r="K306">
        <f>(Pronosticos!$F305-Pronosticos!O305)^2</f>
        <v>0.16021179749819484</v>
      </c>
      <c r="L306">
        <f>(Pronosticos!$F305-Pronosticos!P305)^2</f>
        <v>3.0627410319133588E-2</v>
      </c>
      <c r="M306">
        <f>(Pronosticos!$F305-Pronosticos!Q305)^2</f>
        <v>0.14578264887745715</v>
      </c>
      <c r="N306">
        <f>(Pronosticos!$F305-Pronosticos!R305)^2</f>
        <v>0.16388956611633754</v>
      </c>
      <c r="O306">
        <f>(Pronosticos!$F305-Pronosticos!S305)^2</f>
        <v>0.31455254565475471</v>
      </c>
      <c r="Q306" s="7">
        <f t="shared" si="53"/>
        <v>0.4894477573240622</v>
      </c>
      <c r="R306" s="7">
        <f t="shared" si="54"/>
        <v>0.55470369889664994</v>
      </c>
      <c r="S306" s="7">
        <f t="shared" si="55"/>
        <v>0.60502001271363104</v>
      </c>
      <c r="T306" s="7">
        <f t="shared" si="56"/>
        <v>0.50949274007191248</v>
      </c>
      <c r="U306" s="7">
        <f t="shared" si="57"/>
        <v>0.66137335516572604</v>
      </c>
      <c r="V306" s="7">
        <f t="shared" si="58"/>
        <v>0.64847507616976463</v>
      </c>
      <c r="W306" s="7">
        <f t="shared" si="59"/>
        <v>0.50115566475688955</v>
      </c>
      <c r="X306" s="7">
        <f t="shared" si="60"/>
        <v>0.64887473967180564</v>
      </c>
      <c r="Y306" s="7">
        <f t="shared" si="61"/>
        <v>0.65436610949136897</v>
      </c>
      <c r="Z306" s="7">
        <f t="shared" si="62"/>
        <v>0.50503904505003427</v>
      </c>
      <c r="AA306" s="7">
        <f t="shared" si="63"/>
        <v>0.66377338802095565</v>
      </c>
      <c r="AB306" s="7">
        <f t="shared" si="64"/>
        <v>0.6396742713624477</v>
      </c>
      <c r="AC306" s="7">
        <f t="shared" si="65"/>
        <v>0.69217843916848532</v>
      </c>
      <c r="AD306" s="7"/>
    </row>
    <row r="307" spans="1:30" x14ac:dyDescent="0.2">
      <c r="A307" s="11">
        <f>Pronosticos!A306</f>
        <v>44279</v>
      </c>
      <c r="B307" s="4">
        <f>Pronosticos!E306</f>
        <v>2246</v>
      </c>
      <c r="C307">
        <f>(Pronosticos!$F306-Pronosticos!G306)^2</f>
        <v>0.91154085295168852</v>
      </c>
      <c r="D307">
        <f>(Pronosticos!$F306-Pronosticos!H306)^2</f>
        <v>0.47621149854762568</v>
      </c>
      <c r="E307">
        <f>(Pronosticos!$F306-Pronosticos!I306)^2</f>
        <v>0.5822994534763215</v>
      </c>
      <c r="F307">
        <f>(Pronosticos!$F306-Pronosticos!J306)^2</f>
        <v>1.1649508792119621</v>
      </c>
      <c r="G307">
        <f>(Pronosticos!$F306-Pronosticos!K306)^2</f>
        <v>1.101099697224309</v>
      </c>
      <c r="H307">
        <f>(Pronosticos!$F306-Pronosticos!L306)^2</f>
        <v>1.2952520747599232</v>
      </c>
      <c r="I307">
        <f>(Pronosticos!$F306-Pronosticos!M306)^2</f>
        <v>1.2316451445521186</v>
      </c>
      <c r="J307">
        <f>(Pronosticos!$F306-Pronosticos!N306)^2</f>
        <v>1.0886921589751324</v>
      </c>
      <c r="K307">
        <f>(Pronosticos!$F306-Pronosticos!O306)^2</f>
        <v>1.092146925445149</v>
      </c>
      <c r="L307">
        <f>(Pronosticos!$F306-Pronosticos!P306)^2</f>
        <v>1.1925327616000585</v>
      </c>
      <c r="M307">
        <f>(Pronosticos!$F306-Pronosticos!Q306)^2</f>
        <v>1.0869448804388002</v>
      </c>
      <c r="N307">
        <f>(Pronosticos!$F306-Pronosticos!R306)^2</f>
        <v>1.0094201977081538</v>
      </c>
      <c r="O307">
        <f>(Pronosticos!$F306-Pronosticos!S306)^2</f>
        <v>0.77164459710695321</v>
      </c>
      <c r="Q307" s="7">
        <f t="shared" si="53"/>
        <v>0.51511809613522508</v>
      </c>
      <c r="R307" s="7">
        <f t="shared" si="54"/>
        <v>0.51818486683347265</v>
      </c>
      <c r="S307" s="7">
        <f t="shared" si="55"/>
        <v>0.55554738230727763</v>
      </c>
      <c r="T307" s="7">
        <f t="shared" si="56"/>
        <v>0.54452609929250706</v>
      </c>
      <c r="U307" s="7">
        <f t="shared" si="57"/>
        <v>0.64537687249605502</v>
      </c>
      <c r="V307" s="7">
        <f t="shared" si="58"/>
        <v>0.63704895260268835</v>
      </c>
      <c r="W307" s="7">
        <f t="shared" si="59"/>
        <v>0.53986924417217652</v>
      </c>
      <c r="X307" s="7">
        <f t="shared" si="60"/>
        <v>0.63386270359272034</v>
      </c>
      <c r="Y307" s="7">
        <f t="shared" si="61"/>
        <v>0.63970773488445898</v>
      </c>
      <c r="Z307" s="7">
        <f t="shared" si="62"/>
        <v>0.54183130718075334</v>
      </c>
      <c r="AA307" s="7">
        <f t="shared" si="63"/>
        <v>0.64614828689449166</v>
      </c>
      <c r="AB307" s="7">
        <f t="shared" si="64"/>
        <v>0.62969912059246802</v>
      </c>
      <c r="AC307" s="7">
        <f t="shared" si="65"/>
        <v>0.65491813488198147</v>
      </c>
      <c r="AD307" s="7"/>
    </row>
    <row r="308" spans="1:30" x14ac:dyDescent="0.2">
      <c r="A308" s="11">
        <f>Pronosticos!A307</f>
        <v>44280</v>
      </c>
      <c r="B308" s="4">
        <f>Pronosticos!E307</f>
        <v>2247</v>
      </c>
      <c r="C308">
        <f>(Pronosticos!$F307-Pronosticos!G307)^2</f>
        <v>0.29943046206277596</v>
      </c>
      <c r="D308">
        <f>(Pronosticos!$F307-Pronosticos!H307)^2</f>
        <v>0.6496528258543105</v>
      </c>
      <c r="E308">
        <f>(Pronosticos!$F307-Pronosticos!I307)^2</f>
        <v>0.69571214396949832</v>
      </c>
      <c r="F308">
        <f>(Pronosticos!$F307-Pronosticos!J307)^2</f>
        <v>0.36852318454352206</v>
      </c>
      <c r="G308">
        <f>(Pronosticos!$F307-Pronosticos!K307)^2</f>
        <v>1.3112858943787749</v>
      </c>
      <c r="H308">
        <f>(Pronosticos!$F307-Pronosticos!L307)^2</f>
        <v>1.3938250523833016</v>
      </c>
      <c r="I308">
        <f>(Pronosticos!$F307-Pronosticos!M307)^2</f>
        <v>0.39596973127957419</v>
      </c>
      <c r="J308">
        <f>(Pronosticos!$F307-Pronosticos!N307)^2</f>
        <v>1.2505332811770509</v>
      </c>
      <c r="K308">
        <f>(Pronosticos!$F307-Pronosticos!O307)^2</f>
        <v>1.2702784740365956</v>
      </c>
      <c r="L308">
        <f>(Pronosticos!$F307-Pronosticos!P307)^2</f>
        <v>0.36526198734011761</v>
      </c>
      <c r="M308">
        <f>(Pronosticos!$F307-Pronosticos!Q307)^2</f>
        <v>1.3399980498163628</v>
      </c>
      <c r="N308">
        <f>(Pronosticos!$F307-Pronosticos!R307)^2</f>
        <v>1.1310020685542452</v>
      </c>
      <c r="O308">
        <f>(Pronosticos!$F307-Pronosticos!S307)^2</f>
        <v>1.2154383950811547</v>
      </c>
      <c r="Q308" s="7">
        <f t="shared" si="53"/>
        <v>0.52944891353250434</v>
      </c>
      <c r="R308" s="7">
        <f t="shared" si="54"/>
        <v>0.53640528503028406</v>
      </c>
      <c r="S308" s="7">
        <f t="shared" si="55"/>
        <v>0.58379270036517883</v>
      </c>
      <c r="T308" s="7">
        <f t="shared" si="56"/>
        <v>0.5609564053250824</v>
      </c>
      <c r="U308" s="7">
        <f t="shared" si="57"/>
        <v>0.68987034680957215</v>
      </c>
      <c r="V308" s="7">
        <f t="shared" si="58"/>
        <v>0.68579275187822752</v>
      </c>
      <c r="W308" s="7">
        <f t="shared" si="59"/>
        <v>0.55734870263037062</v>
      </c>
      <c r="X308" s="7">
        <f t="shared" si="60"/>
        <v>0.67644951093597538</v>
      </c>
      <c r="Y308" s="7">
        <f t="shared" si="61"/>
        <v>0.68280456145731228</v>
      </c>
      <c r="Z308" s="7">
        <f t="shared" si="62"/>
        <v>0.55799976625233405</v>
      </c>
      <c r="AA308" s="7">
        <f t="shared" si="63"/>
        <v>0.6918524422706861</v>
      </c>
      <c r="AB308" s="7">
        <f t="shared" si="64"/>
        <v>0.66478998125876643</v>
      </c>
      <c r="AC308" s="7">
        <f t="shared" si="65"/>
        <v>0.69752618377400166</v>
      </c>
      <c r="AD308" s="7"/>
    </row>
    <row r="309" spans="1:30" x14ac:dyDescent="0.2">
      <c r="A309" s="11">
        <f>Pronosticos!A308</f>
        <v>44281</v>
      </c>
      <c r="B309" s="4">
        <f>Pronosticos!E308</f>
        <v>2248</v>
      </c>
      <c r="C309">
        <f>(Pronosticos!$F308-Pronosticos!G308)^2</f>
        <v>0.25784321038376029</v>
      </c>
      <c r="D309">
        <f>(Pronosticos!$F308-Pronosticos!H308)^2</f>
        <v>6.7732961372221345E-2</v>
      </c>
      <c r="E309">
        <f>(Pronosticos!$F308-Pronosticos!I308)^2</f>
        <v>7.8774502067357713E-2</v>
      </c>
      <c r="F309">
        <f>(Pronosticos!$F308-Pronosticos!J308)^2</f>
        <v>0.21267120854573071</v>
      </c>
      <c r="G309">
        <f>(Pronosticos!$F308-Pronosticos!K308)^2</f>
        <v>0.26127296191082594</v>
      </c>
      <c r="H309">
        <f>(Pronosticos!$F308-Pronosticos!L308)^2</f>
        <v>0.33415495808700196</v>
      </c>
      <c r="I309">
        <f>(Pronosticos!$F308-Pronosticos!M308)^2</f>
        <v>0.18463469218178483</v>
      </c>
      <c r="J309">
        <f>(Pronosticos!$F308-Pronosticos!N308)^2</f>
        <v>0.20135404736639265</v>
      </c>
      <c r="K309">
        <f>(Pronosticos!$F308-Pronosticos!O308)^2</f>
        <v>0.2272551683742946</v>
      </c>
      <c r="L309">
        <f>(Pronosticos!$F308-Pronosticos!P308)^2</f>
        <v>0.22371937481746854</v>
      </c>
      <c r="M309">
        <f>(Pronosticos!$F308-Pronosticos!Q308)^2</f>
        <v>0.29936857237167674</v>
      </c>
      <c r="N309">
        <f>(Pronosticos!$F308-Pronosticos!R308)^2</f>
        <v>0.2237069874085128</v>
      </c>
      <c r="O309">
        <f>(Pronosticos!$F308-Pronosticos!S308)^2</f>
        <v>0.32473556206935927</v>
      </c>
      <c r="Q309" s="7">
        <f t="shared" si="53"/>
        <v>0.52967492635884228</v>
      </c>
      <c r="R309" s="7">
        <f t="shared" si="54"/>
        <v>0.53902982642103914</v>
      </c>
      <c r="S309" s="7">
        <f t="shared" si="55"/>
        <v>0.58175135367693664</v>
      </c>
      <c r="T309" s="7">
        <f t="shared" si="56"/>
        <v>0.55954199826501416</v>
      </c>
      <c r="U309" s="7">
        <f t="shared" si="57"/>
        <v>0.69408068948331736</v>
      </c>
      <c r="V309" s="7">
        <f t="shared" si="58"/>
        <v>0.69439236513793767</v>
      </c>
      <c r="W309" s="7">
        <f t="shared" si="59"/>
        <v>0.55496037982225588</v>
      </c>
      <c r="X309" s="7">
        <f t="shared" si="60"/>
        <v>0.67839980616723128</v>
      </c>
      <c r="Y309" s="7">
        <f t="shared" si="61"/>
        <v>0.68570583392856022</v>
      </c>
      <c r="Z309" s="7">
        <f t="shared" si="62"/>
        <v>0.55661792565378965</v>
      </c>
      <c r="AA309" s="7">
        <f t="shared" si="63"/>
        <v>0.69710335008881086</v>
      </c>
      <c r="AB309" s="7">
        <f t="shared" si="64"/>
        <v>0.66791558881813395</v>
      </c>
      <c r="AC309" s="7">
        <f t="shared" si="65"/>
        <v>0.70313347387393399</v>
      </c>
      <c r="AD309" s="7"/>
    </row>
    <row r="310" spans="1:30" x14ac:dyDescent="0.2">
      <c r="A310" s="11">
        <f>Pronosticos!A309</f>
        <v>44284</v>
      </c>
      <c r="B310" s="4">
        <f>Pronosticos!E309</f>
        <v>2249</v>
      </c>
      <c r="C310">
        <f>(Pronosticos!$F309-Pronosticos!G309)^2</f>
        <v>0.10132137514775899</v>
      </c>
      <c r="D310">
        <f>(Pronosticos!$F309-Pronosticos!H309)^2</f>
        <v>9.0649580669916897E-3</v>
      </c>
      <c r="E310">
        <f>(Pronosticos!$F309-Pronosticos!I309)^2</f>
        <v>2.1804433312934974E-4</v>
      </c>
      <c r="F310">
        <f>(Pronosticos!$F309-Pronosticos!J309)^2</f>
        <v>0.16967749353118536</v>
      </c>
      <c r="G310">
        <f>(Pronosticos!$F309-Pronosticos!K309)^2</f>
        <v>1.6674665817390653E-2</v>
      </c>
      <c r="H310">
        <f>(Pronosticos!$F309-Pronosticos!L309)^2</f>
        <v>4.8777771135090076E-2</v>
      </c>
      <c r="I310">
        <f>(Pronosticos!$F309-Pronosticos!M309)^2</f>
        <v>0.1604026248767125</v>
      </c>
      <c r="J310">
        <f>(Pronosticos!$F309-Pronosticos!N309)^2</f>
        <v>2.9145883952504167E-3</v>
      </c>
      <c r="K310">
        <f>(Pronosticos!$F309-Pronosticos!O309)^2</f>
        <v>7.4733002459415714E-3</v>
      </c>
      <c r="L310">
        <f>(Pronosticos!$F309-Pronosticos!P309)^2</f>
        <v>0.16339981423149036</v>
      </c>
      <c r="M310">
        <f>(Pronosticos!$F309-Pronosticos!Q309)^2</f>
        <v>3.224774529501926E-2</v>
      </c>
      <c r="N310">
        <f>(Pronosticos!$F309-Pronosticos!R309)^2</f>
        <v>2.1019361483273387E-3</v>
      </c>
      <c r="O310">
        <f>(Pronosticos!$F309-Pronosticos!S309)^2</f>
        <v>5.7654010951863821E-3</v>
      </c>
      <c r="Q310" s="7">
        <f t="shared" si="53"/>
        <v>0.53165285544062735</v>
      </c>
      <c r="R310" s="7">
        <f t="shared" si="54"/>
        <v>0.537258222434147</v>
      </c>
      <c r="S310" s="7">
        <f t="shared" si="55"/>
        <v>0.57876403165862367</v>
      </c>
      <c r="T310" s="7">
        <f t="shared" si="56"/>
        <v>0.56304888562384137</v>
      </c>
      <c r="U310" s="7">
        <f t="shared" si="57"/>
        <v>0.69260880076400688</v>
      </c>
      <c r="V310" s="7">
        <f t="shared" si="58"/>
        <v>0.69123975898305146</v>
      </c>
      <c r="W310" s="7">
        <f t="shared" si="59"/>
        <v>0.55951280522177316</v>
      </c>
      <c r="X310" s="7">
        <f t="shared" si="60"/>
        <v>0.67701780352653906</v>
      </c>
      <c r="Y310" s="7">
        <f t="shared" si="61"/>
        <v>0.68401056294725326</v>
      </c>
      <c r="Z310" s="7">
        <f t="shared" si="62"/>
        <v>0.5602260421102353</v>
      </c>
      <c r="AA310" s="7">
        <f t="shared" si="63"/>
        <v>0.69556609914011003</v>
      </c>
      <c r="AB310" s="7">
        <f t="shared" si="64"/>
        <v>0.66685921815682858</v>
      </c>
      <c r="AC310" s="7">
        <f t="shared" si="65"/>
        <v>0.70270814614375288</v>
      </c>
      <c r="AD310" s="7"/>
    </row>
    <row r="311" spans="1:30" x14ac:dyDescent="0.2">
      <c r="A311" s="11">
        <f>Pronosticos!A310</f>
        <v>44285</v>
      </c>
      <c r="B311" s="4">
        <f>Pronosticos!E310</f>
        <v>2250</v>
      </c>
      <c r="C311">
        <f>(Pronosticos!$F310-Pronosticos!G310)^2</f>
        <v>0.8152437801013106</v>
      </c>
      <c r="D311">
        <f>(Pronosticos!$F310-Pronosticos!H310)^2</f>
        <v>0.33621237004737925</v>
      </c>
      <c r="E311">
        <f>(Pronosticos!$F310-Pronosticos!I310)^2</f>
        <v>0.75321039127337563</v>
      </c>
      <c r="F311">
        <f>(Pronosticos!$F310-Pronosticos!J310)^2</f>
        <v>0.73090967583278332</v>
      </c>
      <c r="G311">
        <f>(Pronosticos!$F310-Pronosticos!K310)^2</f>
        <v>0.82406005458356868</v>
      </c>
      <c r="H311">
        <f>(Pronosticos!$F310-Pronosticos!L310)^2</f>
        <v>0.7799822149534239</v>
      </c>
      <c r="I311">
        <f>(Pronosticos!$F310-Pronosticos!M310)^2</f>
        <v>0.71198290445302037</v>
      </c>
      <c r="J311">
        <f>(Pronosticos!$F310-Pronosticos!N310)^2</f>
        <v>0.64599324068116426</v>
      </c>
      <c r="K311">
        <f>(Pronosticos!$F310-Pronosticos!O310)^2</f>
        <v>0.68190785010049781</v>
      </c>
      <c r="L311">
        <f>(Pronosticos!$F310-Pronosticos!P310)^2</f>
        <v>0.74888172793557928</v>
      </c>
      <c r="M311">
        <f>(Pronosticos!$F310-Pronosticos!Q310)^2</f>
        <v>0.93658302251869263</v>
      </c>
      <c r="N311">
        <f>(Pronosticos!$F310-Pronosticos!R310)^2</f>
        <v>0.53781179166423099</v>
      </c>
      <c r="O311">
        <f>(Pronosticos!$F310-Pronosticos!S310)^2</f>
        <v>0.88290181299111758</v>
      </c>
      <c r="Q311" s="7">
        <f t="shared" si="53"/>
        <v>0.552114731676557</v>
      </c>
      <c r="R311" s="7">
        <f t="shared" si="54"/>
        <v>0.52681046021495792</v>
      </c>
      <c r="S311" s="7">
        <f t="shared" si="55"/>
        <v>0.58916028669982656</v>
      </c>
      <c r="T311" s="7">
        <f t="shared" si="56"/>
        <v>0.57897644733920561</v>
      </c>
      <c r="U311" s="7">
        <f t="shared" si="57"/>
        <v>0.69257719811579976</v>
      </c>
      <c r="V311" s="7">
        <f t="shared" si="58"/>
        <v>0.68617885861289474</v>
      </c>
      <c r="W311" s="7">
        <f t="shared" si="59"/>
        <v>0.57557621072826315</v>
      </c>
      <c r="X311" s="7">
        <f t="shared" si="60"/>
        <v>0.67573274999256705</v>
      </c>
      <c r="Y311" s="7">
        <f t="shared" si="61"/>
        <v>0.68038122619984476</v>
      </c>
      <c r="Z311" s="7">
        <f t="shared" si="62"/>
        <v>0.57729062242919782</v>
      </c>
      <c r="AA311" s="7">
        <f t="shared" si="63"/>
        <v>0.69634625953509577</v>
      </c>
      <c r="AB311" s="7">
        <f t="shared" si="64"/>
        <v>0.65910634073575936</v>
      </c>
      <c r="AC311" s="7">
        <f t="shared" si="65"/>
        <v>0.69417248596423986</v>
      </c>
      <c r="AD311" s="7"/>
    </row>
    <row r="312" spans="1:30" x14ac:dyDescent="0.2">
      <c r="A312" s="11">
        <f>Pronosticos!A311</f>
        <v>44286</v>
      </c>
      <c r="B312" s="4">
        <f>Pronosticos!E311</f>
        <v>2251</v>
      </c>
      <c r="C312">
        <f>(Pronosticos!$F311-Pronosticos!G311)^2</f>
        <v>0.12448858727862602</v>
      </c>
      <c r="D312">
        <f>(Pronosticos!$F311-Pronosticos!H311)^2</f>
        <v>0.34912791170254065</v>
      </c>
      <c r="E312">
        <f>(Pronosticos!$F311-Pronosticos!I311)^2</f>
        <v>0.62811303056826329</v>
      </c>
      <c r="F312">
        <f>(Pronosticos!$F311-Pronosticos!J311)^2</f>
        <v>9.6429608930199223E-2</v>
      </c>
      <c r="G312">
        <f>(Pronosticos!$F311-Pronosticos!K311)^2</f>
        <v>0.45166973211242567</v>
      </c>
      <c r="H312">
        <f>(Pronosticos!$F311-Pronosticos!L311)^2</f>
        <v>0.40681870483592769</v>
      </c>
      <c r="I312">
        <f>(Pronosticos!$F311-Pronosticos!M311)^2</f>
        <v>8.1108754485395521E-2</v>
      </c>
      <c r="J312">
        <f>(Pronosticos!$F311-Pronosticos!N311)^2</f>
        <v>0.3467269866181808</v>
      </c>
      <c r="K312">
        <f>(Pronosticos!$F311-Pronosticos!O311)^2</f>
        <v>0.37134644390914118</v>
      </c>
      <c r="L312">
        <f>(Pronosticos!$F311-Pronosticos!P311)^2</f>
        <v>0.10247559321191556</v>
      </c>
      <c r="M312">
        <f>(Pronosticos!$F311-Pronosticos!Q311)^2</f>
        <v>0.52305548017765746</v>
      </c>
      <c r="N312">
        <f>(Pronosticos!$F311-Pronosticos!R311)^2</f>
        <v>0.26440469311971476</v>
      </c>
      <c r="O312">
        <f>(Pronosticos!$F311-Pronosticos!S311)^2</f>
        <v>1.1653928373824847</v>
      </c>
      <c r="Q312" s="7">
        <f t="shared" si="53"/>
        <v>0.55762238785710994</v>
      </c>
      <c r="R312" s="7">
        <f t="shared" si="54"/>
        <v>0.54312345255234518</v>
      </c>
      <c r="S312" s="7">
        <f t="shared" si="55"/>
        <v>0.61475102126620029</v>
      </c>
      <c r="T312" s="7">
        <f t="shared" si="56"/>
        <v>0.58201244567130705</v>
      </c>
      <c r="U312" s="7">
        <f t="shared" si="57"/>
        <v>0.7076328991560773</v>
      </c>
      <c r="V312" s="7">
        <f t="shared" si="58"/>
        <v>0.70071466276421046</v>
      </c>
      <c r="W312" s="7">
        <f t="shared" si="59"/>
        <v>0.57717193401465539</v>
      </c>
      <c r="X312" s="7">
        <f t="shared" si="60"/>
        <v>0.68681126002157555</v>
      </c>
      <c r="Y312" s="7">
        <f t="shared" si="61"/>
        <v>0.6927450671604316</v>
      </c>
      <c r="Z312" s="7">
        <f t="shared" si="62"/>
        <v>0.5805605302041924</v>
      </c>
      <c r="AA312" s="7">
        <f t="shared" si="63"/>
        <v>0.71408000590199316</v>
      </c>
      <c r="AB312" s="7">
        <f t="shared" si="64"/>
        <v>0.66681200953419617</v>
      </c>
      <c r="AC312" s="7">
        <f t="shared" si="65"/>
        <v>0.73320515103816031</v>
      </c>
      <c r="AD312" s="7"/>
    </row>
    <row r="313" spans="1:30" x14ac:dyDescent="0.2">
      <c r="A313" s="11">
        <f>Pronosticos!A312</f>
        <v>44291</v>
      </c>
      <c r="B313" s="4">
        <f>Pronosticos!E312</f>
        <v>2252</v>
      </c>
      <c r="C313">
        <f>(Pronosticos!$F312-Pronosticos!G312)^2</f>
        <v>0.72883284089507905</v>
      </c>
      <c r="D313">
        <f>(Pronosticos!$F312-Pronosticos!H312)^2</f>
        <v>1.2943387036346063</v>
      </c>
      <c r="E313">
        <f>(Pronosticos!$F312-Pronosticos!I312)^2</f>
        <v>0.99667596432804706</v>
      </c>
      <c r="F313">
        <f>(Pronosticos!$F312-Pronosticos!J312)^2</f>
        <v>1.075228091469723</v>
      </c>
      <c r="G313">
        <f>(Pronosticos!$F312-Pronosticos!K312)^2</f>
        <v>2.4648278431928254</v>
      </c>
      <c r="H313">
        <f>(Pronosticos!$F312-Pronosticos!L312)^2</f>
        <v>2.1946227745066014</v>
      </c>
      <c r="I313">
        <f>(Pronosticos!$F312-Pronosticos!M312)^2</f>
        <v>0.91672984859786044</v>
      </c>
      <c r="J313">
        <f>(Pronosticos!$F312-Pronosticos!N312)^2</f>
        <v>2.4808104831128492</v>
      </c>
      <c r="K313">
        <f>(Pronosticos!$F312-Pronosticos!O312)^2</f>
        <v>2.4778990473646316</v>
      </c>
      <c r="L313">
        <f>(Pronosticos!$F312-Pronosticos!P312)^2</f>
        <v>0.8720093657394693</v>
      </c>
      <c r="M313">
        <f>(Pronosticos!$F312-Pronosticos!Q312)^2</f>
        <v>2.4819870677934803</v>
      </c>
      <c r="N313">
        <f>(Pronosticos!$F312-Pronosticos!R312)^2</f>
        <v>2.5995974638819122</v>
      </c>
      <c r="O313">
        <f>(Pronosticos!$F312-Pronosticos!S312)^2</f>
        <v>1.9903794759251292</v>
      </c>
      <c r="Q313" s="7">
        <f t="shared" si="53"/>
        <v>0.57055769931008116</v>
      </c>
      <c r="R313" s="7">
        <f t="shared" si="54"/>
        <v>0.58524554218919989</v>
      </c>
      <c r="S313" s="7">
        <f t="shared" si="55"/>
        <v>0.6354120280934763</v>
      </c>
      <c r="T313" s="7">
        <f t="shared" si="56"/>
        <v>0.60973772574934137</v>
      </c>
      <c r="U313" s="7">
        <f t="shared" si="57"/>
        <v>0.77863913244465643</v>
      </c>
      <c r="V313" s="7">
        <f t="shared" si="58"/>
        <v>0.75891126734231618</v>
      </c>
      <c r="W313" s="7">
        <f t="shared" si="59"/>
        <v>0.59897576726093216</v>
      </c>
      <c r="X313" s="7">
        <f t="shared" si="60"/>
        <v>0.76287481882919406</v>
      </c>
      <c r="Y313" s="7">
        <f t="shared" si="61"/>
        <v>0.76636670605364954</v>
      </c>
      <c r="Z313" s="7">
        <f t="shared" si="62"/>
        <v>0.60125958612994401</v>
      </c>
      <c r="AA313" s="7">
        <f t="shared" si="63"/>
        <v>0.78322645146817371</v>
      </c>
      <c r="AB313" s="7">
        <f t="shared" si="64"/>
        <v>0.74727208249366961</v>
      </c>
      <c r="AC313" s="7">
        <f t="shared" si="65"/>
        <v>0.7879932374658688</v>
      </c>
      <c r="AD313" s="7"/>
    </row>
    <row r="314" spans="1:30" x14ac:dyDescent="0.2">
      <c r="A314" s="11">
        <f>Pronosticos!A313</f>
        <v>44292</v>
      </c>
      <c r="B314" s="4">
        <f>Pronosticos!E313</f>
        <v>2253</v>
      </c>
      <c r="C314">
        <f>(Pronosticos!$F313-Pronosticos!G313)^2</f>
        <v>0.26359645586156477</v>
      </c>
      <c r="D314">
        <f>(Pronosticos!$F313-Pronosticos!H313)^2</f>
        <v>0.50378755912610418</v>
      </c>
      <c r="E314">
        <f>(Pronosticos!$F313-Pronosticos!I313)^2</f>
        <v>1.4919715232471451</v>
      </c>
      <c r="F314">
        <f>(Pronosticos!$F313-Pronosticos!J313)^2</f>
        <v>0.36312586408056702</v>
      </c>
      <c r="G314">
        <f>(Pronosticos!$F313-Pronosticos!K313)^2</f>
        <v>0.73172185524554501</v>
      </c>
      <c r="H314">
        <f>(Pronosticos!$F313-Pronosticos!L313)^2</f>
        <v>0.55083291567389236</v>
      </c>
      <c r="I314">
        <f>(Pronosticos!$F313-Pronosticos!M313)^2</f>
        <v>0.40647593976428958</v>
      </c>
      <c r="J314">
        <f>(Pronosticos!$F313-Pronosticos!N313)^2</f>
        <v>0.74033403048614232</v>
      </c>
      <c r="K314">
        <f>(Pronosticos!$F313-Pronosticos!O313)^2</f>
        <v>0.7323970923986598</v>
      </c>
      <c r="L314">
        <f>(Pronosticos!$F313-Pronosticos!P313)^2</f>
        <v>0.25448635810934239</v>
      </c>
      <c r="M314">
        <f>(Pronosticos!$F313-Pronosticos!Q313)^2</f>
        <v>0.73805220115292802</v>
      </c>
      <c r="N314">
        <f>(Pronosticos!$F313-Pronosticos!R313)^2</f>
        <v>0.7627724856482393</v>
      </c>
      <c r="O314">
        <f>(Pronosticos!$F313-Pronosticos!S313)^2</f>
        <v>0.6642907584891049</v>
      </c>
      <c r="Q314" s="7">
        <f t="shared" si="53"/>
        <v>0.56872024186957959</v>
      </c>
      <c r="R314" s="7">
        <f t="shared" si="54"/>
        <v>0.59268281337291906</v>
      </c>
      <c r="S314" s="7">
        <f t="shared" si="55"/>
        <v>0.67411213310813534</v>
      </c>
      <c r="T314" s="7">
        <f t="shared" si="56"/>
        <v>0.61730120964739432</v>
      </c>
      <c r="U314" s="7">
        <f t="shared" si="57"/>
        <v>0.78750946716404457</v>
      </c>
      <c r="V314" s="7">
        <f t="shared" si="58"/>
        <v>0.76055937253147143</v>
      </c>
      <c r="W314" s="7">
        <f t="shared" si="59"/>
        <v>0.60852099102789159</v>
      </c>
      <c r="X314" s="7">
        <f t="shared" si="60"/>
        <v>0.7759551318126654</v>
      </c>
      <c r="Y314" s="7">
        <f t="shared" si="61"/>
        <v>0.77738215918097198</v>
      </c>
      <c r="Z314" s="7">
        <f t="shared" si="62"/>
        <v>0.60419719576908315</v>
      </c>
      <c r="AA314" s="7">
        <f t="shared" si="63"/>
        <v>0.78997622935150535</v>
      </c>
      <c r="AB314" s="7">
        <f t="shared" si="64"/>
        <v>0.76175889450255607</v>
      </c>
      <c r="AC314" s="7">
        <f t="shared" si="65"/>
        <v>0.78010973791085569</v>
      </c>
      <c r="AD314" s="7"/>
    </row>
    <row r="315" spans="1:30" x14ac:dyDescent="0.2">
      <c r="A315" s="11">
        <f>Pronosticos!A314</f>
        <v>44293</v>
      </c>
      <c r="B315" s="4">
        <f>Pronosticos!E314</f>
        <v>2254</v>
      </c>
      <c r="C315">
        <f>(Pronosticos!$F314-Pronosticos!G314)^2</f>
        <v>2.3992233910900433E-4</v>
      </c>
      <c r="D315">
        <f>(Pronosticos!$F314-Pronosticos!H314)^2</f>
        <v>0.17103571842159415</v>
      </c>
      <c r="E315">
        <f>(Pronosticos!$F314-Pronosticos!I314)^2</f>
        <v>1.9852460764756715E-2</v>
      </c>
      <c r="F315">
        <f>(Pronosticos!$F314-Pronosticos!J314)^2</f>
        <v>0.12516786831012697</v>
      </c>
      <c r="G315">
        <f>(Pronosticos!$F314-Pronosticos!K314)^2</f>
        <v>1.3748311831767286E-2</v>
      </c>
      <c r="H315">
        <f>(Pronosticos!$F314-Pronosticos!L314)^2</f>
        <v>6.7398828500184541E-4</v>
      </c>
      <c r="I315">
        <f>(Pronosticos!$F314-Pronosticos!M314)^2</f>
        <v>0.15005477858440766</v>
      </c>
      <c r="J315">
        <f>(Pronosticos!$F314-Pronosticos!N314)^2</f>
        <v>1.4561171195485065E-2</v>
      </c>
      <c r="K315">
        <f>(Pronosticos!$F314-Pronosticos!O314)^2</f>
        <v>1.4611079547895978E-2</v>
      </c>
      <c r="L315">
        <f>(Pronosticos!$F314-Pronosticos!P314)^2</f>
        <v>0.12628852172954891</v>
      </c>
      <c r="M315">
        <f>(Pronosticos!$F314-Pronosticos!Q314)^2</f>
        <v>1.437834784191077E-2</v>
      </c>
      <c r="N315">
        <f>(Pronosticos!$F314-Pronosticos!R314)^2</f>
        <v>1.3259281967775604E-2</v>
      </c>
      <c r="O315">
        <f>(Pronosticos!$F314-Pronosticos!S314)^2</f>
        <v>6.1599609977617533E-3</v>
      </c>
      <c r="Q315" s="7">
        <f t="shared" si="53"/>
        <v>0.56698877771145328</v>
      </c>
      <c r="R315" s="7">
        <f t="shared" si="54"/>
        <v>0.58693717835608883</v>
      </c>
      <c r="S315" s="7">
        <f t="shared" si="55"/>
        <v>0.6722632869732551</v>
      </c>
      <c r="T315" s="7">
        <f t="shared" si="56"/>
        <v>0.62048214981998318</v>
      </c>
      <c r="U315" s="7">
        <f t="shared" si="57"/>
        <v>0.76633739341595597</v>
      </c>
      <c r="V315" s="7">
        <f t="shared" si="58"/>
        <v>0.74493521531818363</v>
      </c>
      <c r="W315" s="7">
        <f t="shared" si="59"/>
        <v>0.61308789662186125</v>
      </c>
      <c r="X315" s="7">
        <f t="shared" si="60"/>
        <v>0.75325894367712853</v>
      </c>
      <c r="Y315" s="7">
        <f t="shared" si="61"/>
        <v>0.7555951663649404</v>
      </c>
      <c r="Z315" s="7">
        <f t="shared" si="62"/>
        <v>0.60761892635074877</v>
      </c>
      <c r="AA315" s="7">
        <f t="shared" si="63"/>
        <v>0.76972350344980212</v>
      </c>
      <c r="AB315" s="7">
        <f t="shared" si="64"/>
        <v>0.73373018489971731</v>
      </c>
      <c r="AC315" s="7">
        <f t="shared" si="65"/>
        <v>0.76293383528249481</v>
      </c>
      <c r="AD315" s="7"/>
    </row>
    <row r="316" spans="1:30" x14ac:dyDescent="0.2">
      <c r="A316" s="11">
        <f>Pronosticos!A315</f>
        <v>44294</v>
      </c>
      <c r="B316" s="4">
        <f>Pronosticos!E315</f>
        <v>2255</v>
      </c>
      <c r="C316">
        <f>(Pronosticos!$F315-Pronosticos!G315)^2</f>
        <v>2.0939473499674337E-2</v>
      </c>
      <c r="D316">
        <f>(Pronosticos!$F315-Pronosticos!H315)^2</f>
        <v>1.5135778297164469E-2</v>
      </c>
      <c r="E316">
        <f>(Pronosticos!$F315-Pronosticos!I315)^2</f>
        <v>2.3279302424499937E-2</v>
      </c>
      <c r="F316">
        <f>(Pronosticos!$F315-Pronosticos!J315)^2</f>
        <v>3.5876527071782058E-2</v>
      </c>
      <c r="G316">
        <f>(Pronosticos!$F315-Pronosticos!K315)^2</f>
        <v>1.4043999627659233E-2</v>
      </c>
      <c r="H316">
        <f>(Pronosticos!$F315-Pronosticos!L315)^2</f>
        <v>6.5809339121175958E-5</v>
      </c>
      <c r="I316">
        <f>(Pronosticos!$F315-Pronosticos!M315)^2</f>
        <v>5.6280026081533673E-2</v>
      </c>
      <c r="J316">
        <f>(Pronosticos!$F315-Pronosticos!N315)^2</f>
        <v>1.4848379038098264E-2</v>
      </c>
      <c r="K316">
        <f>(Pronosticos!$F315-Pronosticos!O315)^2</f>
        <v>1.4757903222245747E-2</v>
      </c>
      <c r="L316">
        <f>(Pronosticos!$F315-Pronosticos!P315)^2</f>
        <v>4.6194608769535135E-2</v>
      </c>
      <c r="M316">
        <f>(Pronosticos!$F315-Pronosticos!Q315)^2</f>
        <v>1.5529695010094388E-2</v>
      </c>
      <c r="N316">
        <f>(Pronosticos!$F315-Pronosticos!R315)^2</f>
        <v>6.8693395872535421E-3</v>
      </c>
      <c r="O316">
        <f>(Pronosticos!$F315-Pronosticos!S315)^2</f>
        <v>3.6071351097679777E-3</v>
      </c>
      <c r="Q316" s="7">
        <f t="shared" si="53"/>
        <v>0.56395528878292267</v>
      </c>
      <c r="R316" s="7">
        <f t="shared" si="54"/>
        <v>0.58727129301112702</v>
      </c>
      <c r="S316" s="7">
        <f t="shared" si="55"/>
        <v>0.67276236444481685</v>
      </c>
      <c r="T316" s="7">
        <f t="shared" si="56"/>
        <v>0.61802903058134662</v>
      </c>
      <c r="U316" s="7">
        <f t="shared" si="57"/>
        <v>0.76467481443373075</v>
      </c>
      <c r="V316" s="7">
        <f t="shared" si="58"/>
        <v>0.74398472733124721</v>
      </c>
      <c r="W316" s="7">
        <f t="shared" si="59"/>
        <v>0.61139536976448638</v>
      </c>
      <c r="X316" s="7">
        <f t="shared" si="60"/>
        <v>0.7513783832740496</v>
      </c>
      <c r="Y316" s="7">
        <f t="shared" si="61"/>
        <v>0.75388116190255283</v>
      </c>
      <c r="Z316" s="7">
        <f t="shared" si="62"/>
        <v>0.60643984806538087</v>
      </c>
      <c r="AA316" s="7">
        <f t="shared" si="63"/>
        <v>0.76810496388465399</v>
      </c>
      <c r="AB316" s="7">
        <f t="shared" si="64"/>
        <v>0.72961575601840911</v>
      </c>
      <c r="AC316" s="7">
        <f t="shared" si="65"/>
        <v>0.76242965819252062</v>
      </c>
      <c r="AD316" s="7"/>
    </row>
    <row r="317" spans="1:30" x14ac:dyDescent="0.2">
      <c r="A317" s="11">
        <f>Pronosticos!A316</f>
        <v>44295</v>
      </c>
      <c r="B317" s="4">
        <f>Pronosticos!E316</f>
        <v>2256</v>
      </c>
      <c r="C317">
        <f>(Pronosticos!$F316-Pronosticos!G316)^2</f>
        <v>4.3026107718426281E-3</v>
      </c>
      <c r="D317">
        <f>(Pronosticos!$F316-Pronosticos!H316)^2</f>
        <v>2.9313962596038998E-2</v>
      </c>
      <c r="E317">
        <f>(Pronosticos!$F316-Pronosticos!I316)^2</f>
        <v>0.21464222443114142</v>
      </c>
      <c r="F317">
        <f>(Pronosticos!$F316-Pronosticos!J316)^2</f>
        <v>4.0772488314099839E-2</v>
      </c>
      <c r="G317">
        <f>(Pronosticos!$F316-Pronosticos!K316)^2</f>
        <v>5.2758463234457875E-2</v>
      </c>
      <c r="H317">
        <f>(Pronosticos!$F316-Pronosticos!L316)^2</f>
        <v>3.1300316674562588E-2</v>
      </c>
      <c r="I317">
        <f>(Pronosticos!$F316-Pronosticos!M316)^2</f>
        <v>4.2280350126321795E-2</v>
      </c>
      <c r="J317">
        <f>(Pronosticos!$F316-Pronosticos!N316)^2</f>
        <v>5.3930268142107655E-2</v>
      </c>
      <c r="K317">
        <f>(Pronosticos!$F316-Pronosticos!O316)^2</f>
        <v>5.4042198295335145E-2</v>
      </c>
      <c r="L317">
        <f>(Pronosticos!$F316-Pronosticos!P316)^2</f>
        <v>5.6598517269989726E-2</v>
      </c>
      <c r="M317">
        <f>(Pronosticos!$F316-Pronosticos!Q316)^2</f>
        <v>5.0996972328282451E-2</v>
      </c>
      <c r="N317">
        <f>(Pronosticos!$F316-Pronosticos!R316)^2</f>
        <v>6.2907104939934094E-2</v>
      </c>
      <c r="O317">
        <f>(Pronosticos!$F316-Pronosticos!S316)^2</f>
        <v>8.1812507365023393E-2</v>
      </c>
      <c r="Q317" s="7">
        <f t="shared" si="53"/>
        <v>0.56215556217514917</v>
      </c>
      <c r="R317" s="7">
        <f t="shared" si="54"/>
        <v>0.58797136939353534</v>
      </c>
      <c r="S317" s="7">
        <f t="shared" si="55"/>
        <v>0.68062621627863928</v>
      </c>
      <c r="T317" s="7">
        <f t="shared" si="56"/>
        <v>0.61640033531233784</v>
      </c>
      <c r="U317" s="7">
        <f t="shared" si="57"/>
        <v>0.75779575165049085</v>
      </c>
      <c r="V317" s="7">
        <f t="shared" si="58"/>
        <v>0.73831298079495089</v>
      </c>
      <c r="W317" s="7">
        <f t="shared" si="59"/>
        <v>0.60922161350824777</v>
      </c>
      <c r="X317" s="7">
        <f t="shared" si="60"/>
        <v>0.74424385013835515</v>
      </c>
      <c r="Y317" s="7">
        <f t="shared" si="61"/>
        <v>0.74676406897529712</v>
      </c>
      <c r="Z317" s="7">
        <f t="shared" si="62"/>
        <v>0.60617808581592181</v>
      </c>
      <c r="AA317" s="7">
        <f t="shared" si="63"/>
        <v>0.76077847328407855</v>
      </c>
      <c r="AB317" s="7">
        <f t="shared" si="64"/>
        <v>0.72396101747910269</v>
      </c>
      <c r="AC317" s="7">
        <f t="shared" si="65"/>
        <v>0.76042447951191239</v>
      </c>
      <c r="AD317" s="7"/>
    </row>
    <row r="318" spans="1:30" x14ac:dyDescent="0.2">
      <c r="A318" s="11">
        <f>Pronosticos!A317</f>
        <v>44298</v>
      </c>
      <c r="B318" s="4">
        <f>Pronosticos!E317</f>
        <v>2257</v>
      </c>
      <c r="C318">
        <f>(Pronosticos!$F317-Pronosticos!G317)^2</f>
        <v>0.19393065379900834</v>
      </c>
      <c r="D318">
        <f>(Pronosticos!$F317-Pronosticos!H317)^2</f>
        <v>0.1933630144003225</v>
      </c>
      <c r="E318">
        <f>(Pronosticos!$F317-Pronosticos!I317)^2</f>
        <v>0.16373106104312915</v>
      </c>
      <c r="F318">
        <f>(Pronosticos!$F317-Pronosticos!J317)^2</f>
        <v>0.23496634354257018</v>
      </c>
      <c r="G318">
        <f>(Pronosticos!$F317-Pronosticos!K317)^2</f>
        <v>0.19239945340997683</v>
      </c>
      <c r="H318">
        <f>(Pronosticos!$F317-Pronosticos!L317)^2</f>
        <v>0.30727894833446734</v>
      </c>
      <c r="I318">
        <f>(Pronosticos!$F317-Pronosticos!M317)^2</f>
        <v>0.23686948149228285</v>
      </c>
      <c r="J318">
        <f>(Pronosticos!$F317-Pronosticos!N317)^2</f>
        <v>0.18885963366414579</v>
      </c>
      <c r="K318">
        <f>(Pronosticos!$F317-Pronosticos!O317)^2</f>
        <v>0.18928070243689998</v>
      </c>
      <c r="L318">
        <f>(Pronosticos!$F317-Pronosticos!P317)^2</f>
        <v>0.21378129577221497</v>
      </c>
      <c r="M318">
        <f>(Pronosticos!$F317-Pronosticos!Q317)^2</f>
        <v>0.18642762836483637</v>
      </c>
      <c r="N318">
        <f>(Pronosticos!$F317-Pronosticos!R317)^2</f>
        <v>0.23119412194743202</v>
      </c>
      <c r="O318">
        <f>(Pronosticos!$F317-Pronosticos!S317)^2</f>
        <v>0.19990390850170545</v>
      </c>
      <c r="Q318" s="7">
        <f t="shared" si="53"/>
        <v>0.55734573093515893</v>
      </c>
      <c r="R318" s="7">
        <f t="shared" si="54"/>
        <v>0.59289620640484009</v>
      </c>
      <c r="S318" s="7">
        <f t="shared" si="55"/>
        <v>0.68123391853099158</v>
      </c>
      <c r="T318" s="7">
        <f t="shared" si="56"/>
        <v>0.61534081698568965</v>
      </c>
      <c r="U318" s="7">
        <f t="shared" si="57"/>
        <v>0.7481486145267795</v>
      </c>
      <c r="V318" s="7">
        <f t="shared" si="58"/>
        <v>0.73508908634350001</v>
      </c>
      <c r="W318" s="7">
        <f t="shared" si="59"/>
        <v>0.6086143001462756</v>
      </c>
      <c r="X318" s="7">
        <f t="shared" si="60"/>
        <v>0.73410098630917375</v>
      </c>
      <c r="Y318" s="7">
        <f t="shared" si="61"/>
        <v>0.73669725496374727</v>
      </c>
      <c r="Z318" s="7">
        <f t="shared" si="62"/>
        <v>0.6046637811088108</v>
      </c>
      <c r="AA318" s="7">
        <f t="shared" si="63"/>
        <v>0.75061472388138073</v>
      </c>
      <c r="AB318" s="7">
        <f t="shared" si="64"/>
        <v>0.71453481807960539</v>
      </c>
      <c r="AC318" s="7">
        <f t="shared" si="65"/>
        <v>0.75880749428612659</v>
      </c>
      <c r="AD318" s="7"/>
    </row>
    <row r="319" spans="1:30" x14ac:dyDescent="0.2">
      <c r="A319" s="11">
        <f>Pronosticos!A318</f>
        <v>44299</v>
      </c>
      <c r="B319" s="4">
        <f>Pronosticos!E318</f>
        <v>2258</v>
      </c>
      <c r="C319">
        <f>(Pronosticos!$F318-Pronosticos!G318)^2</f>
        <v>1.2686158443205961E-3</v>
      </c>
      <c r="D319">
        <f>(Pronosticos!$F318-Pronosticos!H318)^2</f>
        <v>9.400120054551056E-5</v>
      </c>
      <c r="E319">
        <f>(Pronosticos!$F318-Pronosticos!I318)^2</f>
        <v>7.3002422705600159E-2</v>
      </c>
      <c r="F319">
        <f>(Pronosticos!$F318-Pronosticos!J318)^2</f>
        <v>5.7779351128301707E-4</v>
      </c>
      <c r="G319">
        <f>(Pronosticos!$F318-Pronosticos!K318)^2</f>
        <v>6.2918027797020121E-3</v>
      </c>
      <c r="H319">
        <f>(Pronosticos!$F318-Pronosticos!L318)^2</f>
        <v>3.824232019535858E-2</v>
      </c>
      <c r="I319">
        <f>(Pronosticos!$F318-Pronosticos!M318)^2</f>
        <v>2.9018954871134638E-4</v>
      </c>
      <c r="J319">
        <f>(Pronosticos!$F318-Pronosticos!N318)^2</f>
        <v>5.6813970835268134E-3</v>
      </c>
      <c r="K319">
        <f>(Pronosticos!$F318-Pronosticos!O318)^2</f>
        <v>5.9468120069396486E-3</v>
      </c>
      <c r="L319">
        <f>(Pronosticos!$F318-Pronosticos!P318)^2</f>
        <v>5.0207147738833187E-4</v>
      </c>
      <c r="M319">
        <f>(Pronosticos!$F318-Pronosticos!Q318)^2</f>
        <v>5.5841418595165603E-3</v>
      </c>
      <c r="N319">
        <f>(Pronosticos!$F318-Pronosticos!R318)^2</f>
        <v>8.3467009806775603E-3</v>
      </c>
      <c r="O319">
        <f>(Pronosticos!$F318-Pronosticos!S318)^2</f>
        <v>2.599855688607967E-3</v>
      </c>
      <c r="Q319" s="7">
        <f t="shared" si="53"/>
        <v>0.51756462395966008</v>
      </c>
      <c r="R319" s="7">
        <f t="shared" si="54"/>
        <v>0.58254583646336211</v>
      </c>
      <c r="S319" s="7">
        <f t="shared" si="55"/>
        <v>0.65933159087446347</v>
      </c>
      <c r="T319" s="7">
        <f t="shared" si="56"/>
        <v>0.57111892892386984</v>
      </c>
      <c r="U319" s="7">
        <f t="shared" si="57"/>
        <v>0.71098219361206405</v>
      </c>
      <c r="V319" s="7">
        <f t="shared" si="58"/>
        <v>0.70645571319643974</v>
      </c>
      <c r="W319" s="7">
        <f t="shared" si="59"/>
        <v>0.5648247662730228</v>
      </c>
      <c r="X319" s="7">
        <f t="shared" si="60"/>
        <v>0.6963047222073403</v>
      </c>
      <c r="Y319" s="7">
        <f t="shared" si="61"/>
        <v>0.69988765828828114</v>
      </c>
      <c r="Z319" s="7">
        <f t="shared" si="62"/>
        <v>0.56402351865276568</v>
      </c>
      <c r="AA319" s="7">
        <f t="shared" si="63"/>
        <v>0.7168558429990638</v>
      </c>
      <c r="AB319" s="7">
        <f t="shared" si="64"/>
        <v>0.68280693662887493</v>
      </c>
      <c r="AC319" s="7">
        <f t="shared" si="65"/>
        <v>0.73040136206127915</v>
      </c>
      <c r="AD319" s="7"/>
    </row>
    <row r="320" spans="1:30" x14ac:dyDescent="0.2">
      <c r="A320" s="11">
        <f>Pronosticos!A319</f>
        <v>44300</v>
      </c>
      <c r="B320" s="4">
        <f>Pronosticos!E319</f>
        <v>2259</v>
      </c>
      <c r="C320">
        <f>(Pronosticos!$F319-Pronosticos!G319)^2</f>
        <v>5.8480896109360678E-2</v>
      </c>
      <c r="D320">
        <f>(Pronosticos!$F319-Pronosticos!H319)^2</f>
        <v>6.939237278530315E-2</v>
      </c>
      <c r="E320">
        <f>(Pronosticos!$F319-Pronosticos!I319)^2</f>
        <v>0.27370859091964173</v>
      </c>
      <c r="F320">
        <f>(Pronosticos!$F319-Pronosticos!J319)^2</f>
        <v>5.8677018098027792E-2</v>
      </c>
      <c r="G320">
        <f>(Pronosticos!$F319-Pronosticos!K319)^2</f>
        <v>9.0363031928575172E-2</v>
      </c>
      <c r="H320">
        <f>(Pronosticos!$F319-Pronosticos!L319)^2</f>
        <v>0.17352702191138861</v>
      </c>
      <c r="I320">
        <f>(Pronosticos!$F319-Pronosticos!M319)^2</f>
        <v>6.1848546554614393E-2</v>
      </c>
      <c r="J320">
        <f>(Pronosticos!$F319-Pronosticos!N319)^2</f>
        <v>8.7847973836666315E-2</v>
      </c>
      <c r="K320">
        <f>(Pronosticos!$F319-Pronosticos!O319)^2</f>
        <v>8.8590051865690869E-2</v>
      </c>
      <c r="L320">
        <f>(Pronosticos!$F319-Pronosticos!P319)^2</f>
        <v>6.1733627064733468E-2</v>
      </c>
      <c r="M320">
        <f>(Pronosticos!$F319-Pronosticos!Q319)^2</f>
        <v>8.6698540446986161E-2</v>
      </c>
      <c r="N320">
        <f>(Pronosticos!$F319-Pronosticos!R319)^2</f>
        <v>9.3025607825694898E-2</v>
      </c>
      <c r="O320">
        <f>(Pronosticos!$F319-Pronosticos!S319)^2</f>
        <v>0.11243034370681475</v>
      </c>
      <c r="Q320" s="7">
        <f t="shared" si="53"/>
        <v>0.4977919332699654</v>
      </c>
      <c r="R320" s="7">
        <f t="shared" si="54"/>
        <v>0.57414145135939432</v>
      </c>
      <c r="S320" s="7">
        <f t="shared" si="55"/>
        <v>0.65152293456210286</v>
      </c>
      <c r="T320" s="7">
        <f t="shared" si="56"/>
        <v>0.55577250261287992</v>
      </c>
      <c r="U320" s="7">
        <f t="shared" si="57"/>
        <v>0.69589229361870208</v>
      </c>
      <c r="V320" s="7">
        <f t="shared" si="58"/>
        <v>0.70041621434882684</v>
      </c>
      <c r="W320" s="7">
        <f t="shared" si="59"/>
        <v>0.55066282809474421</v>
      </c>
      <c r="X320" s="7">
        <f t="shared" si="60"/>
        <v>0.68069919208663865</v>
      </c>
      <c r="Y320" s="7">
        <f t="shared" si="61"/>
        <v>0.68492571842131189</v>
      </c>
      <c r="Z320" s="7">
        <f t="shared" si="62"/>
        <v>0.54880277623432527</v>
      </c>
      <c r="AA320" s="7">
        <f t="shared" si="63"/>
        <v>0.70411547434408872</v>
      </c>
      <c r="AB320" s="7">
        <f t="shared" si="64"/>
        <v>0.67116652437238344</v>
      </c>
      <c r="AC320" s="7">
        <f t="shared" si="65"/>
        <v>0.70674816491320325</v>
      </c>
      <c r="AD320" s="7"/>
    </row>
    <row r="321" spans="1:30" x14ac:dyDescent="0.2">
      <c r="A321" s="11">
        <f>Pronosticos!A320</f>
        <v>44301</v>
      </c>
      <c r="B321" s="4">
        <f>Pronosticos!E320</f>
        <v>2260</v>
      </c>
      <c r="C321">
        <f>(Pronosticos!$F320-Pronosticos!G320)^2</f>
        <v>2.6177499456420578E-2</v>
      </c>
      <c r="D321">
        <f>(Pronosticos!$F320-Pronosticos!H320)^2</f>
        <v>3.3693849005041842E-3</v>
      </c>
      <c r="E321">
        <f>(Pronosticos!$F320-Pronosticos!I320)^2</f>
        <v>8.4019212605619439E-2</v>
      </c>
      <c r="F321">
        <f>(Pronosticos!$F320-Pronosticos!J320)^2</f>
        <v>1.4024833410699517E-2</v>
      </c>
      <c r="G321">
        <f>(Pronosticos!$F320-Pronosticos!K320)^2</f>
        <v>4.2208180319023274E-3</v>
      </c>
      <c r="H321">
        <f>(Pronosticos!$F320-Pronosticos!L320)^2</f>
        <v>1.5570894924134058E-3</v>
      </c>
      <c r="I321">
        <f>(Pronosticos!$F320-Pronosticos!M320)^2</f>
        <v>1.3212114768667802E-2</v>
      </c>
      <c r="J321">
        <f>(Pronosticos!$F320-Pronosticos!N320)^2</f>
        <v>4.5205144683121909E-3</v>
      </c>
      <c r="K321">
        <f>(Pronosticos!$F320-Pronosticos!O320)^2</f>
        <v>4.5435974507903485E-3</v>
      </c>
      <c r="L321">
        <f>(Pronosticos!$F320-Pronosticos!P320)^2</f>
        <v>1.2248273761916074E-2</v>
      </c>
      <c r="M321">
        <f>(Pronosticos!$F320-Pronosticos!Q320)^2</f>
        <v>4.4113665711793346E-3</v>
      </c>
      <c r="N321">
        <f>(Pronosticos!$F320-Pronosticos!R320)^2</f>
        <v>1.0641167242833299E-3</v>
      </c>
      <c r="O321">
        <f>(Pronosticos!$F320-Pronosticos!S320)^2</f>
        <v>2.8632969410669607E-2</v>
      </c>
      <c r="Q321" s="7">
        <f t="shared" si="53"/>
        <v>0.47403391006414097</v>
      </c>
      <c r="R321" s="7">
        <f t="shared" si="54"/>
        <v>0.5136306834723241</v>
      </c>
      <c r="S321" s="7">
        <f t="shared" si="55"/>
        <v>0.62082861893506025</v>
      </c>
      <c r="T321" s="7">
        <f t="shared" si="56"/>
        <v>0.52364283566374603</v>
      </c>
      <c r="U321" s="7">
        <f t="shared" si="57"/>
        <v>0.65400565346205819</v>
      </c>
      <c r="V321" s="7">
        <f t="shared" si="58"/>
        <v>0.65460506370961136</v>
      </c>
      <c r="W321" s="7">
        <f t="shared" si="59"/>
        <v>0.52235732478936137</v>
      </c>
      <c r="X321" s="7">
        <f t="shared" si="60"/>
        <v>0.63813529083359588</v>
      </c>
      <c r="Y321" s="7">
        <f t="shared" si="61"/>
        <v>0.64246613104370298</v>
      </c>
      <c r="Z321" s="7">
        <f t="shared" si="62"/>
        <v>0.51492790005818523</v>
      </c>
      <c r="AA321" s="7">
        <f t="shared" si="63"/>
        <v>0.66183676154382753</v>
      </c>
      <c r="AB321" s="7">
        <f t="shared" si="64"/>
        <v>0.62955765504572647</v>
      </c>
      <c r="AC321" s="7">
        <f t="shared" si="65"/>
        <v>0.66433529515230449</v>
      </c>
      <c r="AD321" s="7"/>
    </row>
    <row r="322" spans="1:30" x14ac:dyDescent="0.2">
      <c r="A322" s="11">
        <f>Pronosticos!A321</f>
        <v>44302</v>
      </c>
      <c r="B322" s="4">
        <f>Pronosticos!E321</f>
        <v>2261</v>
      </c>
      <c r="C322">
        <f>(Pronosticos!$F321-Pronosticos!G321)^2</f>
        <v>0.7364385124122087</v>
      </c>
      <c r="D322">
        <f>(Pronosticos!$F321-Pronosticos!H321)^2</f>
        <v>0.70682372505948632</v>
      </c>
      <c r="E322">
        <f>(Pronosticos!$F321-Pronosticos!I321)^2</f>
        <v>0.83877917979255134</v>
      </c>
      <c r="F322">
        <f>(Pronosticos!$F321-Pronosticos!J321)^2</f>
        <v>0.93349539241643098</v>
      </c>
      <c r="G322">
        <f>(Pronosticos!$F321-Pronosticos!K321)^2</f>
        <v>1.5575870331540584</v>
      </c>
      <c r="H322">
        <f>(Pronosticos!$F321-Pronosticos!L321)^2</f>
        <v>1.4226486536281953</v>
      </c>
      <c r="I322">
        <f>(Pronosticos!$F321-Pronosticos!M321)^2</f>
        <v>0.95989553252144644</v>
      </c>
      <c r="J322">
        <f>(Pronosticos!$F321-Pronosticos!N321)^2</f>
        <v>1.5504228772910307</v>
      </c>
      <c r="K322">
        <f>(Pronosticos!$F321-Pronosticos!O321)^2</f>
        <v>1.5595600913819354</v>
      </c>
      <c r="L322">
        <f>(Pronosticos!$F321-Pronosticos!P321)^2</f>
        <v>0.86687405921051619</v>
      </c>
      <c r="M322">
        <f>(Pronosticos!$F321-Pronosticos!Q321)^2</f>
        <v>1.4264745096303975</v>
      </c>
      <c r="N322">
        <f>(Pronosticos!$F321-Pronosticos!R321)^2</f>
        <v>1.4596832183108444</v>
      </c>
      <c r="O322">
        <f>(Pronosticos!$F321-Pronosticos!S321)^2</f>
        <v>1.2777666185886141</v>
      </c>
      <c r="Q322" s="7">
        <f t="shared" si="53"/>
        <v>0.50943857232090906</v>
      </c>
      <c r="R322" s="7">
        <f t="shared" si="54"/>
        <v>0.54673172805655934</v>
      </c>
      <c r="S322" s="7">
        <f t="shared" si="55"/>
        <v>0.64992833224585278</v>
      </c>
      <c r="T322" s="7">
        <f t="shared" si="56"/>
        <v>0.56354380449338859</v>
      </c>
      <c r="U322" s="7">
        <f t="shared" si="57"/>
        <v>0.71105000219505599</v>
      </c>
      <c r="V322" s="7">
        <f t="shared" si="58"/>
        <v>0.70685017067416933</v>
      </c>
      <c r="W322" s="7">
        <f t="shared" si="59"/>
        <v>0.56263925344466592</v>
      </c>
      <c r="X322" s="7">
        <f t="shared" si="60"/>
        <v>0.69622058332452741</v>
      </c>
      <c r="Y322" s="7">
        <f t="shared" si="61"/>
        <v>0.70051881251067294</v>
      </c>
      <c r="Z322" s="7">
        <f t="shared" si="62"/>
        <v>0.55093415601990858</v>
      </c>
      <c r="AA322" s="7">
        <f t="shared" si="63"/>
        <v>0.71368250593528237</v>
      </c>
      <c r="AB322" s="7">
        <f t="shared" si="64"/>
        <v>0.6850732951419054</v>
      </c>
      <c r="AC322" s="7">
        <f t="shared" si="65"/>
        <v>0.71044514766255595</v>
      </c>
      <c r="AD322" s="7"/>
    </row>
    <row r="323" spans="1:30" x14ac:dyDescent="0.2">
      <c r="A323" s="11">
        <f>Pronosticos!A322</f>
        <v>44305</v>
      </c>
      <c r="B323" s="4">
        <f>Pronosticos!E322</f>
        <v>2262</v>
      </c>
      <c r="C323">
        <f>(Pronosticos!$F322-Pronosticos!G322)^2</f>
        <v>0.14183904005853348</v>
      </c>
      <c r="D323">
        <f>(Pronosticos!$F322-Pronosticos!H322)^2</f>
        <v>0.15038739373833307</v>
      </c>
      <c r="E323">
        <f>(Pronosticos!$F322-Pronosticos!I322)^2</f>
        <v>0.1562511105448523</v>
      </c>
      <c r="F323">
        <f>(Pronosticos!$F322-Pronosticos!J322)^2</f>
        <v>6.3202747782463486E-2</v>
      </c>
      <c r="G323">
        <f>(Pronosticos!$F322-Pronosticos!K322)^2</f>
        <v>0.44689204222624473</v>
      </c>
      <c r="H323">
        <f>(Pronosticos!$F322-Pronosticos!L322)^2</f>
        <v>0.31791660781587511</v>
      </c>
      <c r="I323">
        <f>(Pronosticos!$F322-Pronosticos!M322)^2</f>
        <v>4.6116184364932845E-2</v>
      </c>
      <c r="J323">
        <f>(Pronosticos!$F322-Pronosticos!N322)^2</f>
        <v>0.43937350053431901</v>
      </c>
      <c r="K323">
        <f>(Pronosticos!$F322-Pronosticos!O322)^2</f>
        <v>0.44011920335022775</v>
      </c>
      <c r="L323">
        <f>(Pronosticos!$F322-Pronosticos!P322)^2</f>
        <v>7.0697771983979196E-2</v>
      </c>
      <c r="M323">
        <f>(Pronosticos!$F322-Pronosticos!Q322)^2</f>
        <v>0.36349709703636013</v>
      </c>
      <c r="N323">
        <f>(Pronosticos!$F322-Pronosticos!R322)^2</f>
        <v>0.35101878090220479</v>
      </c>
      <c r="O323">
        <f>(Pronosticos!$F322-Pronosticos!S322)^2</f>
        <v>0.52212869652522476</v>
      </c>
      <c r="Q323" s="7">
        <f t="shared" si="53"/>
        <v>0.50591699851196692</v>
      </c>
      <c r="R323" s="7">
        <f t="shared" si="54"/>
        <v>0.53581324541022279</v>
      </c>
      <c r="S323" s="7">
        <f t="shared" si="55"/>
        <v>0.63192352481920455</v>
      </c>
      <c r="T323" s="7">
        <f t="shared" si="56"/>
        <v>0.5561396324892115</v>
      </c>
      <c r="U323" s="7">
        <f t="shared" si="57"/>
        <v>0.71448706671426332</v>
      </c>
      <c r="V323" s="7">
        <f t="shared" si="58"/>
        <v>0.70802445067600939</v>
      </c>
      <c r="W323" s="7">
        <f t="shared" si="59"/>
        <v>0.55573324143540048</v>
      </c>
      <c r="X323" s="7">
        <f t="shared" si="60"/>
        <v>0.69938087956399486</v>
      </c>
      <c r="Y323" s="7">
        <f t="shared" si="61"/>
        <v>0.70371459237446732</v>
      </c>
      <c r="Z323" s="7">
        <f t="shared" si="62"/>
        <v>0.54425321896163115</v>
      </c>
      <c r="AA323" s="7">
        <f t="shared" si="63"/>
        <v>0.71555313486219185</v>
      </c>
      <c r="AB323" s="7">
        <f t="shared" si="64"/>
        <v>0.68558800422569732</v>
      </c>
      <c r="AC323" s="7">
        <f t="shared" si="65"/>
        <v>0.71215677857664073</v>
      </c>
      <c r="AD323" s="7"/>
    </row>
    <row r="324" spans="1:30" x14ac:dyDescent="0.2">
      <c r="A324" s="11">
        <f>Pronosticos!A323</f>
        <v>44306</v>
      </c>
      <c r="B324" s="4">
        <f>Pronosticos!E323</f>
        <v>2263</v>
      </c>
      <c r="C324">
        <f>(Pronosticos!$F323-Pronosticos!G323)^2</f>
        <v>5.1787884684355315E-2</v>
      </c>
      <c r="D324">
        <f>(Pronosticos!$F323-Pronosticos!H323)^2</f>
        <v>0.13174981181084508</v>
      </c>
      <c r="E324">
        <f>(Pronosticos!$F323-Pronosticos!I323)^2</f>
        <v>9.5703815494516523E-2</v>
      </c>
      <c r="F324">
        <f>(Pronosticos!$F323-Pronosticos!J323)^2</f>
        <v>3.6514765066886071E-2</v>
      </c>
      <c r="G324">
        <f>(Pronosticos!$F323-Pronosticos!K323)^2</f>
        <v>0.10289882854111673</v>
      </c>
      <c r="H324">
        <f>(Pronosticos!$F323-Pronosticos!L323)^2</f>
        <v>0.15011962389894409</v>
      </c>
      <c r="I324">
        <f>(Pronosticos!$F323-Pronosticos!M323)^2</f>
        <v>2.5415196128146203E-2</v>
      </c>
      <c r="J324">
        <f>(Pronosticos!$F323-Pronosticos!N323)^2</f>
        <v>0.10055251233999869</v>
      </c>
      <c r="K324">
        <f>(Pronosticos!$F323-Pronosticos!O323)^2</f>
        <v>0.10148213618275302</v>
      </c>
      <c r="L324">
        <f>(Pronosticos!$F323-Pronosticos!P323)^2</f>
        <v>5.117428755434248E-2</v>
      </c>
      <c r="M324">
        <f>(Pronosticos!$F323-Pronosticos!Q323)^2</f>
        <v>0.11796267501103759</v>
      </c>
      <c r="N324">
        <f>(Pronosticos!$F323-Pronosticos!R323)^2</f>
        <v>9.042863427609428E-2</v>
      </c>
      <c r="O324">
        <f>(Pronosticos!$F323-Pronosticos!S323)^2</f>
        <v>4.3048478010807044E-2</v>
      </c>
      <c r="Q324" s="7">
        <f t="shared" si="53"/>
        <v>0.49370351804958124</v>
      </c>
      <c r="R324" s="7">
        <f t="shared" si="54"/>
        <v>0.52187749926865667</v>
      </c>
      <c r="S324" s="7">
        <f t="shared" si="55"/>
        <v>0.60876166289787925</v>
      </c>
      <c r="T324" s="7">
        <f t="shared" si="56"/>
        <v>0.53878673917419662</v>
      </c>
      <c r="U324" s="7">
        <f t="shared" si="57"/>
        <v>0.70341771699794753</v>
      </c>
      <c r="V324" s="7">
        <f t="shared" si="58"/>
        <v>0.69584646861355626</v>
      </c>
      <c r="W324" s="7">
        <f t="shared" si="59"/>
        <v>0.53633674519296004</v>
      </c>
      <c r="X324" s="7">
        <f t="shared" si="60"/>
        <v>0.68818859966486456</v>
      </c>
      <c r="Y324" s="7">
        <f t="shared" si="61"/>
        <v>0.69257553754130607</v>
      </c>
      <c r="Z324" s="7">
        <f t="shared" si="62"/>
        <v>0.52549720140592648</v>
      </c>
      <c r="AA324" s="7">
        <f t="shared" si="63"/>
        <v>0.70468437457432975</v>
      </c>
      <c r="AB324" s="7">
        <f t="shared" si="64"/>
        <v>0.6746896972620533</v>
      </c>
      <c r="AC324" s="7">
        <f t="shared" si="65"/>
        <v>0.69527335350618102</v>
      </c>
      <c r="AD324" s="7"/>
    </row>
    <row r="325" spans="1:30" x14ac:dyDescent="0.2">
      <c r="A325" s="11">
        <f>Pronosticos!A324</f>
        <v>44307</v>
      </c>
      <c r="B325" s="4">
        <f>Pronosticos!E324</f>
        <v>2264</v>
      </c>
      <c r="C325">
        <f>(Pronosticos!$F324-Pronosticos!G324)^2</f>
        <v>0.2884742883270785</v>
      </c>
      <c r="D325">
        <f>(Pronosticos!$F324-Pronosticos!H324)^2</f>
        <v>0.45779943538939144</v>
      </c>
      <c r="E325">
        <f>(Pronosticos!$F324-Pronosticos!I324)^2</f>
        <v>0.18322256832211525</v>
      </c>
      <c r="F325">
        <f>(Pronosticos!$F324-Pronosticos!J324)^2</f>
        <v>0.3472333676430166</v>
      </c>
      <c r="G325">
        <f>(Pronosticos!$F324-Pronosticos!K324)^2</f>
        <v>0.61115267099512682</v>
      </c>
      <c r="H325">
        <f>(Pronosticos!$F324-Pronosticos!L324)^2</f>
        <v>0.76434434097132675</v>
      </c>
      <c r="I325">
        <f>(Pronosticos!$F324-Pronosticos!M324)^2</f>
        <v>0.29003820959311227</v>
      </c>
      <c r="J325">
        <f>(Pronosticos!$F324-Pronosticos!N324)^2</f>
        <v>0.60645478902708083</v>
      </c>
      <c r="K325">
        <f>(Pronosticos!$F324-Pronosticos!O324)^2</f>
        <v>0.60789396246565452</v>
      </c>
      <c r="L325">
        <f>(Pronosticos!$F324-Pronosticos!P324)^2</f>
        <v>0.34421329885950486</v>
      </c>
      <c r="M325">
        <f>(Pronosticos!$F324-Pronosticos!Q324)^2</f>
        <v>0.61427833994975101</v>
      </c>
      <c r="N325">
        <f>(Pronosticos!$F324-Pronosticos!R324)^2</f>
        <v>0.6271028349986647</v>
      </c>
      <c r="O325">
        <f>(Pronosticos!$F324-Pronosticos!S324)^2</f>
        <v>0.65732248729852905</v>
      </c>
      <c r="Q325" s="7">
        <f t="shared" si="53"/>
        <v>0.50423072238789679</v>
      </c>
      <c r="R325" s="7">
        <f t="shared" si="54"/>
        <v>0.54091323081931597</v>
      </c>
      <c r="S325" s="7">
        <f t="shared" si="55"/>
        <v>0.61608863019005478</v>
      </c>
      <c r="T325" s="7">
        <f t="shared" si="56"/>
        <v>0.5525706228555255</v>
      </c>
      <c r="U325" s="7">
        <f t="shared" si="57"/>
        <v>0.72153392497163604</v>
      </c>
      <c r="V325" s="7">
        <f t="shared" si="58"/>
        <v>0.71967739695305777</v>
      </c>
      <c r="W325" s="7">
        <f t="shared" si="59"/>
        <v>0.54777038441340253</v>
      </c>
      <c r="X325" s="7">
        <f t="shared" si="60"/>
        <v>0.70653447522052149</v>
      </c>
      <c r="Y325" s="7">
        <f t="shared" si="61"/>
        <v>0.71069486552174677</v>
      </c>
      <c r="Z325" s="7">
        <f t="shared" si="62"/>
        <v>0.53868825524408104</v>
      </c>
      <c r="AA325" s="7">
        <f t="shared" si="63"/>
        <v>0.72354194703874719</v>
      </c>
      <c r="AB325" s="7">
        <f t="shared" si="64"/>
        <v>0.69424804402715223</v>
      </c>
      <c r="AC325" s="7">
        <f t="shared" si="65"/>
        <v>0.71660708714743993</v>
      </c>
      <c r="AD325" s="7"/>
    </row>
    <row r="326" spans="1:30" x14ac:dyDescent="0.2">
      <c r="A326" s="11">
        <f>Pronosticos!A325</f>
        <v>44308</v>
      </c>
      <c r="B326" s="4">
        <f>Pronosticos!E325</f>
        <v>2265</v>
      </c>
      <c r="C326">
        <f>(Pronosticos!$F325-Pronosticos!G325)^2</f>
        <v>9.2322887458885838E-2</v>
      </c>
      <c r="D326">
        <f>(Pronosticos!$F325-Pronosticos!H325)^2</f>
        <v>1.3152761849733291E-6</v>
      </c>
      <c r="E326">
        <f>(Pronosticos!$F325-Pronosticos!I325)^2</f>
        <v>5.1988190503426124E-3</v>
      </c>
      <c r="F326">
        <f>(Pronosticos!$F325-Pronosticos!J325)^2</f>
        <v>2.0035543719687254E-2</v>
      </c>
      <c r="G326">
        <f>(Pronosticos!$F325-Pronosticos!K325)^2</f>
        <v>3.0180053321910604E-4</v>
      </c>
      <c r="H326">
        <f>(Pronosticos!$F325-Pronosticos!L325)^2</f>
        <v>9.4226711337684261E-5</v>
      </c>
      <c r="I326">
        <f>(Pronosticos!$F325-Pronosticos!M325)^2</f>
        <v>1.7087043588441042E-2</v>
      </c>
      <c r="J326">
        <f>(Pronosticos!$F325-Pronosticos!N325)^2</f>
        <v>4.3186187139790936E-4</v>
      </c>
      <c r="K326">
        <f>(Pronosticos!$F325-Pronosticos!O325)^2</f>
        <v>4.3523077568869561E-4</v>
      </c>
      <c r="L326">
        <f>(Pronosticos!$F325-Pronosticos!P325)^2</f>
        <v>2.0763786209077286E-2</v>
      </c>
      <c r="M326">
        <f>(Pronosticos!$F325-Pronosticos!Q325)^2</f>
        <v>1.1668531743769035E-4</v>
      </c>
      <c r="N326">
        <f>(Pronosticos!$F325-Pronosticos!R325)^2</f>
        <v>1.2755737922757748E-3</v>
      </c>
      <c r="O326">
        <f>(Pronosticos!$F325-Pronosticos!S325)^2</f>
        <v>7.7840224135686459E-4</v>
      </c>
      <c r="Q326" s="7">
        <f t="shared" si="53"/>
        <v>0.50589029687489373</v>
      </c>
      <c r="R326" s="7">
        <f t="shared" si="54"/>
        <v>0.52983934839852609</v>
      </c>
      <c r="S326" s="7">
        <f t="shared" si="55"/>
        <v>0.60656268519263135</v>
      </c>
      <c r="T326" s="7">
        <f t="shared" si="56"/>
        <v>0.55190853839348897</v>
      </c>
      <c r="U326" s="7">
        <f t="shared" si="57"/>
        <v>0.71607509943997738</v>
      </c>
      <c r="V326" s="7">
        <f t="shared" si="58"/>
        <v>0.71456404239204319</v>
      </c>
      <c r="W326" s="7">
        <f t="shared" si="59"/>
        <v>0.54718997128709224</v>
      </c>
      <c r="X326" s="7">
        <f t="shared" si="60"/>
        <v>0.70088671321777574</v>
      </c>
      <c r="Y326" s="7">
        <f t="shared" si="61"/>
        <v>0.70505202896158548</v>
      </c>
      <c r="Z326" s="7">
        <f t="shared" si="62"/>
        <v>0.53823029934444366</v>
      </c>
      <c r="AA326" s="7">
        <f t="shared" si="63"/>
        <v>0.71849123233802947</v>
      </c>
      <c r="AB326" s="7">
        <f t="shared" si="64"/>
        <v>0.68836737794532621</v>
      </c>
      <c r="AC326" s="7">
        <f t="shared" si="65"/>
        <v>0.70557565872078432</v>
      </c>
      <c r="AD326" s="7"/>
    </row>
    <row r="327" spans="1:30" x14ac:dyDescent="0.2">
      <c r="A327" s="11">
        <f>Pronosticos!A326</f>
        <v>44309</v>
      </c>
      <c r="B327" s="4">
        <f>Pronosticos!E326</f>
        <v>2266</v>
      </c>
      <c r="C327">
        <f>(Pronosticos!$F326-Pronosticos!G326)^2</f>
        <v>7.7495681784124443E-2</v>
      </c>
      <c r="D327">
        <f>(Pronosticos!$F326-Pronosticos!H326)^2</f>
        <v>0.21211806114562781</v>
      </c>
      <c r="E327">
        <f>(Pronosticos!$F326-Pronosticos!I326)^2</f>
        <v>9.71569718655656E-2</v>
      </c>
      <c r="F327">
        <f>(Pronosticos!$F326-Pronosticos!J326)^2</f>
        <v>8.5629353755142371E-2</v>
      </c>
      <c r="G327">
        <f>(Pronosticos!$F326-Pronosticos!K326)^2</f>
        <v>3.0454216389059412E-2</v>
      </c>
      <c r="H327">
        <f>(Pronosticos!$F326-Pronosticos!L326)^2</f>
        <v>6.2130562761065272E-3</v>
      </c>
      <c r="I327">
        <f>(Pronosticos!$F326-Pronosticos!M326)^2</f>
        <v>8.7682265730077272E-2</v>
      </c>
      <c r="J327">
        <f>(Pronosticos!$F326-Pronosticos!N326)^2</f>
        <v>3.1590619975504601E-2</v>
      </c>
      <c r="K327">
        <f>(Pronosticos!$F326-Pronosticos!O326)^2</f>
        <v>3.1490322991858485E-2</v>
      </c>
      <c r="L327">
        <f>(Pronosticos!$F326-Pronosticos!P326)^2</f>
        <v>9.425269730647437E-2</v>
      </c>
      <c r="M327">
        <f>(Pronosticos!$F326-Pronosticos!Q326)^2</f>
        <v>3.072931529014428E-2</v>
      </c>
      <c r="N327">
        <f>(Pronosticos!$F326-Pronosticos!R326)^2</f>
        <v>2.2621611978814234E-2</v>
      </c>
      <c r="O327">
        <f>(Pronosticos!$F326-Pronosticos!S326)^2</f>
        <v>3.6759003827033544E-2</v>
      </c>
      <c r="Q327" s="7">
        <f t="shared" si="53"/>
        <v>0.46284201831055688</v>
      </c>
      <c r="R327" s="7">
        <f t="shared" si="54"/>
        <v>0.51722825062178768</v>
      </c>
      <c r="S327" s="7">
        <f t="shared" si="55"/>
        <v>0.58622620803539438</v>
      </c>
      <c r="T327" s="7">
        <f t="shared" si="56"/>
        <v>0.5006365532787197</v>
      </c>
      <c r="U327" s="7">
        <f t="shared" si="57"/>
        <v>0.67766604902135319</v>
      </c>
      <c r="V327" s="7">
        <f t="shared" si="58"/>
        <v>0.66794447355709652</v>
      </c>
      <c r="W327" s="7">
        <f t="shared" si="59"/>
        <v>0.49215721140309082</v>
      </c>
      <c r="X327" s="7">
        <f t="shared" si="60"/>
        <v>0.662108078651239</v>
      </c>
      <c r="Y327" s="7">
        <f t="shared" si="61"/>
        <v>0.66638242280254045</v>
      </c>
      <c r="Z327" s="7">
        <f t="shared" si="62"/>
        <v>0.48453880331479154</v>
      </c>
      <c r="AA327" s="7">
        <f t="shared" si="63"/>
        <v>0.68074875885982167</v>
      </c>
      <c r="AB327" s="7">
        <f t="shared" si="64"/>
        <v>0.65154410267675389</v>
      </c>
      <c r="AC327" s="7">
        <f t="shared" si="65"/>
        <v>0.67903809209445143</v>
      </c>
      <c r="AD327" s="7"/>
    </row>
    <row r="328" spans="1:30" x14ac:dyDescent="0.2">
      <c r="A328" s="11">
        <f>Pronosticos!A327</f>
        <v>44312</v>
      </c>
      <c r="B328" s="4">
        <f>Pronosticos!E327</f>
        <v>2267</v>
      </c>
      <c r="C328">
        <f>(Pronosticos!$F327-Pronosticos!G327)^2</f>
        <v>9.5472055093388207E-3</v>
      </c>
      <c r="D328">
        <f>(Pronosticos!$F327-Pronosticos!H327)^2</f>
        <v>5.2724979183255581E-3</v>
      </c>
      <c r="E328">
        <f>(Pronosticos!$F327-Pronosticos!I327)^2</f>
        <v>0.17379149619684192</v>
      </c>
      <c r="F328">
        <f>(Pronosticos!$F327-Pronosticos!J327)^2</f>
        <v>2.0118724858322379E-2</v>
      </c>
      <c r="G328">
        <f>(Pronosticos!$F327-Pronosticos!K327)^2</f>
        <v>4.2591574238606461E-2</v>
      </c>
      <c r="H328">
        <f>(Pronosticos!$F327-Pronosticos!L327)^2</f>
        <v>8.0419932587716902E-2</v>
      </c>
      <c r="I328">
        <f>(Pronosticos!$F327-Pronosticos!M327)^2</f>
        <v>1.7479071072049233E-2</v>
      </c>
      <c r="J328">
        <f>(Pronosticos!$F327-Pronosticos!N327)^2</f>
        <v>4.1060990381706304E-2</v>
      </c>
      <c r="K328">
        <f>(Pronosticos!$F327-Pronosticos!O327)^2</f>
        <v>4.145506969227291E-2</v>
      </c>
      <c r="L328">
        <f>(Pronosticos!$F327-Pronosticos!P327)^2</f>
        <v>2.4954835193013242E-2</v>
      </c>
      <c r="M328">
        <f>(Pronosticos!$F327-Pronosticos!Q327)^2</f>
        <v>4.3611305085259462E-2</v>
      </c>
      <c r="N328">
        <f>(Pronosticos!$F327-Pronosticos!R327)^2</f>
        <v>4.5102441270266753E-2</v>
      </c>
      <c r="O328">
        <f>(Pronosticos!$F327-Pronosticos!S327)^2</f>
        <v>2.0243677129272969E-2</v>
      </c>
      <c r="Q328" s="7">
        <f t="shared" si="53"/>
        <v>0.44691002571671856</v>
      </c>
      <c r="R328" s="7">
        <f t="shared" si="54"/>
        <v>0.48508354625206113</v>
      </c>
      <c r="S328" s="7">
        <f t="shared" si="55"/>
        <v>0.56352917812560932</v>
      </c>
      <c r="T328" s="7">
        <f t="shared" si="56"/>
        <v>0.48292518622922992</v>
      </c>
      <c r="U328" s="7">
        <f t="shared" si="57"/>
        <v>0.62912364284709776</v>
      </c>
      <c r="V328" s="7">
        <f t="shared" si="58"/>
        <v>0.6168302552288496</v>
      </c>
      <c r="W328" s="7">
        <f t="shared" si="59"/>
        <v>0.47254014403613415</v>
      </c>
      <c r="X328" s="7">
        <f t="shared" si="60"/>
        <v>0.61474669033307372</v>
      </c>
      <c r="Y328" s="7">
        <f t="shared" si="61"/>
        <v>0.61856637736217746</v>
      </c>
      <c r="Z328" s="7">
        <f t="shared" si="62"/>
        <v>0.46665029123571222</v>
      </c>
      <c r="AA328" s="7">
        <f t="shared" si="63"/>
        <v>0.63134739680514429</v>
      </c>
      <c r="AB328" s="7">
        <f t="shared" si="64"/>
        <v>0.60845273963444158</v>
      </c>
      <c r="AC328" s="7">
        <f t="shared" si="65"/>
        <v>0.6335084803044696</v>
      </c>
      <c r="AD328" s="7"/>
    </row>
    <row r="329" spans="1:30" x14ac:dyDescent="0.2">
      <c r="A329" s="11">
        <f>Pronosticos!A328</f>
        <v>44313</v>
      </c>
      <c r="B329" s="4">
        <f>Pronosticos!E328</f>
        <v>2268</v>
      </c>
      <c r="C329">
        <f>(Pronosticos!$F328-Pronosticos!G328)^2</f>
        <v>7.7774743475266944E-2</v>
      </c>
      <c r="D329">
        <f>(Pronosticos!$F328-Pronosticos!H328)^2</f>
        <v>3.993814189208509E-2</v>
      </c>
      <c r="E329">
        <f>(Pronosticos!$F328-Pronosticos!I328)^2</f>
        <v>1.2061222276396243E-2</v>
      </c>
      <c r="F329">
        <f>(Pronosticos!$F328-Pronosticos!J328)^2</f>
        <v>7.3479971161078003E-2</v>
      </c>
      <c r="G329">
        <f>(Pronosticos!$F328-Pronosticos!K328)^2</f>
        <v>0.21706085371933659</v>
      </c>
      <c r="H329">
        <f>(Pronosticos!$F328-Pronosticos!L328)^2</f>
        <v>0.28118487089851757</v>
      </c>
      <c r="I329">
        <f>(Pronosticos!$F328-Pronosticos!M328)^2</f>
        <v>7.7272697360004902E-2</v>
      </c>
      <c r="J329">
        <f>(Pronosticos!$F328-Pronosticos!N328)^2</f>
        <v>0.18991797134457941</v>
      </c>
      <c r="K329">
        <f>(Pronosticos!$F328-Pronosticos!O328)^2</f>
        <v>0.20919759794643425</v>
      </c>
      <c r="L329">
        <f>(Pronosticos!$F328-Pronosticos!P328)^2</f>
        <v>7.6631781938323831E-2</v>
      </c>
      <c r="M329">
        <f>(Pronosticos!$F328-Pronosticos!Q328)^2</f>
        <v>0.22750713426375857</v>
      </c>
      <c r="N329">
        <f>(Pronosticos!$F328-Pronosticos!R328)^2</f>
        <v>0.1297636031336912</v>
      </c>
      <c r="O329">
        <f>(Pronosticos!$F328-Pronosticos!S328)^2</f>
        <v>6.3644374122565864E-2</v>
      </c>
      <c r="Q329" s="7">
        <f t="shared" si="53"/>
        <v>0.43672090371390898</v>
      </c>
      <c r="R329" s="7">
        <f t="shared" si="54"/>
        <v>0.48364894900172034</v>
      </c>
      <c r="S329" s="7">
        <f t="shared" si="55"/>
        <v>0.56056174558149852</v>
      </c>
      <c r="T329" s="7">
        <f t="shared" si="56"/>
        <v>0.47566498044874372</v>
      </c>
      <c r="U329" s="7">
        <f t="shared" si="57"/>
        <v>0.62736429016929884</v>
      </c>
      <c r="V329" s="7">
        <f t="shared" si="58"/>
        <v>0.61467963965488848</v>
      </c>
      <c r="W329" s="7">
        <f t="shared" si="59"/>
        <v>0.46682554341488364</v>
      </c>
      <c r="X329" s="7">
        <f t="shared" si="60"/>
        <v>0.61428144158388609</v>
      </c>
      <c r="Y329" s="7">
        <f t="shared" si="61"/>
        <v>0.61783613092920908</v>
      </c>
      <c r="Z329" s="7">
        <f t="shared" si="62"/>
        <v>0.45870264296864238</v>
      </c>
      <c r="AA329" s="7">
        <f t="shared" si="63"/>
        <v>0.62849539659987685</v>
      </c>
      <c r="AB329" s="7">
        <f t="shared" si="64"/>
        <v>0.60458048856617641</v>
      </c>
      <c r="AC329" s="7">
        <f t="shared" si="65"/>
        <v>0.62311992041688002</v>
      </c>
      <c r="AD329" s="7"/>
    </row>
    <row r="330" spans="1:30" x14ac:dyDescent="0.2">
      <c r="A330" s="11">
        <f>Pronosticos!A329</f>
        <v>44314</v>
      </c>
      <c r="B330" s="4">
        <f>Pronosticos!E329</f>
        <v>2269</v>
      </c>
      <c r="C330">
        <f>(Pronosticos!$F329-Pronosticos!G329)^2</f>
        <v>0.88168509399978667</v>
      </c>
      <c r="D330">
        <f>(Pronosticos!$F329-Pronosticos!H329)^2</f>
        <v>1.0180987788155742</v>
      </c>
      <c r="E330">
        <f>(Pronosticos!$F329-Pronosticos!I329)^2</f>
        <v>0.87791586041142011</v>
      </c>
      <c r="F330">
        <f>(Pronosticos!$F329-Pronosticos!J329)^2</f>
        <v>1.3054857047199111</v>
      </c>
      <c r="G330">
        <f>(Pronosticos!$F329-Pronosticos!K329)^2</f>
        <v>2.3050794736478966</v>
      </c>
      <c r="H330">
        <f>(Pronosticos!$F329-Pronosticos!L329)^2</f>
        <v>2.2807023206890471</v>
      </c>
      <c r="I330">
        <f>(Pronosticos!$F329-Pronosticos!M329)^2</f>
        <v>1.3648019524654216</v>
      </c>
      <c r="J330">
        <f>(Pronosticos!$F329-Pronosticos!N329)^2</f>
        <v>2.1752220228479278</v>
      </c>
      <c r="K330">
        <f>(Pronosticos!$F329-Pronosticos!O329)^2</f>
        <v>2.2272989515640425</v>
      </c>
      <c r="L330">
        <f>(Pronosticos!$F329-Pronosticos!P329)^2</f>
        <v>1.2731954770740115</v>
      </c>
      <c r="M330">
        <f>(Pronosticos!$F329-Pronosticos!Q329)^2</f>
        <v>2.3545825991301372</v>
      </c>
      <c r="N330">
        <f>(Pronosticos!$F329-Pronosticos!R329)^2</f>
        <v>2.1068779495016559</v>
      </c>
      <c r="O330">
        <f>(Pronosticos!$F329-Pronosticos!S329)^2</f>
        <v>2.8253682817825161</v>
      </c>
      <c r="Q330" s="7">
        <f t="shared" si="53"/>
        <v>0.47931548450190375</v>
      </c>
      <c r="R330" s="7">
        <f t="shared" si="54"/>
        <v>0.53326165895167987</v>
      </c>
      <c r="S330" s="7">
        <f t="shared" si="55"/>
        <v>0.5984265714465653</v>
      </c>
      <c r="T330" s="7">
        <f t="shared" si="56"/>
        <v>0.53202216512542033</v>
      </c>
      <c r="U330" s="7">
        <f t="shared" si="57"/>
        <v>0.7127455317090059</v>
      </c>
      <c r="V330" s="7">
        <f t="shared" si="58"/>
        <v>0.69959079959928094</v>
      </c>
      <c r="W330" s="7">
        <f t="shared" si="59"/>
        <v>0.52739553881696499</v>
      </c>
      <c r="X330" s="7">
        <f t="shared" si="60"/>
        <v>0.69710620510580101</v>
      </c>
      <c r="Y330" s="7">
        <f t="shared" si="61"/>
        <v>0.7019350163992959</v>
      </c>
      <c r="Z330" s="7">
        <f t="shared" si="62"/>
        <v>0.51565288499972917</v>
      </c>
      <c r="AA330" s="7">
        <f t="shared" si="63"/>
        <v>0.71492881200787561</v>
      </c>
      <c r="AB330" s="7">
        <f t="shared" si="64"/>
        <v>0.68611687621175954</v>
      </c>
      <c r="AC330" s="7">
        <f t="shared" si="65"/>
        <v>0.72750160086057913</v>
      </c>
      <c r="AD330" s="7"/>
    </row>
    <row r="331" spans="1:30" x14ac:dyDescent="0.2">
      <c r="A331" s="11">
        <f>Pronosticos!A330</f>
        <v>44315</v>
      </c>
      <c r="B331" s="4">
        <f>Pronosticos!E330</f>
        <v>2270</v>
      </c>
      <c r="C331">
        <f>(Pronosticos!$F330-Pronosticos!G330)^2</f>
        <v>6.1249121772683689E-5</v>
      </c>
      <c r="D331">
        <f>(Pronosticos!$F330-Pronosticos!H330)^2</f>
        <v>0.39651442574514284</v>
      </c>
      <c r="E331">
        <f>(Pronosticos!$F330-Pronosticos!I330)^2</f>
        <v>0.23980894827667854</v>
      </c>
      <c r="F331">
        <f>(Pronosticos!$F330-Pronosticos!J330)^2</f>
        <v>1.6333719068492916E-2</v>
      </c>
      <c r="G331">
        <f>(Pronosticos!$F330-Pronosticos!K330)^2</f>
        <v>0.26299704109995115</v>
      </c>
      <c r="H331">
        <f>(Pronosticos!$F330-Pronosticos!L330)^2</f>
        <v>0.23747968208885342</v>
      </c>
      <c r="I331">
        <f>(Pronosticos!$F330-Pronosticos!M330)^2</f>
        <v>3.9786728419468023E-2</v>
      </c>
      <c r="J331">
        <f>(Pronosticos!$F330-Pronosticos!N330)^2</f>
        <v>0.27499736050351387</v>
      </c>
      <c r="K331">
        <f>(Pronosticos!$F330-Pronosticos!O330)^2</f>
        <v>0.27140445002708397</v>
      </c>
      <c r="L331">
        <f>(Pronosticos!$F330-Pronosticos!P330)^2</f>
        <v>1.9014577161050091E-2</v>
      </c>
      <c r="M331">
        <f>(Pronosticos!$F330-Pronosticos!Q330)^2</f>
        <v>0.2657013589033369</v>
      </c>
      <c r="N331">
        <f>(Pronosticos!$F330-Pronosticos!R330)^2</f>
        <v>0.40418280716369376</v>
      </c>
      <c r="O331">
        <f>(Pronosticos!$F330-Pronosticos!S330)^2</f>
        <v>0.28991660582549295</v>
      </c>
      <c r="Q331" s="7">
        <f t="shared" si="53"/>
        <v>0.43472313848507982</v>
      </c>
      <c r="R331" s="7">
        <f t="shared" si="54"/>
        <v>0.53608124355622255</v>
      </c>
      <c r="S331" s="7">
        <f t="shared" si="55"/>
        <v>0.57657982037481703</v>
      </c>
      <c r="T331" s="7">
        <f t="shared" si="56"/>
        <v>0.49731155862952303</v>
      </c>
      <c r="U331" s="7">
        <f t="shared" si="57"/>
        <v>0.69278643339558299</v>
      </c>
      <c r="V331" s="7">
        <f t="shared" si="58"/>
        <v>0.67992805519461597</v>
      </c>
      <c r="W331" s="7">
        <f t="shared" si="59"/>
        <v>0.49450606220991794</v>
      </c>
      <c r="X331" s="7">
        <f t="shared" si="60"/>
        <v>0.68367190024757385</v>
      </c>
      <c r="Y331" s="7">
        <f t="shared" si="61"/>
        <v>0.68715907710209945</v>
      </c>
      <c r="Z331" s="7">
        <f t="shared" si="62"/>
        <v>0.47896194031448608</v>
      </c>
      <c r="AA331" s="7">
        <f t="shared" si="63"/>
        <v>0.69107099711840358</v>
      </c>
      <c r="AB331" s="7">
        <f t="shared" si="64"/>
        <v>0.68123044456157134</v>
      </c>
      <c r="AC331" s="7">
        <f t="shared" si="65"/>
        <v>0.70683047394437104</v>
      </c>
      <c r="AD331" s="7"/>
    </row>
    <row r="332" spans="1:30" x14ac:dyDescent="0.2">
      <c r="A332" s="11">
        <f>Pronosticos!A331</f>
        <v>44316</v>
      </c>
      <c r="B332" s="4">
        <f>Pronosticos!E331</f>
        <v>2271</v>
      </c>
      <c r="C332">
        <f>(Pronosticos!$F331-Pronosticos!G331)^2</f>
        <v>0.31637867247897339</v>
      </c>
      <c r="D332">
        <f>(Pronosticos!$F331-Pronosticos!H331)^2</f>
        <v>5.2962731426938166E-3</v>
      </c>
      <c r="E332">
        <f>(Pronosticos!$F331-Pronosticos!I331)^2</f>
        <v>1.7994762388924359E-2</v>
      </c>
      <c r="F332">
        <f>(Pronosticos!$F331-Pronosticos!J331)^2</f>
        <v>3.1282362204671482E-2</v>
      </c>
      <c r="G332">
        <f>(Pronosticos!$F331-Pronosticos!K331)^2</f>
        <v>7.5000383098739867E-2</v>
      </c>
      <c r="H332">
        <f>(Pronosticos!$F331-Pronosticos!L331)^2</f>
        <v>9.6290645295477248E-2</v>
      </c>
      <c r="I332">
        <f>(Pronosticos!$F331-Pronosticos!M331)^2</f>
        <v>3.2831800272625666E-2</v>
      </c>
      <c r="J332">
        <f>(Pronosticos!$F331-Pronosticos!N331)^2</f>
        <v>5.9914311811007072E-2</v>
      </c>
      <c r="K332">
        <f>(Pronosticos!$F331-Pronosticos!O331)^2</f>
        <v>6.7174582491295723E-2</v>
      </c>
      <c r="L332">
        <f>(Pronosticos!$F331-Pronosticos!P331)^2</f>
        <v>3.2704823432046455E-2</v>
      </c>
      <c r="M332">
        <f>(Pronosticos!$F331-Pronosticos!Q331)^2</f>
        <v>8.083923455652163E-2</v>
      </c>
      <c r="N332">
        <f>(Pronosticos!$F331-Pronosticos!R331)^2</f>
        <v>3.1548131676851207E-2</v>
      </c>
      <c r="O332">
        <f>(Pronosticos!$F331-Pronosticos!S331)^2</f>
        <v>3.9510697773201334E-2</v>
      </c>
      <c r="Q332" s="7">
        <f t="shared" si="53"/>
        <v>0.44562171333355743</v>
      </c>
      <c r="R332" s="7">
        <f t="shared" si="54"/>
        <v>0.51979949765731182</v>
      </c>
      <c r="S332" s="7">
        <f t="shared" si="55"/>
        <v>0.54948919539376684</v>
      </c>
      <c r="T332" s="7">
        <f t="shared" si="56"/>
        <v>0.49402573213371098</v>
      </c>
      <c r="U332" s="7">
        <f t="shared" si="57"/>
        <v>0.67905785824647391</v>
      </c>
      <c r="V332" s="7">
        <f t="shared" si="58"/>
        <v>0.66841286437628522</v>
      </c>
      <c r="W332" s="7">
        <f t="shared" si="59"/>
        <v>0.49205934383133176</v>
      </c>
      <c r="X332" s="7">
        <f t="shared" si="60"/>
        <v>0.67310224590902223</v>
      </c>
      <c r="Y332" s="7">
        <f t="shared" si="61"/>
        <v>0.6760022220177363</v>
      </c>
      <c r="Z332" s="7">
        <f t="shared" si="62"/>
        <v>0.47530621895870862</v>
      </c>
      <c r="AA332" s="7">
        <f t="shared" si="63"/>
        <v>0.67488392392852847</v>
      </c>
      <c r="AB332" s="7">
        <f t="shared" si="64"/>
        <v>0.67263072374476995</v>
      </c>
      <c r="AC332" s="7">
        <f t="shared" si="65"/>
        <v>0.66581920362509817</v>
      </c>
      <c r="AD332" s="7"/>
    </row>
    <row r="333" spans="1:30" x14ac:dyDescent="0.2">
      <c r="A333" s="11">
        <f>Pronosticos!A332</f>
        <v>44319</v>
      </c>
      <c r="B333" s="4">
        <f>Pronosticos!E332</f>
        <v>2272</v>
      </c>
      <c r="C333">
        <f>(Pronosticos!$F332-Pronosticos!G332)^2</f>
        <v>0.84054260390210123</v>
      </c>
      <c r="D333">
        <f>(Pronosticos!$F332-Pronosticos!H332)^2</f>
        <v>9.2119235405602143E-2</v>
      </c>
      <c r="E333">
        <f>(Pronosticos!$F332-Pronosticos!I332)^2</f>
        <v>0.1967924846552988</v>
      </c>
      <c r="F333">
        <f>(Pronosticos!$F332-Pronosticos!J332)^2</f>
        <v>0.38930535809351308</v>
      </c>
      <c r="G333">
        <f>(Pronosticos!$F332-Pronosticos!K332)^2</f>
        <v>0.43961132753644006</v>
      </c>
      <c r="H333">
        <f>(Pronosticos!$F332-Pronosticos!L332)^2</f>
        <v>0.48936494750375698</v>
      </c>
      <c r="I333">
        <f>(Pronosticos!$F332-Pronosticos!M332)^2</f>
        <v>0.39963583674165298</v>
      </c>
      <c r="J333">
        <f>(Pronosticos!$F332-Pronosticos!N332)^2</f>
        <v>0.33264766277127927</v>
      </c>
      <c r="K333">
        <f>(Pronosticos!$F332-Pronosticos!O332)^2</f>
        <v>0.38387382022322708</v>
      </c>
      <c r="L333">
        <f>(Pronosticos!$F332-Pronosticos!P332)^2</f>
        <v>0.37592749081033444</v>
      </c>
      <c r="M333">
        <f>(Pronosticos!$F332-Pronosticos!Q332)^2</f>
        <v>0.49475635240923543</v>
      </c>
      <c r="N333">
        <f>(Pronosticos!$F332-Pronosticos!R332)^2</f>
        <v>0.34870787022956756</v>
      </c>
      <c r="O333">
        <f>(Pronosticos!$F332-Pronosticos!S332)^2</f>
        <v>0.19787450562612857</v>
      </c>
      <c r="Q333" s="7">
        <f t="shared" si="53"/>
        <v>0.4518453270143295</v>
      </c>
      <c r="R333" s="7">
        <f t="shared" si="54"/>
        <v>0.4583454421649063</v>
      </c>
      <c r="S333" s="7">
        <f t="shared" si="55"/>
        <v>0.51180484744759092</v>
      </c>
      <c r="T333" s="7">
        <f t="shared" si="56"/>
        <v>0.4580014053924274</v>
      </c>
      <c r="U333" s="7">
        <f t="shared" si="57"/>
        <v>0.59988227933776228</v>
      </c>
      <c r="V333" s="7">
        <f t="shared" si="58"/>
        <v>0.60125939985464516</v>
      </c>
      <c r="W333" s="7">
        <f t="shared" si="59"/>
        <v>0.46504590876483409</v>
      </c>
      <c r="X333" s="7">
        <f t="shared" si="60"/>
        <v>0.58792728498572977</v>
      </c>
      <c r="Y333" s="7">
        <f t="shared" si="61"/>
        <v>0.59352990052384602</v>
      </c>
      <c r="Z333" s="7">
        <f t="shared" si="62"/>
        <v>0.4484550234241636</v>
      </c>
      <c r="AA333" s="7">
        <f t="shared" si="63"/>
        <v>0.5967468265587641</v>
      </c>
      <c r="AB333" s="7">
        <f t="shared" si="64"/>
        <v>0.58299880861181508</v>
      </c>
      <c r="AC333" s="7">
        <f t="shared" si="65"/>
        <v>0.59471838999732463</v>
      </c>
      <c r="AD333" s="7"/>
    </row>
    <row r="334" spans="1:30" x14ac:dyDescent="0.2">
      <c r="A334" s="11">
        <f>Pronosticos!A333</f>
        <v>44320</v>
      </c>
      <c r="B334" s="4">
        <f>Pronosticos!E333</f>
        <v>2273</v>
      </c>
      <c r="C334">
        <f>(Pronosticos!$F333-Pronosticos!G333)^2</f>
        <v>2.4126855382133763</v>
      </c>
      <c r="D334">
        <f>(Pronosticos!$F333-Pronosticos!H333)^2</f>
        <v>2.4104703411512771</v>
      </c>
      <c r="E334">
        <f>(Pronosticos!$F333-Pronosticos!I333)^2</f>
        <v>3.6345255987918432</v>
      </c>
      <c r="F334">
        <f>(Pronosticos!$F333-Pronosticos!J333)^2</f>
        <v>2.2579260320174432</v>
      </c>
      <c r="G334">
        <f>(Pronosticos!$F333-Pronosticos!K333)^2</f>
        <v>3.2695979059097495</v>
      </c>
      <c r="H334">
        <f>(Pronosticos!$F333-Pronosticos!L333)^2</f>
        <v>2.5996449116030056</v>
      </c>
      <c r="I334">
        <f>(Pronosticos!$F333-Pronosticos!M333)^2</f>
        <v>2.4140588300745551</v>
      </c>
      <c r="J334">
        <f>(Pronosticos!$F333-Pronosticos!N333)^2</f>
        <v>2.921357613252713</v>
      </c>
      <c r="K334">
        <f>(Pronosticos!$F333-Pronosticos!O333)^2</f>
        <v>3.003602059627875</v>
      </c>
      <c r="L334">
        <f>(Pronosticos!$F333-Pronosticos!P333)^2</f>
        <v>2.3699621272553308</v>
      </c>
      <c r="M334">
        <f>(Pronosticos!$F333-Pronosticos!Q333)^2</f>
        <v>3.5418962301842445</v>
      </c>
      <c r="N334">
        <f>(Pronosticos!$F333-Pronosticos!R333)^2</f>
        <v>2.5915239714823395</v>
      </c>
      <c r="O334">
        <f>(Pronosticos!$F333-Pronosticos!S333)^2</f>
        <v>3.8395174933270559</v>
      </c>
      <c r="Q334" s="7">
        <f t="shared" si="53"/>
        <v>0.55822813764828882</v>
      </c>
      <c r="R334" s="7">
        <f t="shared" si="54"/>
        <v>0.55264336009274739</v>
      </c>
      <c r="S334" s="7">
        <f t="shared" si="55"/>
        <v>0.60751288517041901</v>
      </c>
      <c r="T334" s="7">
        <f t="shared" si="56"/>
        <v>0.55181998490294137</v>
      </c>
      <c r="U334" s="7">
        <f t="shared" si="57"/>
        <v>0.69767653794339335</v>
      </c>
      <c r="V334" s="7">
        <f t="shared" si="58"/>
        <v>0.68114129643563948</v>
      </c>
      <c r="W334" s="7">
        <f t="shared" si="59"/>
        <v>0.56271381871642678</v>
      </c>
      <c r="X334" s="7">
        <f t="shared" si="60"/>
        <v>0.67432163806971224</v>
      </c>
      <c r="Y334" s="7">
        <f t="shared" si="61"/>
        <v>0.68252325321362295</v>
      </c>
      <c r="Z334" s="7">
        <f t="shared" si="62"/>
        <v>0.5539726495881061</v>
      </c>
      <c r="AA334" s="7">
        <f t="shared" si="63"/>
        <v>0.70448490151281551</v>
      </c>
      <c r="AB334" s="7">
        <f t="shared" si="64"/>
        <v>0.65675351931641812</v>
      </c>
      <c r="AC334" s="7">
        <f t="shared" si="65"/>
        <v>0.71585703890016161</v>
      </c>
      <c r="AD334" s="7"/>
    </row>
    <row r="335" spans="1:30" x14ac:dyDescent="0.2">
      <c r="A335" s="11">
        <f>Pronosticos!A334</f>
        <v>44321</v>
      </c>
      <c r="B335" s="4">
        <f>Pronosticos!E334</f>
        <v>2274</v>
      </c>
      <c r="C335">
        <f>(Pronosticos!$F334-Pronosticos!G334)^2</f>
        <v>0.11502399346934349</v>
      </c>
      <c r="D335">
        <f>(Pronosticos!$F334-Pronosticos!H334)^2</f>
        <v>9.857917126529437E-3</v>
      </c>
      <c r="E335">
        <f>(Pronosticos!$F334-Pronosticos!I334)^2</f>
        <v>7.043340995136275E-3</v>
      </c>
      <c r="F335">
        <f>(Pronosticos!$F334-Pronosticos!J334)^2</f>
        <v>4.0997579336943236E-2</v>
      </c>
      <c r="G335">
        <f>(Pronosticos!$F334-Pronosticos!K334)^2</f>
        <v>2.2859677176195314E-2</v>
      </c>
      <c r="H335">
        <f>(Pronosticos!$F334-Pronosticos!L334)^2</f>
        <v>1.6513408215812399E-5</v>
      </c>
      <c r="I335">
        <f>(Pronosticos!$F334-Pronosticos!M334)^2</f>
        <v>4.0278442469263709E-2</v>
      </c>
      <c r="J335">
        <f>(Pronosticos!$F334-Pronosticos!N334)^2</f>
        <v>1.7995972258900113E-3</v>
      </c>
      <c r="K335">
        <f>(Pronosticos!$F334-Pronosticos!O334)^2</f>
        <v>9.0608936095681082E-3</v>
      </c>
      <c r="L335">
        <f>(Pronosticos!$F334-Pronosticos!P334)^2</f>
        <v>5.4846049918523786E-2</v>
      </c>
      <c r="M335">
        <f>(Pronosticos!$F334-Pronosticos!Q334)^2</f>
        <v>5.9319531851033558E-2</v>
      </c>
      <c r="N335">
        <f>(Pronosticos!$F334-Pronosticos!R334)^2</f>
        <v>4.649506456078274E-4</v>
      </c>
      <c r="O335">
        <f>(Pronosticos!$F334-Pronosticos!S334)^2</f>
        <v>0.1028551875860851</v>
      </c>
      <c r="Q335" s="7">
        <f t="shared" si="53"/>
        <v>0.56334523803684422</v>
      </c>
      <c r="R335" s="7">
        <f t="shared" si="54"/>
        <v>0.5453033957255804</v>
      </c>
      <c r="S335" s="7">
        <f t="shared" si="55"/>
        <v>0.60698554320478315</v>
      </c>
      <c r="T335" s="7">
        <f t="shared" si="56"/>
        <v>0.54799341354584108</v>
      </c>
      <c r="U335" s="7">
        <f t="shared" si="57"/>
        <v>0.69800295118566702</v>
      </c>
      <c r="V335" s="7">
        <f t="shared" si="58"/>
        <v>0.68111716463923033</v>
      </c>
      <c r="W335" s="7">
        <f t="shared" si="59"/>
        <v>0.55781540402597918</v>
      </c>
      <c r="X335" s="7">
        <f t="shared" si="60"/>
        <v>0.67384834560199103</v>
      </c>
      <c r="Y335" s="7">
        <f t="shared" si="61"/>
        <v>0.68231992633982996</v>
      </c>
      <c r="Z335" s="7">
        <f t="shared" si="62"/>
        <v>0.55073911509998574</v>
      </c>
      <c r="AA335" s="7">
        <f t="shared" si="63"/>
        <v>0.70607792463720143</v>
      </c>
      <c r="AB335" s="7">
        <f t="shared" si="64"/>
        <v>0.65626630918278317</v>
      </c>
      <c r="AC335" s="7">
        <f t="shared" si="65"/>
        <v>0.71922601556973986</v>
      </c>
      <c r="AD335" s="7"/>
    </row>
    <row r="336" spans="1:30" x14ac:dyDescent="0.2">
      <c r="A336" s="11">
        <f>Pronosticos!A335</f>
        <v>44322</v>
      </c>
      <c r="B336" s="4">
        <f>Pronosticos!E335</f>
        <v>2275</v>
      </c>
      <c r="C336">
        <f>(Pronosticos!$F335-Pronosticos!G335)^2</f>
        <v>0.60336603765390984</v>
      </c>
      <c r="D336">
        <f>(Pronosticos!$F335-Pronosticos!H335)^2</f>
        <v>3.4800835770591285E-3</v>
      </c>
      <c r="E336">
        <f>(Pronosticos!$F335-Pronosticos!I335)^2</f>
        <v>8.2213719733551016E-2</v>
      </c>
      <c r="F336">
        <f>(Pronosticos!$F335-Pronosticos!J335)^2</f>
        <v>0.34751387310369869</v>
      </c>
      <c r="G336">
        <f>(Pronosticos!$F335-Pronosticos!K335)^2</f>
        <v>3.4244453003032263E-2</v>
      </c>
      <c r="H336">
        <f>(Pronosticos!$F335-Pronosticos!L335)^2</f>
        <v>2.7545116460302023E-3</v>
      </c>
      <c r="I336">
        <f>(Pronosticos!$F335-Pronosticos!M335)^2</f>
        <v>0.25727329819868178</v>
      </c>
      <c r="J336">
        <f>(Pronosticos!$F335-Pronosticos!N335)^2</f>
        <v>3.6597739984075618E-3</v>
      </c>
      <c r="K336">
        <f>(Pronosticos!$F335-Pronosticos!O335)^2</f>
        <v>1.1755683013791502E-2</v>
      </c>
      <c r="L336">
        <f>(Pronosticos!$F335-Pronosticos!P335)^2</f>
        <v>0.33203115197765837</v>
      </c>
      <c r="M336">
        <f>(Pronosticos!$F335-Pronosticos!Q335)^2</f>
        <v>7.1390430563916446E-2</v>
      </c>
      <c r="N336">
        <f>(Pronosticos!$F335-Pronosticos!R335)^2</f>
        <v>1.1032111014270753E-4</v>
      </c>
      <c r="O336">
        <f>(Pronosticos!$F335-Pronosticos!S335)^2</f>
        <v>0.3723964841685854</v>
      </c>
      <c r="Q336" s="7">
        <f t="shared" si="53"/>
        <v>0.58862482569672547</v>
      </c>
      <c r="R336" s="7">
        <f t="shared" si="54"/>
        <v>0.54476876622457315</v>
      </c>
      <c r="S336" s="7">
        <f t="shared" si="55"/>
        <v>0.60940804927819781</v>
      </c>
      <c r="T336" s="7">
        <f t="shared" si="56"/>
        <v>0.56203082530339832</v>
      </c>
      <c r="U336" s="7">
        <f t="shared" si="57"/>
        <v>0.69872608548176396</v>
      </c>
      <c r="V336" s="7">
        <f t="shared" si="58"/>
        <v>0.68121584470821717</v>
      </c>
      <c r="W336" s="7">
        <f t="shared" si="59"/>
        <v>0.5667518756691714</v>
      </c>
      <c r="X336" s="7">
        <f t="shared" si="60"/>
        <v>0.67343311666308459</v>
      </c>
      <c r="Y336" s="7">
        <f t="shared" si="61"/>
        <v>0.68220991701232858</v>
      </c>
      <c r="Z336" s="7">
        <f t="shared" si="62"/>
        <v>0.56356490314915952</v>
      </c>
      <c r="AA336" s="7">
        <f t="shared" si="63"/>
        <v>0.70805301527334008</v>
      </c>
      <c r="AB336" s="7">
        <f t="shared" si="64"/>
        <v>0.65600877863374418</v>
      </c>
      <c r="AC336" s="7">
        <f t="shared" si="65"/>
        <v>0.73193273524639169</v>
      </c>
      <c r="AD336" s="7"/>
    </row>
    <row r="337" spans="1:30" x14ac:dyDescent="0.2">
      <c r="A337" s="11">
        <f>Pronosticos!A336</f>
        <v>44323</v>
      </c>
      <c r="B337" s="4">
        <f>Pronosticos!E336</f>
        <v>2276</v>
      </c>
      <c r="C337">
        <f>(Pronosticos!$F336-Pronosticos!G336)^2</f>
        <v>2.2035463417020811</v>
      </c>
      <c r="D337">
        <f>(Pronosticos!$F336-Pronosticos!H336)^2</f>
        <v>0.97766561623049941</v>
      </c>
      <c r="E337">
        <f>(Pronosticos!$F336-Pronosticos!I336)^2</f>
        <v>1.8737277771137633</v>
      </c>
      <c r="F337">
        <f>(Pronosticos!$F336-Pronosticos!J336)^2</f>
        <v>1.9406207881692421</v>
      </c>
      <c r="G337">
        <f>(Pronosticos!$F336-Pronosticos!K336)^2</f>
        <v>1.5765458031310364</v>
      </c>
      <c r="H337">
        <f>(Pronosticos!$F336-Pronosticos!L336)^2</f>
        <v>1.1685025241830713</v>
      </c>
      <c r="I337">
        <f>(Pronosticos!$F336-Pronosticos!M336)^2</f>
        <v>1.8569000314593345</v>
      </c>
      <c r="J337">
        <f>(Pronosticos!$F336-Pronosticos!N336)^2</f>
        <v>1.6677824818098907</v>
      </c>
      <c r="K337">
        <f>(Pronosticos!$F336-Pronosticos!O336)^2</f>
        <v>1.6085030409427881</v>
      </c>
      <c r="L337">
        <f>(Pronosticos!$F336-Pronosticos!P336)^2</f>
        <v>2.0576607575314432</v>
      </c>
      <c r="M337">
        <f>(Pronosticos!$F336-Pronosticos!Q336)^2</f>
        <v>1.5245859995574895</v>
      </c>
      <c r="N337">
        <f>(Pronosticos!$F336-Pronosticos!R336)^2</f>
        <v>1.7643230838111563</v>
      </c>
      <c r="O337">
        <f>(Pronosticos!$F336-Pronosticos!S336)^2</f>
        <v>1.0680957366750752</v>
      </c>
      <c r="Q337" s="7">
        <f t="shared" si="53"/>
        <v>0.675604449343706</v>
      </c>
      <c r="R337" s="7">
        <f t="shared" si="54"/>
        <v>0.58667758721086882</v>
      </c>
      <c r="S337" s="7">
        <f t="shared" si="55"/>
        <v>0.67404187418823569</v>
      </c>
      <c r="T337" s="7">
        <f t="shared" si="56"/>
        <v>0.64099224923861298</v>
      </c>
      <c r="U337" s="7">
        <f t="shared" si="57"/>
        <v>0.75127059674094676</v>
      </c>
      <c r="V337" s="7">
        <f t="shared" si="58"/>
        <v>0.72174450982113836</v>
      </c>
      <c r="W337" s="7">
        <f t="shared" si="59"/>
        <v>0.6418244874116088</v>
      </c>
      <c r="X337" s="7">
        <f t="shared" si="60"/>
        <v>0.73089313398194189</v>
      </c>
      <c r="Y337" s="7">
        <f t="shared" si="61"/>
        <v>0.73697585645822961</v>
      </c>
      <c r="Z337" s="7">
        <f t="shared" si="62"/>
        <v>0.64626504785157157</v>
      </c>
      <c r="AA337" s="7">
        <f t="shared" si="63"/>
        <v>0.75829975853822407</v>
      </c>
      <c r="AB337" s="7">
        <f t="shared" si="64"/>
        <v>0.71792640053705925</v>
      </c>
      <c r="AC337" s="7">
        <f t="shared" si="65"/>
        <v>0.7648788730189684</v>
      </c>
      <c r="AD337" s="7"/>
    </row>
    <row r="338" spans="1:30" x14ac:dyDescent="0.2">
      <c r="A338" s="11">
        <f>Pronosticos!A337</f>
        <v>44326</v>
      </c>
      <c r="B338" s="4">
        <f>Pronosticos!E337</f>
        <v>2277</v>
      </c>
      <c r="C338">
        <f>(Pronosticos!$F337-Pronosticos!G337)^2</f>
        <v>0.82175546143663725</v>
      </c>
      <c r="D338">
        <f>(Pronosticos!$F337-Pronosticos!H337)^2</f>
        <v>0.14379628648640666</v>
      </c>
      <c r="E338">
        <f>(Pronosticos!$F337-Pronosticos!I337)^2</f>
        <v>1.1739344650405459</v>
      </c>
      <c r="F338">
        <f>(Pronosticos!$F337-Pronosticos!J337)^2</f>
        <v>0.41868162426652156</v>
      </c>
      <c r="G338">
        <f>(Pronosticos!$F337-Pronosticos!K337)^2</f>
        <v>0.94293436040573775</v>
      </c>
      <c r="H338">
        <f>(Pronosticos!$F337-Pronosticos!L337)^2</f>
        <v>0.7715159034830299</v>
      </c>
      <c r="I338">
        <f>(Pronosticos!$F337-Pronosticos!M337)^2</f>
        <v>0.39837231288910174</v>
      </c>
      <c r="J338">
        <f>(Pronosticos!$F337-Pronosticos!N337)^2</f>
        <v>0.9547192301405657</v>
      </c>
      <c r="K338">
        <f>(Pronosticos!$F337-Pronosticos!O337)^2</f>
        <v>0.95058764332262591</v>
      </c>
      <c r="L338">
        <f>(Pronosticos!$F337-Pronosticos!P337)^2</f>
        <v>0.38648725848840065</v>
      </c>
      <c r="M338">
        <f>(Pronosticos!$F337-Pronosticos!Q337)^2</f>
        <v>0.95728980927366292</v>
      </c>
      <c r="N338">
        <f>(Pronosticos!$F337-Pronosticos!R337)^2</f>
        <v>0.8868313607017192</v>
      </c>
      <c r="O338">
        <f>(Pronosticos!$F337-Pronosticos!S337)^2</f>
        <v>0.52345606193195549</v>
      </c>
      <c r="Q338" s="7">
        <f t="shared" si="53"/>
        <v>0.69845015022898649</v>
      </c>
      <c r="R338" s="7">
        <f t="shared" si="54"/>
        <v>0.5845615920840771</v>
      </c>
      <c r="S338" s="7">
        <f t="shared" si="55"/>
        <v>0.7105227782126764</v>
      </c>
      <c r="T338" s="7">
        <f t="shared" si="56"/>
        <v>0.64811791181865497</v>
      </c>
      <c r="U338" s="7">
        <f t="shared" si="57"/>
        <v>0.77584422075393866</v>
      </c>
      <c r="V338" s="7">
        <f t="shared" si="58"/>
        <v>0.73764963581254717</v>
      </c>
      <c r="W338" s="7">
        <f t="shared" si="59"/>
        <v>0.64808472764833402</v>
      </c>
      <c r="X338" s="7">
        <f t="shared" si="60"/>
        <v>0.75663581274333425</v>
      </c>
      <c r="Y338" s="7">
        <f t="shared" si="61"/>
        <v>0.76236392887296767</v>
      </c>
      <c r="Z338" s="7">
        <f t="shared" si="62"/>
        <v>0.65291179359114315</v>
      </c>
      <c r="AA338" s="7">
        <f t="shared" si="63"/>
        <v>0.7833017508243999</v>
      </c>
      <c r="AB338" s="7">
        <f t="shared" si="64"/>
        <v>0.74040541497601997</v>
      </c>
      <c r="AC338" s="7">
        <f t="shared" si="65"/>
        <v>0.77538203362102709</v>
      </c>
      <c r="AD338" s="7"/>
    </row>
    <row r="339" spans="1:30" x14ac:dyDescent="0.2">
      <c r="A339" s="11">
        <f>Pronosticos!A338</f>
        <v>44327</v>
      </c>
      <c r="B339" s="4">
        <f>Pronosticos!E338</f>
        <v>2278</v>
      </c>
      <c r="C339">
        <f>(Pronosticos!$F338-Pronosticos!G338)^2</f>
        <v>0.45851549407725073</v>
      </c>
      <c r="D339">
        <f>(Pronosticos!$F338-Pronosticos!H338)^2</f>
        <v>0.73445933837706323</v>
      </c>
      <c r="E339">
        <f>(Pronosticos!$F338-Pronosticos!I338)^2</f>
        <v>0.74698910820827591</v>
      </c>
      <c r="F339">
        <f>(Pronosticos!$F338-Pronosticos!J338)^2</f>
        <v>0.73659084733052815</v>
      </c>
      <c r="G339">
        <f>(Pronosticos!$F338-Pronosticos!K338)^2</f>
        <v>1.8308940374497453</v>
      </c>
      <c r="H339">
        <f>(Pronosticos!$F338-Pronosticos!L338)^2</f>
        <v>1.6058136359456425</v>
      </c>
      <c r="I339">
        <f>(Pronosticos!$F338-Pronosticos!M338)^2</f>
        <v>0.69800167655601053</v>
      </c>
      <c r="J339">
        <f>(Pronosticos!$F338-Pronosticos!N338)^2</f>
        <v>1.842223158492402</v>
      </c>
      <c r="K339">
        <f>(Pronosticos!$F338-Pronosticos!O338)^2</f>
        <v>1.8257066725405517</v>
      </c>
      <c r="L339">
        <f>(Pronosticos!$F338-Pronosticos!P338)^2</f>
        <v>0.78111465322129836</v>
      </c>
      <c r="M339">
        <f>(Pronosticos!$F338-Pronosticos!Q338)^2</f>
        <v>1.7766202738138532</v>
      </c>
      <c r="N339">
        <f>(Pronosticos!$F338-Pronosticos!R338)^2</f>
        <v>1.8241455908383879</v>
      </c>
      <c r="O339">
        <f>(Pronosticos!$F338-Pronosticos!S338)^2</f>
        <v>1.6390758298938599</v>
      </c>
      <c r="Q339" s="7">
        <f t="shared" si="53"/>
        <v>0.71462924392060834</v>
      </c>
      <c r="R339" s="7">
        <f t="shared" si="54"/>
        <v>0.6151670682007423</v>
      </c>
      <c r="S339" s="7">
        <f t="shared" si="55"/>
        <v>0.73385417668239372</v>
      </c>
      <c r="T339" s="7">
        <f t="shared" si="56"/>
        <v>0.6759123318235406</v>
      </c>
      <c r="U339" s="7">
        <f t="shared" si="57"/>
        <v>0.83256493236911466</v>
      </c>
      <c r="V339" s="7">
        <f t="shared" si="58"/>
        <v>0.78899020969964995</v>
      </c>
      <c r="W339" s="7">
        <f t="shared" si="59"/>
        <v>0.67446229587826512</v>
      </c>
      <c r="X339" s="7">
        <f t="shared" si="60"/>
        <v>0.81506124996604368</v>
      </c>
      <c r="Y339" s="7">
        <f t="shared" si="61"/>
        <v>0.81986996107511334</v>
      </c>
      <c r="Z339" s="7">
        <f t="shared" si="62"/>
        <v>0.68214693380356028</v>
      </c>
      <c r="AA339" s="7">
        <f t="shared" si="63"/>
        <v>0.8379220962847842</v>
      </c>
      <c r="AB339" s="7">
        <f t="shared" si="64"/>
        <v>0.79936857770286285</v>
      </c>
      <c r="AC339" s="7">
        <f t="shared" si="65"/>
        <v>0.82646300387406468</v>
      </c>
      <c r="AD339" s="7"/>
    </row>
    <row r="340" spans="1:30" x14ac:dyDescent="0.2">
      <c r="A340" s="11">
        <f>Pronosticos!A339</f>
        <v>44328</v>
      </c>
      <c r="B340" s="4">
        <f>Pronosticos!E339</f>
        <v>2279</v>
      </c>
      <c r="C340">
        <f>(Pronosticos!$F339-Pronosticos!G339)^2</f>
        <v>8.4258004945324511E-2</v>
      </c>
      <c r="D340">
        <f>(Pronosticos!$F339-Pronosticos!H339)^2</f>
        <v>4.371028143307195E-3</v>
      </c>
      <c r="E340">
        <f>(Pronosticos!$F339-Pronosticos!I339)^2</f>
        <v>0.14325722692680959</v>
      </c>
      <c r="F340">
        <f>(Pronosticos!$F339-Pronosticos!J339)^2</f>
        <v>0.12538685627841867</v>
      </c>
      <c r="G340">
        <f>(Pronosticos!$F339-Pronosticos!K339)^2</f>
        <v>0.12788222794573473</v>
      </c>
      <c r="H340">
        <f>(Pronosticos!$F339-Pronosticos!L339)^2</f>
        <v>7.9151855171855828E-2</v>
      </c>
      <c r="I340">
        <f>(Pronosticos!$F339-Pronosticos!M339)^2</f>
        <v>0.11601848212033228</v>
      </c>
      <c r="J340">
        <f>(Pronosticos!$F339-Pronosticos!N339)^2</f>
        <v>0.13016231817160379</v>
      </c>
      <c r="K340">
        <f>(Pronosticos!$F339-Pronosticos!O339)^2</f>
        <v>0.12638746673915782</v>
      </c>
      <c r="L340">
        <f>(Pronosticos!$F339-Pronosticos!P339)^2</f>
        <v>0.15009230151653555</v>
      </c>
      <c r="M340">
        <f>(Pronosticos!$F339-Pronosticos!Q339)^2</f>
        <v>0.11497824518270017</v>
      </c>
      <c r="N340">
        <f>(Pronosticos!$F339-Pronosticos!R339)^2</f>
        <v>0.12373717691418808</v>
      </c>
      <c r="O340">
        <f>(Pronosticos!$F339-Pronosticos!S339)^2</f>
        <v>0.24039232042891717</v>
      </c>
      <c r="Q340" s="7">
        <f t="shared" si="53"/>
        <v>0.71553044079783101</v>
      </c>
      <c r="R340" s="7">
        <f t="shared" si="54"/>
        <v>0.61251894221044045</v>
      </c>
      <c r="S340" s="7">
        <f t="shared" si="55"/>
        <v>0.72939658926715067</v>
      </c>
      <c r="T340" s="7">
        <f t="shared" si="56"/>
        <v>0.67837524440397712</v>
      </c>
      <c r="U340" s="7">
        <f t="shared" si="57"/>
        <v>0.83369078585027345</v>
      </c>
      <c r="V340" s="7">
        <f t="shared" si="58"/>
        <v>0.78599414289479352</v>
      </c>
      <c r="W340" s="7">
        <f t="shared" si="59"/>
        <v>0.67646720936026616</v>
      </c>
      <c r="X340" s="7">
        <f t="shared" si="60"/>
        <v>0.81635810672336462</v>
      </c>
      <c r="Y340" s="7">
        <f t="shared" si="61"/>
        <v>0.8210216950951913</v>
      </c>
      <c r="Z340" s="7">
        <f t="shared" si="62"/>
        <v>0.68537754049880351</v>
      </c>
      <c r="AA340" s="7">
        <f t="shared" si="63"/>
        <v>0.83876541695462914</v>
      </c>
      <c r="AB340" s="7">
        <f t="shared" si="64"/>
        <v>0.80032849597719713</v>
      </c>
      <c r="AC340" s="7">
        <f t="shared" si="65"/>
        <v>0.83032475309883869</v>
      </c>
      <c r="AD340" s="7"/>
    </row>
    <row r="341" spans="1:30" x14ac:dyDescent="0.2">
      <c r="A341" s="11">
        <f>Pronosticos!A340</f>
        <v>44329</v>
      </c>
      <c r="B341" s="4">
        <f>Pronosticos!E340</f>
        <v>2280</v>
      </c>
      <c r="C341">
        <f>(Pronosticos!$F340-Pronosticos!G340)^2</f>
        <v>0.27367132041667197</v>
      </c>
      <c r="D341">
        <f>(Pronosticos!$F340-Pronosticos!H340)^2</f>
        <v>1.0157512414437666</v>
      </c>
      <c r="E341">
        <f>(Pronosticos!$F340-Pronosticos!I340)^2</f>
        <v>0.21035607471449175</v>
      </c>
      <c r="F341">
        <f>(Pronosticos!$F340-Pronosticos!J340)^2</f>
        <v>0.50564297588579121</v>
      </c>
      <c r="G341">
        <f>(Pronosticos!$F340-Pronosticos!K340)^2</f>
        <v>0.75449722490850402</v>
      </c>
      <c r="H341">
        <f>(Pronosticos!$F340-Pronosticos!L340)^2</f>
        <v>0.94987665262789722</v>
      </c>
      <c r="I341">
        <f>(Pronosticos!$F340-Pronosticos!M340)^2</f>
        <v>0.48100282142160283</v>
      </c>
      <c r="J341">
        <f>(Pronosticos!$F340-Pronosticos!N340)^2</f>
        <v>0.74658305418538462</v>
      </c>
      <c r="K341">
        <f>(Pronosticos!$F340-Pronosticos!O340)^2</f>
        <v>0.74934523788619734</v>
      </c>
      <c r="L341">
        <f>(Pronosticos!$F340-Pronosticos!P340)^2</f>
        <v>0.45520417593985596</v>
      </c>
      <c r="M341">
        <f>(Pronosticos!$F340-Pronosticos!Q340)^2</f>
        <v>0.74712630681797298</v>
      </c>
      <c r="N341">
        <f>(Pronosticos!$F340-Pronosticos!R340)^2</f>
        <v>0.79820398197391396</v>
      </c>
      <c r="O341">
        <f>(Pronosticos!$F340-Pronosticos!S340)^2</f>
        <v>0.87829882075923393</v>
      </c>
      <c r="Q341" s="7">
        <f t="shared" si="53"/>
        <v>0.72412602684639849</v>
      </c>
      <c r="R341" s="7">
        <f t="shared" si="54"/>
        <v>0.6525324109910251</v>
      </c>
      <c r="S341" s="7">
        <f t="shared" si="55"/>
        <v>0.73371399573675578</v>
      </c>
      <c r="T341" s="7">
        <f t="shared" si="56"/>
        <v>0.69625704976244962</v>
      </c>
      <c r="U341" s="7">
        <f t="shared" si="57"/>
        <v>0.8558937707189348</v>
      </c>
      <c r="V341" s="7">
        <f t="shared" si="58"/>
        <v>0.81559963880674646</v>
      </c>
      <c r="W341" s="7">
        <f t="shared" si="59"/>
        <v>0.69353977584008331</v>
      </c>
      <c r="X341" s="7">
        <f t="shared" si="60"/>
        <v>0.83877511014503181</v>
      </c>
      <c r="Y341" s="7">
        <f t="shared" si="61"/>
        <v>0.84339593657946421</v>
      </c>
      <c r="Z341" s="7">
        <f t="shared" si="62"/>
        <v>0.70134882058009196</v>
      </c>
      <c r="AA341" s="7">
        <f t="shared" si="63"/>
        <v>0.86061790109863068</v>
      </c>
      <c r="AB341" s="7">
        <f t="shared" si="64"/>
        <v>0.82485313525233328</v>
      </c>
      <c r="AC341" s="7">
        <f t="shared" si="65"/>
        <v>0.85552468589519703</v>
      </c>
      <c r="AD341" s="7"/>
    </row>
    <row r="342" spans="1:30" x14ac:dyDescent="0.2">
      <c r="A342" s="11">
        <f>Pronosticos!A341</f>
        <v>44330</v>
      </c>
      <c r="B342" s="4">
        <f>Pronosticos!E341</f>
        <v>2281</v>
      </c>
      <c r="C342">
        <f>(Pronosticos!$F341-Pronosticos!G341)^2</f>
        <v>3.4652902008772621E-2</v>
      </c>
      <c r="D342">
        <f>(Pronosticos!$F341-Pronosticos!H341)^2</f>
        <v>3.9395450682452099E-3</v>
      </c>
      <c r="E342">
        <f>(Pronosticos!$F341-Pronosticos!I341)^2</f>
        <v>0.18664552171588344</v>
      </c>
      <c r="F342">
        <f>(Pronosticos!$F341-Pronosticos!J341)^2</f>
        <v>0.12151119053338696</v>
      </c>
      <c r="G342">
        <f>(Pronosticos!$F341-Pronosticos!K341)^2</f>
        <v>6.1664246539319137E-2</v>
      </c>
      <c r="H342">
        <f>(Pronosticos!$F341-Pronosticos!L341)^2</f>
        <v>4.5528500850422982E-2</v>
      </c>
      <c r="I342">
        <f>(Pronosticos!$F341-Pronosticos!M341)^2</f>
        <v>0.13253143519279231</v>
      </c>
      <c r="J342">
        <f>(Pronosticos!$F341-Pronosticos!N341)^2</f>
        <v>6.3240584932006599E-2</v>
      </c>
      <c r="K342">
        <f>(Pronosticos!$F341-Pronosticos!O341)^2</f>
        <v>6.2694694491689323E-2</v>
      </c>
      <c r="L342">
        <f>(Pronosticos!$F341-Pronosticos!P341)^2</f>
        <v>0.14849520230865135</v>
      </c>
      <c r="M342">
        <f>(Pronosticos!$F341-Pronosticos!Q341)^2</f>
        <v>5.320406561724321E-2</v>
      </c>
      <c r="N342">
        <f>(Pronosticos!$F341-Pronosticos!R341)^2</f>
        <v>7.5573853070370997E-2</v>
      </c>
      <c r="O342">
        <f>(Pronosticos!$F341-Pronosticos!S341)^2</f>
        <v>6.1036468135430887E-4</v>
      </c>
      <c r="Q342" s="7">
        <f t="shared" si="53"/>
        <v>0.69947782111813894</v>
      </c>
      <c r="R342" s="7">
        <f t="shared" si="54"/>
        <v>0.62502347027467542</v>
      </c>
      <c r="S342" s="7">
        <f t="shared" si="55"/>
        <v>0.71114664074026446</v>
      </c>
      <c r="T342" s="7">
        <f t="shared" si="56"/>
        <v>0.66646430455783445</v>
      </c>
      <c r="U342" s="7">
        <f t="shared" si="57"/>
        <v>0.81102281560060918</v>
      </c>
      <c r="V342" s="7">
        <f t="shared" si="58"/>
        <v>0.77223491450646453</v>
      </c>
      <c r="W342" s="7">
        <f t="shared" si="59"/>
        <v>0.66304541006320239</v>
      </c>
      <c r="X342" s="7">
        <f t="shared" si="60"/>
        <v>0.79321155487099337</v>
      </c>
      <c r="Y342" s="7">
        <f t="shared" si="61"/>
        <v>0.79779285280969969</v>
      </c>
      <c r="Z342" s="7">
        <f t="shared" si="62"/>
        <v>0.67525641447082374</v>
      </c>
      <c r="AA342" s="7">
        <f t="shared" si="63"/>
        <v>0.81975584748799124</v>
      </c>
      <c r="AB342" s="7">
        <f t="shared" si="64"/>
        <v>0.78177824635479609</v>
      </c>
      <c r="AC342" s="7">
        <f t="shared" si="65"/>
        <v>0.81735223464594053</v>
      </c>
      <c r="AD342" s="7"/>
    </row>
    <row r="343" spans="1:30" x14ac:dyDescent="0.2">
      <c r="A343" s="11">
        <f>Pronosticos!A342</f>
        <v>44334</v>
      </c>
      <c r="B343" s="4">
        <f>Pronosticos!E342</f>
        <v>2282</v>
      </c>
      <c r="C343">
        <f>(Pronosticos!$F342-Pronosticos!G342)^2</f>
        <v>1.1584438127211092</v>
      </c>
      <c r="D343">
        <f>(Pronosticos!$F342-Pronosticos!H342)^2</f>
        <v>0.84959664983902128</v>
      </c>
      <c r="E343">
        <f>(Pronosticos!$F342-Pronosticos!I342)^2</f>
        <v>1.2206934246725714</v>
      </c>
      <c r="F343">
        <f>(Pronosticos!$F342-Pronosticos!J342)^2</f>
        <v>1.1105959047669907</v>
      </c>
      <c r="G343">
        <f>(Pronosticos!$F342-Pronosticos!K342)^2</f>
        <v>1.369235781466331</v>
      </c>
      <c r="H343">
        <f>(Pronosticos!$F342-Pronosticos!L342)^2</f>
        <v>1.1114509483065824</v>
      </c>
      <c r="I343">
        <f>(Pronosticos!$F342-Pronosticos!M342)^2</f>
        <v>1.0957653795349009</v>
      </c>
      <c r="J343">
        <f>(Pronosticos!$F342-Pronosticos!N342)^2</f>
        <v>1.3509349024787396</v>
      </c>
      <c r="K343">
        <f>(Pronosticos!$F342-Pronosticos!O342)^2</f>
        <v>1.3488426543158274</v>
      </c>
      <c r="L343">
        <f>(Pronosticos!$F342-Pronosticos!P342)^2</f>
        <v>1.0981500557861414</v>
      </c>
      <c r="M343">
        <f>(Pronosticos!$F342-Pronosticos!Q342)^2</f>
        <v>1.1586627531828042</v>
      </c>
      <c r="N343">
        <f>(Pronosticos!$F342-Pronosticos!R342)^2</f>
        <v>1.1629201609437476</v>
      </c>
      <c r="O343">
        <f>(Pronosticos!$F342-Pronosticos!S342)^2</f>
        <v>1.0899925269224795</v>
      </c>
      <c r="Q343" s="7">
        <f t="shared" ref="Q343:Q406" si="66">SQRT(AVERAGE(C324:C343))</f>
        <v>0.73491459426882244</v>
      </c>
      <c r="R343" s="7">
        <f t="shared" ref="R343:R406" si="67">SQRT(AVERAGE(D324:D343))</f>
        <v>0.65239160111027827</v>
      </c>
      <c r="S343" s="7">
        <f t="shared" ref="S343:S406" si="68">SQRT(AVERAGE(E324:E343))</f>
        <v>0.74763069783319402</v>
      </c>
      <c r="T343" s="7">
        <f t="shared" ref="T343:T406" si="69">SQRT(AVERAGE(F324:F343))</f>
        <v>0.70465901477167259</v>
      </c>
      <c r="U343" s="7">
        <f t="shared" ref="U343:U406" si="70">SQRT(AVERAGE(G324:G343))</f>
        <v>0.83897270181260608</v>
      </c>
      <c r="V343" s="7">
        <f t="shared" ref="V343:V406" si="71">SQRT(AVERAGE(H324:H343))</f>
        <v>0.79751080256466866</v>
      </c>
      <c r="W343" s="7">
        <f t="shared" ref="W343:W406" si="72">SQRT(AVERAGE(I324:I343))</f>
        <v>0.7015067181177802</v>
      </c>
      <c r="X343" s="7">
        <f t="shared" ref="X343:X406" si="73">SQRT(AVERAGE(J324:J343))</f>
        <v>0.82143937139516265</v>
      </c>
      <c r="Y343" s="7">
        <f t="shared" ref="Y343:Y406" si="74">SQRT(AVERAGE(K324:K343))</f>
        <v>0.82577818361986244</v>
      </c>
      <c r="Z343" s="7">
        <f t="shared" ref="Z343:Z406" si="75">SQRT(AVERAGE(L324:L343))</f>
        <v>0.71228073080359322</v>
      </c>
      <c r="AA343" s="7">
        <f t="shared" ref="AA343:AA406" si="76">SQRT(AVERAGE(M324:M343))</f>
        <v>0.84365747332556529</v>
      </c>
      <c r="AB343" s="7">
        <f t="shared" ref="AB343:AB406" si="77">SQRT(AVERAGE(N324:N343))</f>
        <v>0.80732415761926601</v>
      </c>
      <c r="AC343" s="7">
        <f t="shared" ref="AC343:AC406" si="78">SQRT(AVERAGE(O324:O343))</f>
        <v>0.83454051249809047</v>
      </c>
      <c r="AD343" s="7"/>
    </row>
    <row r="344" spans="1:30" x14ac:dyDescent="0.2">
      <c r="A344" s="11">
        <f>Pronosticos!A343</f>
        <v>44335</v>
      </c>
      <c r="B344" s="4">
        <f>Pronosticos!E343</f>
        <v>2283</v>
      </c>
      <c r="C344">
        <f>(Pronosticos!$F343-Pronosticos!G343)^2</f>
        <v>4.6526385562344848E-2</v>
      </c>
      <c r="D344">
        <f>(Pronosticos!$F343-Pronosticos!H343)^2</f>
        <v>0.23338948277521018</v>
      </c>
      <c r="E344">
        <f>(Pronosticos!$F343-Pronosticos!I343)^2</f>
        <v>3.2036377257807255E-3</v>
      </c>
      <c r="F344">
        <f>(Pronosticos!$F343-Pronosticos!J343)^2</f>
        <v>0.1370219821308441</v>
      </c>
      <c r="G344">
        <f>(Pronosticos!$F343-Pronosticos!K343)^2</f>
        <v>0.5469351416903786</v>
      </c>
      <c r="H344">
        <f>(Pronosticos!$F343-Pronosticos!L343)^2</f>
        <v>0.27626036250236863</v>
      </c>
      <c r="I344">
        <f>(Pronosticos!$F343-Pronosticos!M343)^2</f>
        <v>0.10887541599145938</v>
      </c>
      <c r="J344">
        <f>(Pronosticos!$F343-Pronosticos!N343)^2</f>
        <v>0.50230036942095302</v>
      </c>
      <c r="K344">
        <f>(Pronosticos!$F343-Pronosticos!O343)^2</f>
        <v>0.5192353000372274</v>
      </c>
      <c r="L344">
        <f>(Pronosticos!$F343-Pronosticos!P343)^2</f>
        <v>0.10904211556814294</v>
      </c>
      <c r="M344">
        <f>(Pronosticos!$F343-Pronosticos!Q343)^2</f>
        <v>0.31367717669491257</v>
      </c>
      <c r="N344">
        <f>(Pronosticos!$F343-Pronosticos!R343)^2</f>
        <v>0.39998218362363536</v>
      </c>
      <c r="O344">
        <f>(Pronosticos!$F343-Pronosticos!S343)^2</f>
        <v>0.79626435483653635</v>
      </c>
      <c r="Q344" s="7">
        <f t="shared" si="66"/>
        <v>0.73473558911570858</v>
      </c>
      <c r="R344" s="7">
        <f t="shared" si="67"/>
        <v>0.65627493076259646</v>
      </c>
      <c r="S344" s="7">
        <f t="shared" si="68"/>
        <v>0.74453116217799231</v>
      </c>
      <c r="T344" s="7">
        <f t="shared" si="69"/>
        <v>0.70821584841923879</v>
      </c>
      <c r="U344" s="7">
        <f t="shared" si="70"/>
        <v>0.8521015256671044</v>
      </c>
      <c r="V344" s="7">
        <f t="shared" si="71"/>
        <v>0.80145524961629222</v>
      </c>
      <c r="W344" s="7">
        <f t="shared" si="72"/>
        <v>0.70447475934737669</v>
      </c>
      <c r="X344" s="7">
        <f t="shared" si="73"/>
        <v>0.83357665138373915</v>
      </c>
      <c r="Y344" s="7">
        <f t="shared" si="74"/>
        <v>0.83833004642279341</v>
      </c>
      <c r="Z344" s="7">
        <f t="shared" si="75"/>
        <v>0.71430891837830979</v>
      </c>
      <c r="AA344" s="7">
        <f t="shared" si="76"/>
        <v>0.84943725923829749</v>
      </c>
      <c r="AB344" s="7">
        <f t="shared" si="77"/>
        <v>0.81685370351307973</v>
      </c>
      <c r="AC344" s="7">
        <f t="shared" si="78"/>
        <v>0.8568072483597825</v>
      </c>
      <c r="AD344" s="7"/>
    </row>
    <row r="345" spans="1:30" x14ac:dyDescent="0.2">
      <c r="A345" s="11">
        <f>Pronosticos!A344</f>
        <v>44336</v>
      </c>
      <c r="B345" s="4">
        <f>Pronosticos!E344</f>
        <v>2284</v>
      </c>
      <c r="C345">
        <f>(Pronosticos!$F344-Pronosticos!G344)^2</f>
        <v>0.14280488101407482</v>
      </c>
      <c r="D345">
        <f>(Pronosticos!$F344-Pronosticos!H344)^2</f>
        <v>0.51194491813398568</v>
      </c>
      <c r="E345">
        <f>(Pronosticos!$F344-Pronosticos!I344)^2</f>
        <v>0.52049514792614271</v>
      </c>
      <c r="F345">
        <f>(Pronosticos!$F344-Pronosticos!J344)^2</f>
        <v>0.14347887325789502</v>
      </c>
      <c r="G345">
        <f>(Pronosticos!$F344-Pronosticos!K344)^2</f>
        <v>0.54777750655755686</v>
      </c>
      <c r="H345">
        <f>(Pronosticos!$F344-Pronosticos!L344)^2</f>
        <v>0.62945632879484181</v>
      </c>
      <c r="I345">
        <f>(Pronosticos!$F344-Pronosticos!M344)^2</f>
        <v>8.0895741652757119E-2</v>
      </c>
      <c r="J345">
        <f>(Pronosticos!$F344-Pronosticos!N344)^2</f>
        <v>0.55169636189615212</v>
      </c>
      <c r="K345">
        <f>(Pronosticos!$F344-Pronosticos!O344)^2</f>
        <v>0.54344158649271623</v>
      </c>
      <c r="L345">
        <f>(Pronosticos!$F344-Pronosticos!P344)^2</f>
        <v>0.15256311506939532</v>
      </c>
      <c r="M345">
        <f>(Pronosticos!$F344-Pronosticos!Q344)^2</f>
        <v>0.63745654705716093</v>
      </c>
      <c r="N345">
        <f>(Pronosticos!$F344-Pronosticos!R344)^2</f>
        <v>0.61711723346361724</v>
      </c>
      <c r="O345">
        <f>(Pronosticos!$F344-Pronosticos!S344)^2</f>
        <v>0.33875816108725959</v>
      </c>
      <c r="Q345" s="7">
        <f t="shared" si="66"/>
        <v>0.72976223220139125</v>
      </c>
      <c r="R345" s="7">
        <f t="shared" si="67"/>
        <v>0.65833430632519863</v>
      </c>
      <c r="S345" s="7">
        <f t="shared" si="68"/>
        <v>0.75577131490571481</v>
      </c>
      <c r="T345" s="7">
        <f t="shared" si="69"/>
        <v>0.70098642157528701</v>
      </c>
      <c r="U345" s="7">
        <f t="shared" si="70"/>
        <v>0.85024011421617163</v>
      </c>
      <c r="V345" s="7">
        <f t="shared" si="71"/>
        <v>0.79723654992021598</v>
      </c>
      <c r="W345" s="7">
        <f t="shared" si="72"/>
        <v>0.69701331634376007</v>
      </c>
      <c r="X345" s="7">
        <f t="shared" si="73"/>
        <v>0.83193275712378412</v>
      </c>
      <c r="Y345" s="7">
        <f t="shared" si="74"/>
        <v>0.8364057914293731</v>
      </c>
      <c r="Z345" s="7">
        <f t="shared" si="75"/>
        <v>0.70756958787477964</v>
      </c>
      <c r="AA345" s="7">
        <f t="shared" si="76"/>
        <v>0.85011914914183717</v>
      </c>
      <c r="AB345" s="7">
        <f t="shared" si="77"/>
        <v>0.81654803463500059</v>
      </c>
      <c r="AC345" s="7">
        <f t="shared" si="78"/>
        <v>0.84746117582535796</v>
      </c>
      <c r="AD345" s="7"/>
    </row>
    <row r="346" spans="1:30" x14ac:dyDescent="0.2">
      <c r="A346" s="11">
        <f>Pronosticos!A345</f>
        <v>44337</v>
      </c>
      <c r="B346" s="4">
        <f>Pronosticos!E345</f>
        <v>2285</v>
      </c>
      <c r="C346">
        <f>(Pronosticos!$F345-Pronosticos!G345)^2</f>
        <v>0.58332526144732688</v>
      </c>
      <c r="D346">
        <f>(Pronosticos!$F345-Pronosticos!H345)^2</f>
        <v>0.87591408688768935</v>
      </c>
      <c r="E346">
        <f>(Pronosticos!$F345-Pronosticos!I345)^2</f>
        <v>0.63341452584046876</v>
      </c>
      <c r="F346">
        <f>(Pronosticos!$F345-Pronosticos!J345)^2</f>
        <v>0.69938964860252151</v>
      </c>
      <c r="G346">
        <f>(Pronosticos!$F345-Pronosticos!K345)^2</f>
        <v>0.98476867389441003</v>
      </c>
      <c r="H346">
        <f>(Pronosticos!$F345-Pronosticos!L345)^2</f>
        <v>1.1095097877025724</v>
      </c>
      <c r="I346">
        <f>(Pronosticos!$F345-Pronosticos!M345)^2</f>
        <v>0.59146736979789216</v>
      </c>
      <c r="J346">
        <f>(Pronosticos!$F345-Pronosticos!N345)^2</f>
        <v>0.97743634645051691</v>
      </c>
      <c r="K346">
        <f>(Pronosticos!$F345-Pronosticos!O345)^2</f>
        <v>0.97740555236383253</v>
      </c>
      <c r="L346">
        <f>(Pronosticos!$F345-Pronosticos!P345)^2</f>
        <v>0.63764131411251268</v>
      </c>
      <c r="M346">
        <f>(Pronosticos!$F345-Pronosticos!Q345)^2</f>
        <v>1.0064129641487856</v>
      </c>
      <c r="N346">
        <f>(Pronosticos!$F345-Pronosticos!R345)^2</f>
        <v>0.96585957305110504</v>
      </c>
      <c r="O346">
        <f>(Pronosticos!$F345-Pronosticos!S345)^2</f>
        <v>0.87819520772481585</v>
      </c>
      <c r="Q346" s="7">
        <f t="shared" si="66"/>
        <v>0.74639335088609904</v>
      </c>
      <c r="R346" s="7">
        <f t="shared" si="67"/>
        <v>0.69079642259153007</v>
      </c>
      <c r="S346" s="7">
        <f t="shared" si="68"/>
        <v>0.77627383427101249</v>
      </c>
      <c r="T346" s="7">
        <f t="shared" si="69"/>
        <v>0.72481009131845542</v>
      </c>
      <c r="U346" s="7">
        <f t="shared" si="70"/>
        <v>0.87871018856639427</v>
      </c>
      <c r="V346" s="7">
        <f t="shared" si="71"/>
        <v>0.83129831864274251</v>
      </c>
      <c r="W346" s="7">
        <f t="shared" si="72"/>
        <v>0.71731902210313592</v>
      </c>
      <c r="X346" s="7">
        <f t="shared" si="73"/>
        <v>0.86079169176086801</v>
      </c>
      <c r="Y346" s="7">
        <f t="shared" si="74"/>
        <v>0.86511453809076821</v>
      </c>
      <c r="Z346" s="7">
        <f t="shared" si="75"/>
        <v>0.72903950378594518</v>
      </c>
      <c r="AA346" s="7">
        <f t="shared" si="76"/>
        <v>0.87921407045110955</v>
      </c>
      <c r="AB346" s="7">
        <f t="shared" si="77"/>
        <v>0.84556483656146886</v>
      </c>
      <c r="AC346" s="7">
        <f t="shared" si="78"/>
        <v>0.87296121609466204</v>
      </c>
      <c r="AD346" s="7"/>
    </row>
    <row r="347" spans="1:30" x14ac:dyDescent="0.2">
      <c r="A347" s="11">
        <f>Pronosticos!A346</f>
        <v>44340</v>
      </c>
      <c r="B347" s="4">
        <f>Pronosticos!E346</f>
        <v>2286</v>
      </c>
      <c r="C347">
        <f>(Pronosticos!$F346-Pronosticos!G346)^2</f>
        <v>0.40104720154624868</v>
      </c>
      <c r="D347">
        <f>(Pronosticos!$F346-Pronosticos!H346)^2</f>
        <v>6.3126991766459695E-2</v>
      </c>
      <c r="E347">
        <f>(Pronosticos!$F346-Pronosticos!I346)^2</f>
        <v>6.7700398295764755E-2</v>
      </c>
      <c r="F347">
        <f>(Pronosticos!$F346-Pronosticos!J346)^2</f>
        <v>0.28891265463674476</v>
      </c>
      <c r="G347">
        <f>(Pronosticos!$F346-Pronosticos!K346)^2</f>
        <v>0.23523803059916304</v>
      </c>
      <c r="H347">
        <f>(Pronosticos!$F346-Pronosticos!L346)^2</f>
        <v>0.35968847028954837</v>
      </c>
      <c r="I347">
        <f>(Pronosticos!$F346-Pronosticos!M346)^2</f>
        <v>0.28495358485104594</v>
      </c>
      <c r="J347">
        <f>(Pronosticos!$F346-Pronosticos!N346)^2</f>
        <v>0.22988915359402473</v>
      </c>
      <c r="K347">
        <f>(Pronosticos!$F346-Pronosticos!O346)^2</f>
        <v>0.22994952774225164</v>
      </c>
      <c r="L347">
        <f>(Pronosticos!$F346-Pronosticos!P346)^2</f>
        <v>0.31220623393486563</v>
      </c>
      <c r="M347">
        <f>(Pronosticos!$F346-Pronosticos!Q346)^2</f>
        <v>0.22909441542683287</v>
      </c>
      <c r="N347">
        <f>(Pronosticos!$F346-Pronosticos!R346)^2</f>
        <v>0.27761481723591586</v>
      </c>
      <c r="O347">
        <f>(Pronosticos!$F346-Pronosticos!S346)^2</f>
        <v>0.2169131123624429</v>
      </c>
      <c r="Q347" s="7">
        <f t="shared" si="66"/>
        <v>0.75715296356488326</v>
      </c>
      <c r="R347" s="7">
        <f t="shared" si="67"/>
        <v>0.68538320959613341</v>
      </c>
      <c r="S347" s="7">
        <f t="shared" si="68"/>
        <v>0.77532460111577106</v>
      </c>
      <c r="T347" s="7">
        <f t="shared" si="69"/>
        <v>0.7317881069825799</v>
      </c>
      <c r="U347" s="7">
        <f t="shared" si="70"/>
        <v>0.88451726167491684</v>
      </c>
      <c r="V347" s="7">
        <f t="shared" si="71"/>
        <v>0.84186142878678238</v>
      </c>
      <c r="W347" s="7">
        <f t="shared" si="72"/>
        <v>0.72416168458918595</v>
      </c>
      <c r="X347" s="7">
        <f t="shared" si="73"/>
        <v>0.86653174395717503</v>
      </c>
      <c r="Y347" s="7">
        <f t="shared" si="74"/>
        <v>0.8708307092963149</v>
      </c>
      <c r="Z347" s="7">
        <f t="shared" si="75"/>
        <v>0.73647557658884844</v>
      </c>
      <c r="AA347" s="7">
        <f t="shared" si="76"/>
        <v>0.88483650279927017</v>
      </c>
      <c r="AB347" s="7">
        <f t="shared" si="77"/>
        <v>0.85307066125384867</v>
      </c>
      <c r="AC347" s="7">
        <f t="shared" si="78"/>
        <v>0.87810534119332273</v>
      </c>
      <c r="AD347" s="7"/>
    </row>
    <row r="348" spans="1:30" x14ac:dyDescent="0.2">
      <c r="A348" s="11">
        <f>Pronosticos!A347</f>
        <v>44341</v>
      </c>
      <c r="B348" s="4">
        <f>Pronosticos!E347</f>
        <v>2287</v>
      </c>
      <c r="C348">
        <f>(Pronosticos!$F347-Pronosticos!G347)^2</f>
        <v>5.9172823275589322E-2</v>
      </c>
      <c r="D348">
        <f>(Pronosticos!$F347-Pronosticos!H347)^2</f>
        <v>6.9403073730618631E-2</v>
      </c>
      <c r="E348">
        <f>(Pronosticos!$F347-Pronosticos!I347)^2</f>
        <v>0.13053872466168401</v>
      </c>
      <c r="F348">
        <f>(Pronosticos!$F347-Pronosticos!J347)^2</f>
        <v>4.3063643026832549E-2</v>
      </c>
      <c r="G348">
        <f>(Pronosticos!$F347-Pronosticos!K347)^2</f>
        <v>5.9329865646278915E-2</v>
      </c>
      <c r="H348">
        <f>(Pronosticos!$F347-Pronosticos!L347)^2</f>
        <v>0.13212341844078798</v>
      </c>
      <c r="I348">
        <f>(Pronosticos!$F347-Pronosticos!M347)^2</f>
        <v>4.5425634623021856E-2</v>
      </c>
      <c r="J348">
        <f>(Pronosticos!$F347-Pronosticos!N347)^2</f>
        <v>5.7216885419563754E-2</v>
      </c>
      <c r="K348">
        <f>(Pronosticos!$F347-Pronosticos!O347)^2</f>
        <v>5.7139523486727586E-2</v>
      </c>
      <c r="L348">
        <f>(Pronosticos!$F347-Pronosticos!P347)^2</f>
        <v>2.5451791443252374E-2</v>
      </c>
      <c r="M348">
        <f>(Pronosticos!$F347-Pronosticos!Q347)^2</f>
        <v>5.8315405888188225E-2</v>
      </c>
      <c r="N348">
        <f>(Pronosticos!$F347-Pronosticos!R347)^2</f>
        <v>8.0657722032225529E-2</v>
      </c>
      <c r="O348">
        <f>(Pronosticos!$F347-Pronosticos!S347)^2</f>
        <v>0.10807760737762549</v>
      </c>
      <c r="Q348" s="7">
        <f t="shared" si="66"/>
        <v>0.75878975422932404</v>
      </c>
      <c r="R348" s="7">
        <f t="shared" si="67"/>
        <v>0.6877184545923658</v>
      </c>
      <c r="S348" s="7">
        <f t="shared" si="68"/>
        <v>0.77392867792747644</v>
      </c>
      <c r="T348" s="7">
        <f t="shared" si="69"/>
        <v>0.73257155242991334</v>
      </c>
      <c r="U348" s="7">
        <f t="shared" si="70"/>
        <v>0.88499022637048186</v>
      </c>
      <c r="V348" s="7">
        <f t="shared" si="71"/>
        <v>0.84339542302029136</v>
      </c>
      <c r="W348" s="7">
        <f t="shared" si="72"/>
        <v>0.72512583294528699</v>
      </c>
      <c r="X348" s="7">
        <f t="shared" si="73"/>
        <v>0.86699772666216146</v>
      </c>
      <c r="Y348" s="7">
        <f t="shared" si="74"/>
        <v>0.87128086570476548</v>
      </c>
      <c r="Z348" s="7">
        <f t="shared" si="75"/>
        <v>0.73649244580266315</v>
      </c>
      <c r="AA348" s="7">
        <f t="shared" si="76"/>
        <v>0.88525185214502056</v>
      </c>
      <c r="AB348" s="7">
        <f t="shared" si="77"/>
        <v>0.85411200502637619</v>
      </c>
      <c r="AC348" s="7">
        <f t="shared" si="78"/>
        <v>0.88060245669919601</v>
      </c>
      <c r="AD348" s="7"/>
    </row>
    <row r="349" spans="1:30" x14ac:dyDescent="0.2">
      <c r="A349" s="11">
        <f>Pronosticos!A348</f>
        <v>44342</v>
      </c>
      <c r="B349" s="4">
        <f>Pronosticos!E348</f>
        <v>2288</v>
      </c>
      <c r="C349">
        <f>(Pronosticos!$F348-Pronosticos!G348)^2</f>
        <v>0.27192683200254142</v>
      </c>
      <c r="D349">
        <f>(Pronosticos!$F348-Pronosticos!H348)^2</f>
        <v>0.24720874768422116</v>
      </c>
      <c r="E349">
        <f>(Pronosticos!$F348-Pronosticos!I348)^2</f>
        <v>0.12007232631712049</v>
      </c>
      <c r="F349">
        <f>(Pronosticos!$F348-Pronosticos!J348)^2</f>
        <v>0.15889196867848021</v>
      </c>
      <c r="G349">
        <f>(Pronosticos!$F348-Pronosticos!K348)^2</f>
        <v>0.13326579178655856</v>
      </c>
      <c r="H349">
        <f>(Pronosticos!$F348-Pronosticos!L348)^2</f>
        <v>5.9385996160007226E-2</v>
      </c>
      <c r="I349">
        <f>(Pronosticos!$F348-Pronosticos!M348)^2</f>
        <v>0.13388658083504892</v>
      </c>
      <c r="J349">
        <f>(Pronosticos!$F348-Pronosticos!N348)^2</f>
        <v>0.13678860497343273</v>
      </c>
      <c r="K349">
        <f>(Pronosticos!$F348-Pronosticos!O348)^2</f>
        <v>0.13683916488863604</v>
      </c>
      <c r="L349">
        <f>(Pronosticos!$F348-Pronosticos!P348)^2</f>
        <v>0.16356328511126519</v>
      </c>
      <c r="M349">
        <f>(Pronosticos!$F348-Pronosticos!Q348)^2</f>
        <v>0.13692468515639883</v>
      </c>
      <c r="N349">
        <f>(Pronosticos!$F348-Pronosticos!R348)^2</f>
        <v>0.10244917002359111</v>
      </c>
      <c r="O349">
        <f>(Pronosticos!$F348-Pronosticos!S348)^2</f>
        <v>0.15506214989018141</v>
      </c>
      <c r="Q349" s="7">
        <f t="shared" si="66"/>
        <v>0.76515978432596798</v>
      </c>
      <c r="R349" s="7">
        <f t="shared" si="67"/>
        <v>0.69521234387524988</v>
      </c>
      <c r="S349" s="7">
        <f t="shared" si="68"/>
        <v>0.77740990070914828</v>
      </c>
      <c r="T349" s="7">
        <f t="shared" si="69"/>
        <v>0.7354805771095817</v>
      </c>
      <c r="U349" s="7">
        <f t="shared" si="70"/>
        <v>0.88261993387563931</v>
      </c>
      <c r="V349" s="7">
        <f t="shared" si="71"/>
        <v>0.83679501422669267</v>
      </c>
      <c r="W349" s="7">
        <f t="shared" si="72"/>
        <v>0.72707507712639174</v>
      </c>
      <c r="X349" s="7">
        <f t="shared" si="73"/>
        <v>0.86546437807618559</v>
      </c>
      <c r="Y349" s="7">
        <f t="shared" si="74"/>
        <v>0.86920217745375883</v>
      </c>
      <c r="Z349" s="7">
        <f t="shared" si="75"/>
        <v>0.73943741985582245</v>
      </c>
      <c r="AA349" s="7">
        <f t="shared" si="76"/>
        <v>0.88269004711213406</v>
      </c>
      <c r="AB349" s="7">
        <f t="shared" si="77"/>
        <v>0.85331213250174254</v>
      </c>
      <c r="AC349" s="7">
        <f t="shared" si="78"/>
        <v>0.88319396257732652</v>
      </c>
      <c r="AD349" s="7"/>
    </row>
    <row r="350" spans="1:30" x14ac:dyDescent="0.2">
      <c r="A350" s="11">
        <f>Pronosticos!A349</f>
        <v>44343</v>
      </c>
      <c r="B350" s="4">
        <f>Pronosticos!E349</f>
        <v>2289</v>
      </c>
      <c r="C350">
        <f>(Pronosticos!$F349-Pronosticos!G349)^2</f>
        <v>0.11540610295154097</v>
      </c>
      <c r="D350">
        <f>(Pronosticos!$F349-Pronosticos!H349)^2</f>
        <v>2.8761656709881407E-2</v>
      </c>
      <c r="E350">
        <f>(Pronosticos!$F349-Pronosticos!I349)^2</f>
        <v>3.6321803922962019E-2</v>
      </c>
      <c r="F350">
        <f>(Pronosticos!$F349-Pronosticos!J349)^2</f>
        <v>9.3724607230544432E-2</v>
      </c>
      <c r="G350">
        <f>(Pronosticos!$F349-Pronosticos!K349)^2</f>
        <v>6.7037831995963942E-2</v>
      </c>
      <c r="H350">
        <f>(Pronosticos!$F349-Pronosticos!L349)^2</f>
        <v>0.14245658749992635</v>
      </c>
      <c r="I350">
        <f>(Pronosticos!$F349-Pronosticos!M349)^2</f>
        <v>8.8956209266674469E-2</v>
      </c>
      <c r="J350">
        <f>(Pronosticos!$F349-Pronosticos!N349)^2</f>
        <v>6.4795621618485205E-2</v>
      </c>
      <c r="K350">
        <f>(Pronosticos!$F349-Pronosticos!O349)^2</f>
        <v>6.4765514762097937E-2</v>
      </c>
      <c r="L350">
        <f>(Pronosticos!$F349-Pronosticos!P349)^2</f>
        <v>0.1049401951145227</v>
      </c>
      <c r="M350">
        <f>(Pronosticos!$F349-Pronosticos!Q349)^2</f>
        <v>6.3452704988537487E-2</v>
      </c>
      <c r="N350">
        <f>(Pronosticos!$F349-Pronosticos!R349)^2</f>
        <v>8.5262960343555017E-2</v>
      </c>
      <c r="O350">
        <f>(Pronosticos!$F349-Pronosticos!S349)^2</f>
        <v>0.13861127315426414</v>
      </c>
      <c r="Q350" s="7">
        <f t="shared" si="66"/>
        <v>0.73969963228147506</v>
      </c>
      <c r="R350" s="7">
        <f t="shared" si="67"/>
        <v>0.65867544889060059</v>
      </c>
      <c r="S350" s="7">
        <f t="shared" si="68"/>
        <v>0.74985762041615922</v>
      </c>
      <c r="T350" s="7">
        <f t="shared" si="69"/>
        <v>0.6930682682326289</v>
      </c>
      <c r="U350" s="7">
        <f t="shared" si="70"/>
        <v>0.81677161164675727</v>
      </c>
      <c r="V350" s="7">
        <f t="shared" si="71"/>
        <v>0.77026853056268285</v>
      </c>
      <c r="W350" s="7">
        <f t="shared" si="72"/>
        <v>0.68179606967069795</v>
      </c>
      <c r="X350" s="7">
        <f t="shared" si="73"/>
        <v>0.80218904857728301</v>
      </c>
      <c r="Y350" s="7">
        <f t="shared" si="74"/>
        <v>0.80460285448801283</v>
      </c>
      <c r="Z350" s="7">
        <f t="shared" si="75"/>
        <v>0.69882396480448583</v>
      </c>
      <c r="AA350" s="7">
        <f t="shared" si="76"/>
        <v>0.8152209667100947</v>
      </c>
      <c r="AB350" s="7">
        <f t="shared" si="77"/>
        <v>0.79187173583653458</v>
      </c>
      <c r="AC350" s="7">
        <f t="shared" si="78"/>
        <v>0.80355069852600303</v>
      </c>
      <c r="AD350" s="7"/>
    </row>
    <row r="351" spans="1:30" x14ac:dyDescent="0.2">
      <c r="A351" s="11">
        <f>Pronosticos!A350</f>
        <v>44344</v>
      </c>
      <c r="B351" s="4">
        <f>Pronosticos!E350</f>
        <v>2290</v>
      </c>
      <c r="C351">
        <f>(Pronosticos!$F350-Pronosticos!G350)^2</f>
        <v>0.16481331596013279</v>
      </c>
      <c r="D351">
        <f>(Pronosticos!$F350-Pronosticos!H350)^2</f>
        <v>0.3480764665148447</v>
      </c>
      <c r="E351">
        <f>(Pronosticos!$F350-Pronosticos!I350)^2</f>
        <v>0.20874250395234448</v>
      </c>
      <c r="F351">
        <f>(Pronosticos!$F350-Pronosticos!J350)^2</f>
        <v>0.17996853258918707</v>
      </c>
      <c r="G351">
        <f>(Pronosticos!$F350-Pronosticos!K350)^2</f>
        <v>0.27629452787325381</v>
      </c>
      <c r="H351">
        <f>(Pronosticos!$F350-Pronosticos!L350)^2</f>
        <v>0.20229294884680984</v>
      </c>
      <c r="I351">
        <f>(Pronosticos!$F350-Pronosticos!M350)^2</f>
        <v>0.17383908430152742</v>
      </c>
      <c r="J351">
        <f>(Pronosticos!$F350-Pronosticos!N350)^2</f>
        <v>0.28170822550555003</v>
      </c>
      <c r="K351">
        <f>(Pronosticos!$F350-Pronosticos!O350)^2</f>
        <v>0.28044691434115138</v>
      </c>
      <c r="L351">
        <f>(Pronosticos!$F350-Pronosticos!P350)^2</f>
        <v>0.18637053040967277</v>
      </c>
      <c r="M351">
        <f>(Pronosticos!$F350-Pronosticos!Q350)^2</f>
        <v>0.27996342595517321</v>
      </c>
      <c r="N351">
        <f>(Pronosticos!$F350-Pronosticos!R350)^2</f>
        <v>0.26361086100799291</v>
      </c>
      <c r="O351">
        <f>(Pronosticos!$F350-Pronosticos!S350)^2</f>
        <v>0.18945442929720188</v>
      </c>
      <c r="Q351" s="7">
        <f t="shared" si="66"/>
        <v>0.74524703913485457</v>
      </c>
      <c r="R351" s="7">
        <f t="shared" si="67"/>
        <v>0.65683441521415364</v>
      </c>
      <c r="S351" s="7">
        <f t="shared" si="68"/>
        <v>0.74882115934311588</v>
      </c>
      <c r="T351" s="7">
        <f t="shared" si="69"/>
        <v>0.69894589569365806</v>
      </c>
      <c r="U351" s="7">
        <f t="shared" si="70"/>
        <v>0.81717852390448087</v>
      </c>
      <c r="V351" s="7">
        <f t="shared" si="71"/>
        <v>0.76912565456698456</v>
      </c>
      <c r="W351" s="7">
        <f t="shared" si="72"/>
        <v>0.68669388989018543</v>
      </c>
      <c r="X351" s="7">
        <f t="shared" si="73"/>
        <v>0.80239816357431204</v>
      </c>
      <c r="Y351" s="7">
        <f t="shared" si="74"/>
        <v>0.80488376593515765</v>
      </c>
      <c r="Z351" s="7">
        <f t="shared" si="75"/>
        <v>0.70478559253683126</v>
      </c>
      <c r="AA351" s="7">
        <f t="shared" si="76"/>
        <v>0.8156582175864675</v>
      </c>
      <c r="AB351" s="7">
        <f t="shared" si="77"/>
        <v>0.78742126508558397</v>
      </c>
      <c r="AC351" s="7">
        <f t="shared" si="78"/>
        <v>0.80041902543306209</v>
      </c>
      <c r="AD351" s="7"/>
    </row>
    <row r="352" spans="1:30" x14ac:dyDescent="0.2">
      <c r="A352" s="11">
        <f>Pronosticos!A351</f>
        <v>44347</v>
      </c>
      <c r="B352" s="4">
        <f>Pronosticos!E351</f>
        <v>2291</v>
      </c>
      <c r="C352">
        <f>(Pronosticos!$F351-Pronosticos!G351)^2</f>
        <v>6.914959495476225E-2</v>
      </c>
      <c r="D352">
        <f>(Pronosticos!$F351-Pronosticos!H351)^2</f>
        <v>0.35316536750832611</v>
      </c>
      <c r="E352">
        <f>(Pronosticos!$F351-Pronosticos!I351)^2</f>
        <v>0.28540182793328256</v>
      </c>
      <c r="F352">
        <f>(Pronosticos!$F351-Pronosticos!J351)^2</f>
        <v>5.464590279393635E-2</v>
      </c>
      <c r="G352">
        <f>(Pronosticos!$F351-Pronosticos!K351)^2</f>
        <v>0.18971969815851092</v>
      </c>
      <c r="H352">
        <f>(Pronosticos!$F351-Pronosticos!L351)^2</f>
        <v>0.1794011087177671</v>
      </c>
      <c r="I352">
        <f>(Pronosticos!$F351-Pronosticos!M351)^2</f>
        <v>4.9884918074342574E-2</v>
      </c>
      <c r="J352">
        <f>(Pronosticos!$F351-Pronosticos!N351)^2</f>
        <v>0.19343675162759974</v>
      </c>
      <c r="K352">
        <f>(Pronosticos!$F351-Pronosticos!O351)^2</f>
        <v>0.19263280786793047</v>
      </c>
      <c r="L352">
        <f>(Pronosticos!$F351-Pronosticos!P351)^2</f>
        <v>5.7090645970155278E-2</v>
      </c>
      <c r="M352">
        <f>(Pronosticos!$F351-Pronosticos!Q351)^2</f>
        <v>0.18680833340979969</v>
      </c>
      <c r="N352">
        <f>(Pronosticos!$F351-Pronosticos!R351)^2</f>
        <v>0.21393000571498161</v>
      </c>
      <c r="O352">
        <f>(Pronosticos!$F351-Pronosticos!S351)^2</f>
        <v>0.15841335261981515</v>
      </c>
      <c r="Q352" s="7">
        <f t="shared" si="66"/>
        <v>0.73690684313762289</v>
      </c>
      <c r="R352" s="7">
        <f t="shared" si="67"/>
        <v>0.66994395566196496</v>
      </c>
      <c r="S352" s="7">
        <f t="shared" si="68"/>
        <v>0.75769616731060874</v>
      </c>
      <c r="T352" s="7">
        <f t="shared" si="69"/>
        <v>0.69978106728924383</v>
      </c>
      <c r="U352" s="7">
        <f t="shared" si="70"/>
        <v>0.8206806356212476</v>
      </c>
      <c r="V352" s="7">
        <f t="shared" si="71"/>
        <v>0.77182238609942311</v>
      </c>
      <c r="W352" s="7">
        <f t="shared" si="72"/>
        <v>0.68731445081752784</v>
      </c>
      <c r="X352" s="7">
        <f t="shared" si="73"/>
        <v>0.80654754038324239</v>
      </c>
      <c r="Y352" s="7">
        <f t="shared" si="74"/>
        <v>0.80877115918830433</v>
      </c>
      <c r="Z352" s="7">
        <f t="shared" si="75"/>
        <v>0.70565007090936926</v>
      </c>
      <c r="AA352" s="7">
        <f t="shared" si="76"/>
        <v>0.81889973919827153</v>
      </c>
      <c r="AB352" s="7">
        <f t="shared" si="77"/>
        <v>0.79319060912928618</v>
      </c>
      <c r="AC352" s="7">
        <f t="shared" si="78"/>
        <v>0.80412421243085552</v>
      </c>
      <c r="AD352" s="7"/>
    </row>
    <row r="353" spans="1:30" x14ac:dyDescent="0.2">
      <c r="A353" s="11">
        <f>Pronosticos!A352</f>
        <v>44348</v>
      </c>
      <c r="B353" s="4">
        <f>Pronosticos!E352</f>
        <v>2292</v>
      </c>
      <c r="C353">
        <f>(Pronosticos!$F352-Pronosticos!G352)^2</f>
        <v>4.5626195908373361E-3</v>
      </c>
      <c r="D353">
        <f>(Pronosticos!$F352-Pronosticos!H352)^2</f>
        <v>0.12844687829229429</v>
      </c>
      <c r="E353">
        <f>(Pronosticos!$F352-Pronosticos!I352)^2</f>
        <v>0.11045599521325587</v>
      </c>
      <c r="F353">
        <f>(Pronosticos!$F352-Pronosticos!J352)^2</f>
        <v>1.6628258990772434E-3</v>
      </c>
      <c r="G353">
        <f>(Pronosticos!$F352-Pronosticos!K352)^2</f>
        <v>1.7183892914640772E-2</v>
      </c>
      <c r="H353">
        <f>(Pronosticos!$F352-Pronosticos!L352)^2</f>
        <v>1.4753020319813301E-2</v>
      </c>
      <c r="I353">
        <f>(Pronosticos!$F352-Pronosticos!M352)^2</f>
        <v>1.4657190381558679E-3</v>
      </c>
      <c r="J353">
        <f>(Pronosticos!$F352-Pronosticos!N352)^2</f>
        <v>1.8266048016979588E-2</v>
      </c>
      <c r="K353">
        <f>(Pronosticos!$F352-Pronosticos!O352)^2</f>
        <v>1.8101898145598181E-2</v>
      </c>
      <c r="L353">
        <f>(Pronosticos!$F352-Pronosticos!P352)^2</f>
        <v>2.9839845383629877E-3</v>
      </c>
      <c r="M353">
        <f>(Pronosticos!$F352-Pronosticos!Q352)^2</f>
        <v>1.737084476312498E-2</v>
      </c>
      <c r="N353">
        <f>(Pronosticos!$F352-Pronosticos!R352)^2</f>
        <v>2.4177054679708824E-2</v>
      </c>
      <c r="O353">
        <f>(Pronosticos!$F352-Pronosticos!S352)^2</f>
        <v>4.8689562603326962E-3</v>
      </c>
      <c r="Q353" s="7">
        <f t="shared" si="66"/>
        <v>0.70797789248499399</v>
      </c>
      <c r="R353" s="7">
        <f t="shared" si="67"/>
        <v>0.67129820934688589</v>
      </c>
      <c r="S353" s="7">
        <f t="shared" si="68"/>
        <v>0.75484214077188605</v>
      </c>
      <c r="T353" s="7">
        <f t="shared" si="69"/>
        <v>0.68579254554621061</v>
      </c>
      <c r="U353" s="7">
        <f t="shared" si="70"/>
        <v>0.80770993181500805</v>
      </c>
      <c r="V353" s="7">
        <f t="shared" si="71"/>
        <v>0.7562930644432817</v>
      </c>
      <c r="W353" s="7">
        <f t="shared" si="72"/>
        <v>0.67267573794319735</v>
      </c>
      <c r="X353" s="7">
        <f t="shared" si="73"/>
        <v>0.79674327995945038</v>
      </c>
      <c r="Y353" s="7">
        <f t="shared" si="74"/>
        <v>0.79738459467869827</v>
      </c>
      <c r="Z353" s="7">
        <f t="shared" si="75"/>
        <v>0.69231123583313259</v>
      </c>
      <c r="AA353" s="7">
        <f t="shared" si="76"/>
        <v>0.80419370022196257</v>
      </c>
      <c r="AB353" s="7">
        <f t="shared" si="77"/>
        <v>0.78289514089269641</v>
      </c>
      <c r="AC353" s="7">
        <f t="shared" si="78"/>
        <v>0.79810116623724703</v>
      </c>
      <c r="AD353" s="7"/>
    </row>
    <row r="354" spans="1:30" x14ac:dyDescent="0.2">
      <c r="A354" s="11">
        <f>Pronosticos!A353</f>
        <v>44349</v>
      </c>
      <c r="B354" s="4">
        <f>Pronosticos!E353</f>
        <v>2293</v>
      </c>
      <c r="C354">
        <f>(Pronosticos!$F353-Pronosticos!G353)^2</f>
        <v>0.50373542031756591</v>
      </c>
      <c r="D354">
        <f>(Pronosticos!$F353-Pronosticos!H353)^2</f>
        <v>0.85404745484225353</v>
      </c>
      <c r="E354">
        <f>(Pronosticos!$F353-Pronosticos!I353)^2</f>
        <v>0.54977655843146633</v>
      </c>
      <c r="F354">
        <f>(Pronosticos!$F353-Pronosticos!J353)^2</f>
        <v>0.52413002563985756</v>
      </c>
      <c r="G354">
        <f>(Pronosticos!$F353-Pronosticos!K353)^2</f>
        <v>1.0483889786904286</v>
      </c>
      <c r="H354">
        <f>(Pronosticos!$F353-Pronosticos!L353)^2</f>
        <v>0.87176823707192719</v>
      </c>
      <c r="I354">
        <f>(Pronosticos!$F353-Pronosticos!M353)^2</f>
        <v>0.48766052425595485</v>
      </c>
      <c r="J354">
        <f>(Pronosticos!$F353-Pronosticos!N353)^2</f>
        <v>0.98353176801681208</v>
      </c>
      <c r="K354">
        <f>(Pronosticos!$F353-Pronosticos!O353)^2</f>
        <v>1.0091078546909005</v>
      </c>
      <c r="L354">
        <f>(Pronosticos!$F353-Pronosticos!P353)^2</f>
        <v>0.48023391510980978</v>
      </c>
      <c r="M354">
        <f>(Pronosticos!$F353-Pronosticos!Q353)^2</f>
        <v>0.92398005328844057</v>
      </c>
      <c r="N354">
        <f>(Pronosticos!$F353-Pronosticos!R353)^2</f>
        <v>0.84854148821766195</v>
      </c>
      <c r="O354">
        <f>(Pronosticos!$F353-Pronosticos!S353)^2</f>
        <v>0.83561476097385357</v>
      </c>
      <c r="Q354" s="7">
        <f t="shared" si="66"/>
        <v>0.63701270815636257</v>
      </c>
      <c r="R354" s="7">
        <f t="shared" si="67"/>
        <v>0.6105899946419725</v>
      </c>
      <c r="S354" s="7">
        <f t="shared" si="68"/>
        <v>0.64463106151275795</v>
      </c>
      <c r="T354" s="7">
        <f t="shared" si="69"/>
        <v>0.61937195222892683</v>
      </c>
      <c r="U354" s="7">
        <f t="shared" si="70"/>
        <v>0.73575463817201936</v>
      </c>
      <c r="V354" s="7">
        <f t="shared" si="71"/>
        <v>0.69683955513335782</v>
      </c>
      <c r="W354" s="7">
        <f t="shared" si="72"/>
        <v>0.59680208874173268</v>
      </c>
      <c r="X354" s="7">
        <f t="shared" si="73"/>
        <v>0.73342249890410915</v>
      </c>
      <c r="Y354" s="7">
        <f t="shared" si="74"/>
        <v>0.73218678053080377</v>
      </c>
      <c r="Z354" s="7">
        <f t="shared" si="75"/>
        <v>0.62032929694922789</v>
      </c>
      <c r="AA354" s="7">
        <f t="shared" si="76"/>
        <v>0.71821424284951452</v>
      </c>
      <c r="AB354" s="7">
        <f t="shared" si="77"/>
        <v>0.72510390805053682</v>
      </c>
      <c r="AC354" s="7">
        <f t="shared" si="78"/>
        <v>0.69768928251163054</v>
      </c>
      <c r="AD354" s="7"/>
    </row>
    <row r="355" spans="1:30" x14ac:dyDescent="0.2">
      <c r="A355" s="11">
        <f>Pronosticos!A354</f>
        <v>44350</v>
      </c>
      <c r="B355" s="4">
        <f>Pronosticos!E354</f>
        <v>2294</v>
      </c>
      <c r="C355">
        <f>(Pronosticos!$F354-Pronosticos!G354)^2</f>
        <v>0.58901864223410993</v>
      </c>
      <c r="D355">
        <f>(Pronosticos!$F354-Pronosticos!H354)^2</f>
        <v>0.3046558794206754</v>
      </c>
      <c r="E355">
        <f>(Pronosticos!$F354-Pronosticos!I354)^2</f>
        <v>0.48057797428774346</v>
      </c>
      <c r="F355">
        <f>(Pronosticos!$F354-Pronosticos!J354)^2</f>
        <v>0.45148165777270871</v>
      </c>
      <c r="G355">
        <f>(Pronosticos!$F354-Pronosticos!K354)^2</f>
        <v>0.51509747108214166</v>
      </c>
      <c r="H355">
        <f>(Pronosticos!$F354-Pronosticos!L354)^2</f>
        <v>0.30871159662047853</v>
      </c>
      <c r="I355">
        <f>(Pronosticos!$F354-Pronosticos!M354)^2</f>
        <v>0.43816223194388859</v>
      </c>
      <c r="J355">
        <f>(Pronosticos!$F354-Pronosticos!N354)^2</f>
        <v>0.45343176046793965</v>
      </c>
      <c r="K355">
        <f>(Pronosticos!$F354-Pronosticos!O354)^2</f>
        <v>0.45803005480900483</v>
      </c>
      <c r="L355">
        <f>(Pronosticos!$F354-Pronosticos!P354)^2</f>
        <v>0.43528897228847518</v>
      </c>
      <c r="M355">
        <f>(Pronosticos!$F354-Pronosticos!Q354)^2</f>
        <v>0.41070431210242919</v>
      </c>
      <c r="N355">
        <f>(Pronosticos!$F354-Pronosticos!R354)^2</f>
        <v>0.35573073002122868</v>
      </c>
      <c r="O355">
        <f>(Pronosticos!$F354-Pronosticos!S354)^2</f>
        <v>0.66256476988232538</v>
      </c>
      <c r="Q355" s="7">
        <f t="shared" si="66"/>
        <v>0.65535099205764658</v>
      </c>
      <c r="R355" s="7">
        <f t="shared" si="67"/>
        <v>0.62254320305629496</v>
      </c>
      <c r="S355" s="7">
        <f t="shared" si="68"/>
        <v>0.6627412293887377</v>
      </c>
      <c r="T355" s="7">
        <f t="shared" si="69"/>
        <v>0.63572464096467141</v>
      </c>
      <c r="U355" s="7">
        <f t="shared" si="70"/>
        <v>0.75229434218724278</v>
      </c>
      <c r="V355" s="7">
        <f t="shared" si="71"/>
        <v>0.70782774723732689</v>
      </c>
      <c r="W355" s="7">
        <f t="shared" si="72"/>
        <v>0.61324295560587261</v>
      </c>
      <c r="X355" s="7">
        <f t="shared" si="73"/>
        <v>0.74865891436678322</v>
      </c>
      <c r="Y355" s="7">
        <f t="shared" si="74"/>
        <v>0.74735931093687136</v>
      </c>
      <c r="Z355" s="7">
        <f t="shared" si="75"/>
        <v>0.63547665792853547</v>
      </c>
      <c r="AA355" s="7">
        <f t="shared" si="76"/>
        <v>0.73034302738129253</v>
      </c>
      <c r="AB355" s="7">
        <f t="shared" si="77"/>
        <v>0.73725095214515823</v>
      </c>
      <c r="AC355" s="7">
        <f t="shared" si="78"/>
        <v>0.71746485213312428</v>
      </c>
      <c r="AD355" s="7"/>
    </row>
    <row r="356" spans="1:30" x14ac:dyDescent="0.2">
      <c r="A356" s="11">
        <f>Pronosticos!A355</f>
        <v>44351</v>
      </c>
      <c r="B356" s="4">
        <f>Pronosticos!E355</f>
        <v>2295</v>
      </c>
      <c r="C356">
        <f>(Pronosticos!$F355-Pronosticos!G355)^2</f>
        <v>2.4999960823249425E-2</v>
      </c>
      <c r="D356">
        <f>(Pronosticos!$F355-Pronosticos!H355)^2</f>
        <v>0.16336148537224771</v>
      </c>
      <c r="E356">
        <f>(Pronosticos!$F355-Pronosticos!I355)^2</f>
        <v>0.15360734504582318</v>
      </c>
      <c r="F356">
        <f>(Pronosticos!$F355-Pronosticos!J355)^2</f>
        <v>0.12164627678416375</v>
      </c>
      <c r="G356">
        <f>(Pronosticos!$F355-Pronosticos!K355)^2</f>
        <v>0.14775709667479919</v>
      </c>
      <c r="H356">
        <f>(Pronosticos!$F355-Pronosticos!L355)^2</f>
        <v>0.1902579378444233</v>
      </c>
      <c r="I356">
        <f>(Pronosticos!$F355-Pronosticos!M355)^2</f>
        <v>0.12685813590706685</v>
      </c>
      <c r="J356">
        <f>(Pronosticos!$F355-Pronosticos!N355)^2</f>
        <v>0.16726742055787094</v>
      </c>
      <c r="K356">
        <f>(Pronosticos!$F355-Pronosticos!O355)^2</f>
        <v>0.1600712386825015</v>
      </c>
      <c r="L356">
        <f>(Pronosticos!$F355-Pronosticos!P355)^2</f>
        <v>0.14783768227676744</v>
      </c>
      <c r="M356">
        <f>(Pronosticos!$F355-Pronosticos!Q355)^2</f>
        <v>0.18886119528453305</v>
      </c>
      <c r="N356">
        <f>(Pronosticos!$F355-Pronosticos!R355)^2</f>
        <v>0.23279610207833892</v>
      </c>
      <c r="O356">
        <f>(Pronosticos!$F355-Pronosticos!S355)^2</f>
        <v>0.37660682322254296</v>
      </c>
      <c r="Q356" s="7">
        <f t="shared" si="66"/>
        <v>0.63290332512115033</v>
      </c>
      <c r="R356" s="7">
        <f t="shared" si="67"/>
        <v>0.62893092606529599</v>
      </c>
      <c r="S356" s="7">
        <f t="shared" si="68"/>
        <v>0.66542889807800587</v>
      </c>
      <c r="T356" s="7">
        <f t="shared" si="69"/>
        <v>0.62677941838710982</v>
      </c>
      <c r="U356" s="7">
        <f t="shared" si="70"/>
        <v>0.75605714696081316</v>
      </c>
      <c r="V356" s="7">
        <f t="shared" si="71"/>
        <v>0.71441954835305899</v>
      </c>
      <c r="W356" s="7">
        <f t="shared" si="72"/>
        <v>0.60790308807049631</v>
      </c>
      <c r="X356" s="7">
        <f t="shared" si="73"/>
        <v>0.75410248135702584</v>
      </c>
      <c r="Y356" s="7">
        <f t="shared" si="74"/>
        <v>0.75230427183917459</v>
      </c>
      <c r="Z356" s="7">
        <f t="shared" si="75"/>
        <v>0.62818859372562341</v>
      </c>
      <c r="AA356" s="7">
        <f t="shared" si="76"/>
        <v>0.73435310027295597</v>
      </c>
      <c r="AB356" s="7">
        <f t="shared" si="77"/>
        <v>0.74509949368346251</v>
      </c>
      <c r="AC356" s="7">
        <f t="shared" si="78"/>
        <v>0.71761154603246435</v>
      </c>
      <c r="AD356" s="7"/>
    </row>
    <row r="357" spans="1:30" x14ac:dyDescent="0.2">
      <c r="A357" s="11">
        <f>Pronosticos!A356</f>
        <v>44355</v>
      </c>
      <c r="B357" s="4">
        <f>Pronosticos!E356</f>
        <v>2296</v>
      </c>
      <c r="C357">
        <f>(Pronosticos!$F356-Pronosticos!G356)^2</f>
        <v>1.4164669100243585</v>
      </c>
      <c r="D357">
        <f>(Pronosticos!$F356-Pronosticos!H356)^2</f>
        <v>0.99643208470691735</v>
      </c>
      <c r="E357">
        <f>(Pronosticos!$F356-Pronosticos!I356)^2</f>
        <v>0.71494297540613494</v>
      </c>
      <c r="F357">
        <f>(Pronosticos!$F356-Pronosticos!J356)^2</f>
        <v>1.3950120275307063</v>
      </c>
      <c r="G357">
        <f>(Pronosticos!$F356-Pronosticos!K356)^2</f>
        <v>1.5655744761690829</v>
      </c>
      <c r="H357">
        <f>(Pronosticos!$F356-Pronosticos!L356)^2</f>
        <v>1.0757207499408825</v>
      </c>
      <c r="I357">
        <f>(Pronosticos!$F356-Pronosticos!M356)^2</f>
        <v>1.4045268955586945</v>
      </c>
      <c r="J357">
        <f>(Pronosticos!$F356-Pronosticos!N356)^2</f>
        <v>1.3142631724639573</v>
      </c>
      <c r="K357">
        <f>(Pronosticos!$F356-Pronosticos!O356)^2</f>
        <v>1.3842806928693647</v>
      </c>
      <c r="L357">
        <f>(Pronosticos!$F356-Pronosticos!P356)^2</f>
        <v>1.2781986255640592</v>
      </c>
      <c r="M357">
        <f>(Pronosticos!$F356-Pronosticos!Q356)^2</f>
        <v>1.2365997060125842</v>
      </c>
      <c r="N357">
        <f>(Pronosticos!$F356-Pronosticos!R356)^2</f>
        <v>1.2494095477678528</v>
      </c>
      <c r="O357">
        <f>(Pronosticos!$F356-Pronosticos!S356)^2</f>
        <v>1.7124084546721139</v>
      </c>
      <c r="Q357" s="7">
        <f t="shared" si="66"/>
        <v>0.60100968990984038</v>
      </c>
      <c r="R357" s="7">
        <f t="shared" si="67"/>
        <v>0.62967645119153992</v>
      </c>
      <c r="S357" s="7">
        <f t="shared" si="68"/>
        <v>0.62036793784973088</v>
      </c>
      <c r="T357" s="7">
        <f t="shared" si="69"/>
        <v>0.60462550498780387</v>
      </c>
      <c r="U357" s="7">
        <f t="shared" si="70"/>
        <v>0.75569427887369034</v>
      </c>
      <c r="V357" s="7">
        <f t="shared" si="71"/>
        <v>0.71116538326670486</v>
      </c>
      <c r="W357" s="7">
        <f t="shared" si="72"/>
        <v>0.58900552432945275</v>
      </c>
      <c r="X357" s="7">
        <f t="shared" si="73"/>
        <v>0.74229009620331521</v>
      </c>
      <c r="Y357" s="7">
        <f t="shared" si="74"/>
        <v>0.74481581617457582</v>
      </c>
      <c r="Z357" s="7">
        <f t="shared" si="75"/>
        <v>0.59636214055606107</v>
      </c>
      <c r="AA357" s="7">
        <f t="shared" si="76"/>
        <v>0.72448268523357884</v>
      </c>
      <c r="AB357" s="7">
        <f t="shared" si="77"/>
        <v>0.72761774214568664</v>
      </c>
      <c r="AC357" s="7">
        <f t="shared" si="78"/>
        <v>0.73971749127552433</v>
      </c>
      <c r="AD357" s="7"/>
    </row>
    <row r="358" spans="1:30" x14ac:dyDescent="0.2">
      <c r="A358" s="11">
        <f>Pronosticos!A357</f>
        <v>44356</v>
      </c>
      <c r="B358" s="4">
        <f>Pronosticos!E357</f>
        <v>2297</v>
      </c>
      <c r="C358">
        <f>(Pronosticos!$F357-Pronosticos!G357)^2</f>
        <v>0.20627307507987272</v>
      </c>
      <c r="D358">
        <f>(Pronosticos!$F357-Pronosticos!H357)^2</f>
        <v>8.3007601083611555E-4</v>
      </c>
      <c r="E358">
        <f>(Pronosticos!$F357-Pronosticos!I357)^2</f>
        <v>4.2948285009258923E-2</v>
      </c>
      <c r="F358">
        <f>(Pronosticos!$F357-Pronosticos!J357)^2</f>
        <v>6.4328414841251666E-2</v>
      </c>
      <c r="G358">
        <f>(Pronosticos!$F357-Pronosticos!K357)^2</f>
        <v>3.9003745454404944E-2</v>
      </c>
      <c r="H358">
        <f>(Pronosticos!$F357-Pronosticos!L357)^2</f>
        <v>9.9109473643310204E-5</v>
      </c>
      <c r="I358">
        <f>(Pronosticos!$F357-Pronosticos!M357)^2</f>
        <v>4.3425685156742652E-2</v>
      </c>
      <c r="J358">
        <f>(Pronosticos!$F357-Pronosticos!N357)^2</f>
        <v>7.4857119870026349E-3</v>
      </c>
      <c r="K358">
        <f>(Pronosticos!$F357-Pronosticos!O357)^2</f>
        <v>1.3855859793227223E-2</v>
      </c>
      <c r="L358">
        <f>(Pronosticos!$F357-Pronosticos!P357)^2</f>
        <v>5.0944481622394719E-2</v>
      </c>
      <c r="M358">
        <f>(Pronosticos!$F357-Pronosticos!Q357)^2</f>
        <v>3.7839823401168995E-3</v>
      </c>
      <c r="N358">
        <f>(Pronosticos!$F357-Pronosticos!R357)^2</f>
        <v>3.4003410957596358E-3</v>
      </c>
      <c r="O358">
        <f>(Pronosticos!$F357-Pronosticos!S357)^2</f>
        <v>6.2266727135319722E-2</v>
      </c>
      <c r="Q358" s="7">
        <f t="shared" si="66"/>
        <v>0.57483782760678181</v>
      </c>
      <c r="R358" s="7">
        <f t="shared" si="67"/>
        <v>0.62397445673792862</v>
      </c>
      <c r="S358" s="7">
        <f t="shared" si="68"/>
        <v>0.57298086295299877</v>
      </c>
      <c r="T358" s="7">
        <f t="shared" si="69"/>
        <v>0.58979177750329259</v>
      </c>
      <c r="U358" s="7">
        <f t="shared" si="70"/>
        <v>0.72517398765734853</v>
      </c>
      <c r="V358" s="7">
        <f t="shared" si="71"/>
        <v>0.68350959221975072</v>
      </c>
      <c r="W358" s="7">
        <f t="shared" si="72"/>
        <v>0.5737422559860792</v>
      </c>
      <c r="X358" s="7">
        <f t="shared" si="73"/>
        <v>0.70967098786257898</v>
      </c>
      <c r="Y358" s="7">
        <f t="shared" si="74"/>
        <v>0.71268086185004964</v>
      </c>
      <c r="Z358" s="7">
        <f t="shared" si="75"/>
        <v>0.58212598623090761</v>
      </c>
      <c r="AA358" s="7">
        <f t="shared" si="76"/>
        <v>0.69079654736874552</v>
      </c>
      <c r="AB358" s="7">
        <f t="shared" si="77"/>
        <v>0.69660320678625143</v>
      </c>
      <c r="AC358" s="7">
        <f t="shared" si="78"/>
        <v>0.7239630516532759</v>
      </c>
      <c r="AD358" s="7"/>
    </row>
    <row r="359" spans="1:30" x14ac:dyDescent="0.2">
      <c r="A359" s="11">
        <f>Pronosticos!A358</f>
        <v>44357</v>
      </c>
      <c r="B359" s="4">
        <f>Pronosticos!E358</f>
        <v>2298</v>
      </c>
      <c r="C359">
        <f>(Pronosticos!$F358-Pronosticos!G358)^2</f>
        <v>5.9429686738978302E-5</v>
      </c>
      <c r="D359">
        <f>(Pronosticos!$F358-Pronosticos!H358)^2</f>
        <v>4.4343401161651426E-2</v>
      </c>
      <c r="E359">
        <f>(Pronosticos!$F358-Pronosticos!I358)^2</f>
        <v>1.0252992078206413E-2</v>
      </c>
      <c r="F359">
        <f>(Pronosticos!$F358-Pronosticos!J358)^2</f>
        <v>3.5721394214530862E-2</v>
      </c>
      <c r="G359">
        <f>(Pronosticos!$F358-Pronosticos!K358)^2</f>
        <v>3.6415739878467392E-2</v>
      </c>
      <c r="H359">
        <f>(Pronosticos!$F358-Pronosticos!L358)^2</f>
        <v>1.0547912683665421E-3</v>
      </c>
      <c r="I359">
        <f>(Pronosticos!$F358-Pronosticos!M358)^2</f>
        <v>3.6326125215635677E-2</v>
      </c>
      <c r="J359">
        <f>(Pronosticos!$F358-Pronosticos!N358)^2</f>
        <v>1.7225331071539021E-2</v>
      </c>
      <c r="K359">
        <f>(Pronosticos!$F358-Pronosticos!O358)^2</f>
        <v>2.4289466489014432E-2</v>
      </c>
      <c r="L359">
        <f>(Pronosticos!$F358-Pronosticos!P358)^2</f>
        <v>3.5376512998308567E-2</v>
      </c>
      <c r="M359">
        <f>(Pronosticos!$F358-Pronosticos!Q358)^2</f>
        <v>9.3151302551827374E-3</v>
      </c>
      <c r="N359">
        <f>(Pronosticos!$F358-Pronosticos!R358)^2</f>
        <v>5.7081781617486426E-3</v>
      </c>
      <c r="O359">
        <f>(Pronosticos!$F358-Pronosticos!S358)^2</f>
        <v>5.5946422148375127E-2</v>
      </c>
      <c r="Q359" s="7">
        <f t="shared" si="66"/>
        <v>0.5545410037392714</v>
      </c>
      <c r="R359" s="7">
        <f t="shared" si="67"/>
        <v>0.59568307496572581</v>
      </c>
      <c r="S359" s="7">
        <f t="shared" si="68"/>
        <v>0.53987986025027801</v>
      </c>
      <c r="T359" s="7">
        <f t="shared" si="69"/>
        <v>0.5592949741904476</v>
      </c>
      <c r="U359" s="7">
        <f t="shared" si="70"/>
        <v>0.66041910745851118</v>
      </c>
      <c r="V359" s="7">
        <f t="shared" si="71"/>
        <v>0.62205097895795169</v>
      </c>
      <c r="W359" s="7">
        <f t="shared" si="72"/>
        <v>0.54414740533882622</v>
      </c>
      <c r="X359" s="7">
        <f t="shared" si="73"/>
        <v>0.64217055339123552</v>
      </c>
      <c r="Y359" s="7">
        <f t="shared" si="74"/>
        <v>0.64640788248964964</v>
      </c>
      <c r="Z359" s="7">
        <f t="shared" si="75"/>
        <v>0.54916641998046212</v>
      </c>
      <c r="AA359" s="7">
        <f t="shared" si="76"/>
        <v>0.62356604516173431</v>
      </c>
      <c r="AB359" s="7">
        <f t="shared" si="77"/>
        <v>0.62796031488546866</v>
      </c>
      <c r="AC359" s="7">
        <f t="shared" si="78"/>
        <v>0.66705774095789461</v>
      </c>
      <c r="AD359" s="7"/>
    </row>
    <row r="360" spans="1:30" x14ac:dyDescent="0.2">
      <c r="A360" s="11">
        <f>Pronosticos!A359</f>
        <v>44358</v>
      </c>
      <c r="B360" s="4">
        <f>Pronosticos!E359</f>
        <v>2299</v>
      </c>
      <c r="C360">
        <f>(Pronosticos!$F359-Pronosticos!G359)^2</f>
        <v>3.0654758706419277E-3</v>
      </c>
      <c r="D360">
        <f>(Pronosticos!$F359-Pronosticos!H359)^2</f>
        <v>5.0282971151652681E-3</v>
      </c>
      <c r="E360">
        <f>(Pronosticos!$F359-Pronosticos!I359)^2</f>
        <v>5.2168046943877166E-4</v>
      </c>
      <c r="F360">
        <f>(Pronosticos!$F359-Pronosticos!J359)^2</f>
        <v>9.3745225472310498E-7</v>
      </c>
      <c r="G360">
        <f>(Pronosticos!$F359-Pronosticos!K359)^2</f>
        <v>1.0686748961202075E-3</v>
      </c>
      <c r="H360">
        <f>(Pronosticos!$F359-Pronosticos!L359)^2</f>
        <v>9.038358354883879E-3</v>
      </c>
      <c r="I360">
        <f>(Pronosticos!$F359-Pronosticos!M359)^2</f>
        <v>2.2296284518039642E-4</v>
      </c>
      <c r="J360">
        <f>(Pronosticos!$F359-Pronosticos!N359)^2</f>
        <v>3.7170481731974283E-3</v>
      </c>
      <c r="K360">
        <f>(Pronosticos!$F359-Pronosticos!O359)^2</f>
        <v>2.0614505321802628E-3</v>
      </c>
      <c r="L360">
        <f>(Pronosticos!$F359-Pronosticos!P359)^2</f>
        <v>6.2630971633284148E-4</v>
      </c>
      <c r="M360">
        <f>(Pronosticos!$F359-Pronosticos!Q359)^2</f>
        <v>9.2185880943651058E-3</v>
      </c>
      <c r="N360">
        <f>(Pronosticos!$F359-Pronosticos!R359)^2</f>
        <v>1.6711929820707433E-2</v>
      </c>
      <c r="O360">
        <f>(Pronosticos!$F359-Pronosticos!S359)^2</f>
        <v>2.3601308425968984E-2</v>
      </c>
      <c r="Q360" s="7">
        <f t="shared" si="66"/>
        <v>0.55086849462864051</v>
      </c>
      <c r="R360" s="7">
        <f t="shared" si="67"/>
        <v>0.59571065900251907</v>
      </c>
      <c r="S360" s="7">
        <f t="shared" si="68"/>
        <v>0.53322929981480882</v>
      </c>
      <c r="T360" s="7">
        <f t="shared" si="69"/>
        <v>0.5536619656553855</v>
      </c>
      <c r="U360" s="7">
        <f t="shared" si="70"/>
        <v>0.65560103709787998</v>
      </c>
      <c r="V360" s="7">
        <f t="shared" si="71"/>
        <v>0.61922673196632716</v>
      </c>
      <c r="W360" s="7">
        <f t="shared" si="72"/>
        <v>0.53880109759838024</v>
      </c>
      <c r="X360" s="7">
        <f t="shared" si="73"/>
        <v>0.63722896681089858</v>
      </c>
      <c r="Y360" s="7">
        <f t="shared" si="74"/>
        <v>0.64158152228255749</v>
      </c>
      <c r="Z360" s="7">
        <f t="shared" si="75"/>
        <v>0.54231951582452498</v>
      </c>
      <c r="AA360" s="7">
        <f t="shared" si="76"/>
        <v>0.61931141586784055</v>
      </c>
      <c r="AB360" s="7">
        <f t="shared" si="77"/>
        <v>0.62368493225055788</v>
      </c>
      <c r="AC360" s="7">
        <f t="shared" si="78"/>
        <v>0.65888275070129299</v>
      </c>
      <c r="AD360" s="7"/>
    </row>
    <row r="361" spans="1:30" x14ac:dyDescent="0.2">
      <c r="A361" s="11">
        <f>Pronosticos!A360</f>
        <v>44362</v>
      </c>
      <c r="B361" s="4">
        <f>Pronosticos!E360</f>
        <v>2300</v>
      </c>
      <c r="C361">
        <f>(Pronosticos!$F360-Pronosticos!G360)^2</f>
        <v>0.98368989431764642</v>
      </c>
      <c r="D361">
        <f>(Pronosticos!$F360-Pronosticos!H360)^2</f>
        <v>0.45606152607977329</v>
      </c>
      <c r="E361">
        <f>(Pronosticos!$F360-Pronosticos!I360)^2</f>
        <v>0.44283543125850972</v>
      </c>
      <c r="F361">
        <f>(Pronosticos!$F360-Pronosticos!J360)^2</f>
        <v>0.88929695145450638</v>
      </c>
      <c r="G361">
        <f>(Pronosticos!$F360-Pronosticos!K360)^2</f>
        <v>0.96460317579280919</v>
      </c>
      <c r="H361">
        <f>(Pronosticos!$F360-Pronosticos!L360)^2</f>
        <v>1.0074036204562515</v>
      </c>
      <c r="I361">
        <f>(Pronosticos!$F360-Pronosticos!M360)^2</f>
        <v>0.89818351824385279</v>
      </c>
      <c r="J361">
        <f>(Pronosticos!$F360-Pronosticos!N360)^2</f>
        <v>0.95566245593370303</v>
      </c>
      <c r="K361">
        <f>(Pronosticos!$F360-Pronosticos!O360)^2</f>
        <v>0.95916661900577826</v>
      </c>
      <c r="L361">
        <f>(Pronosticos!$F360-Pronosticos!P360)^2</f>
        <v>0.8212353756499281</v>
      </c>
      <c r="M361">
        <f>(Pronosticos!$F360-Pronosticos!Q360)^2</f>
        <v>0.96644934431155238</v>
      </c>
      <c r="N361">
        <f>(Pronosticos!$F360-Pronosticos!R360)^2</f>
        <v>0.9250372588584167</v>
      </c>
      <c r="O361">
        <f>(Pronosticos!$F360-Pronosticos!S360)^2</f>
        <v>0.46398596701810246</v>
      </c>
      <c r="Q361" s="7">
        <f t="shared" si="66"/>
        <v>0.58220016065737501</v>
      </c>
      <c r="R361" s="7">
        <f t="shared" si="67"/>
        <v>0.57174006635971897</v>
      </c>
      <c r="S361" s="7">
        <f t="shared" si="68"/>
        <v>0.5440197184001625</v>
      </c>
      <c r="T361" s="7">
        <f t="shared" si="69"/>
        <v>0.57072258671952081</v>
      </c>
      <c r="U361" s="7">
        <f t="shared" si="70"/>
        <v>0.66356462939794414</v>
      </c>
      <c r="V361" s="7">
        <f t="shared" si="71"/>
        <v>0.62154492514468751</v>
      </c>
      <c r="W361" s="7">
        <f t="shared" si="72"/>
        <v>0.55782224553555748</v>
      </c>
      <c r="X361" s="7">
        <f t="shared" si="73"/>
        <v>0.64537952108065944</v>
      </c>
      <c r="Y361" s="7">
        <f t="shared" si="74"/>
        <v>0.64970602489924845</v>
      </c>
      <c r="Z361" s="7">
        <f t="shared" si="75"/>
        <v>0.55893829465304201</v>
      </c>
      <c r="AA361" s="7">
        <f t="shared" si="76"/>
        <v>0.6281025248308657</v>
      </c>
      <c r="AB361" s="7">
        <f t="shared" si="77"/>
        <v>0.62874840640800689</v>
      </c>
      <c r="AC361" s="7">
        <f t="shared" si="78"/>
        <v>0.64297032317568559</v>
      </c>
      <c r="AD361" s="7"/>
    </row>
    <row r="362" spans="1:30" x14ac:dyDescent="0.2">
      <c r="A362" s="11">
        <f>Pronosticos!A361</f>
        <v>44363</v>
      </c>
      <c r="B362" s="4">
        <f>Pronosticos!E361</f>
        <v>2301</v>
      </c>
      <c r="C362">
        <f>(Pronosticos!$F361-Pronosticos!G361)^2</f>
        <v>1.6315036372081657</v>
      </c>
      <c r="D362">
        <f>(Pronosticos!$F361-Pronosticos!H361)^2</f>
        <v>2.0921531947625671</v>
      </c>
      <c r="E362">
        <f>(Pronosticos!$F361-Pronosticos!I361)^2</f>
        <v>1.6564801303299883</v>
      </c>
      <c r="F362">
        <f>(Pronosticos!$F361-Pronosticos!J361)^2</f>
        <v>2.1311104259440143</v>
      </c>
      <c r="G362">
        <f>(Pronosticos!$F361-Pronosticos!K361)^2</f>
        <v>3.4879248936293572</v>
      </c>
      <c r="H362">
        <f>(Pronosticos!$F361-Pronosticos!L361)^2</f>
        <v>3.4436970843035595</v>
      </c>
      <c r="I362">
        <f>(Pronosticos!$F361-Pronosticos!M361)^2</f>
        <v>2.3572759608673963</v>
      </c>
      <c r="J362">
        <f>(Pronosticos!$F361-Pronosticos!N361)^2</f>
        <v>3.4647212866718271</v>
      </c>
      <c r="K362">
        <f>(Pronosticos!$F361-Pronosticos!O361)^2</f>
        <v>3.4573000337180129</v>
      </c>
      <c r="L362">
        <f>(Pronosticos!$F361-Pronosticos!P361)^2</f>
        <v>2.0420459449027608</v>
      </c>
      <c r="M362">
        <f>(Pronosticos!$F361-Pronosticos!Q361)^2</f>
        <v>3.4593718442346009</v>
      </c>
      <c r="N362">
        <f>(Pronosticos!$F361-Pronosticos!R361)^2</f>
        <v>3.1474420594297778</v>
      </c>
      <c r="O362">
        <f>(Pronosticos!$F361-Pronosticos!S361)^2</f>
        <v>3.738342813783341</v>
      </c>
      <c r="Q362" s="7">
        <f t="shared" si="66"/>
        <v>0.64714725049979382</v>
      </c>
      <c r="R362" s="7">
        <f t="shared" si="67"/>
        <v>0.65673235489484749</v>
      </c>
      <c r="S362" s="7">
        <f t="shared" si="68"/>
        <v>0.60782331679436041</v>
      </c>
      <c r="T362" s="7">
        <f t="shared" si="69"/>
        <v>0.65284319155701731</v>
      </c>
      <c r="U362" s="7">
        <f t="shared" si="70"/>
        <v>0.78206844313175872</v>
      </c>
      <c r="V362" s="7">
        <f t="shared" si="71"/>
        <v>0.74580595542391048</v>
      </c>
      <c r="W362" s="7">
        <f t="shared" si="72"/>
        <v>0.64992529101279173</v>
      </c>
      <c r="X362" s="7">
        <f t="shared" si="73"/>
        <v>0.76589082858935731</v>
      </c>
      <c r="Y362" s="7">
        <f t="shared" si="74"/>
        <v>0.76931670055426393</v>
      </c>
      <c r="Z362" s="7">
        <f t="shared" si="75"/>
        <v>0.63803569990977482</v>
      </c>
      <c r="AA362" s="7">
        <f t="shared" si="76"/>
        <v>0.75154585397683893</v>
      </c>
      <c r="AB362" s="7">
        <f t="shared" si="77"/>
        <v>0.74088998432869801</v>
      </c>
      <c r="AC362" s="7">
        <f t="shared" si="78"/>
        <v>0.77478865436952871</v>
      </c>
      <c r="AD362" s="7"/>
    </row>
    <row r="363" spans="1:30" x14ac:dyDescent="0.2">
      <c r="A363" s="11">
        <f>Pronosticos!A362</f>
        <v>44364</v>
      </c>
      <c r="B363" s="4">
        <f>Pronosticos!E362</f>
        <v>2302</v>
      </c>
      <c r="C363">
        <f>(Pronosticos!$F362-Pronosticos!G362)^2</f>
        <v>1.6038547359766477E-2</v>
      </c>
      <c r="D363">
        <f>(Pronosticos!$F362-Pronosticos!H362)^2</f>
        <v>7.967585172260705E-2</v>
      </c>
      <c r="E363">
        <f>(Pronosticos!$F362-Pronosticos!I362)^2</f>
        <v>3.3741856685593906E-3</v>
      </c>
      <c r="F363">
        <f>(Pronosticos!$F362-Pronosticos!J362)^2</f>
        <v>9.9048793208305632E-4</v>
      </c>
      <c r="G363">
        <f>(Pronosticos!$F362-Pronosticos!K362)^2</f>
        <v>2.810222379112012E-2</v>
      </c>
      <c r="H363">
        <f>(Pronosticos!$F362-Pronosticos!L362)^2</f>
        <v>1.1700353079082737E-2</v>
      </c>
      <c r="I363">
        <f>(Pronosticos!$F362-Pronosticos!M362)^2</f>
        <v>1.0228684523205446E-2</v>
      </c>
      <c r="J363">
        <f>(Pronosticos!$F362-Pronosticos!N362)^2</f>
        <v>2.9468691660175555E-2</v>
      </c>
      <c r="K363">
        <f>(Pronosticos!$F362-Pronosticos!O362)^2</f>
        <v>2.9302426910238374E-2</v>
      </c>
      <c r="L363">
        <f>(Pronosticos!$F362-Pronosticos!P362)^2</f>
        <v>7.4435410824199525E-3</v>
      </c>
      <c r="M363">
        <f>(Pronosticos!$F362-Pronosticos!Q362)^2</f>
        <v>3.0862713972713837E-2</v>
      </c>
      <c r="N363">
        <f>(Pronosticos!$F362-Pronosticos!R362)^2</f>
        <v>1.9444578113146718E-2</v>
      </c>
      <c r="O363">
        <f>(Pronosticos!$F362-Pronosticos!S362)^2</f>
        <v>0.11479327653354955</v>
      </c>
      <c r="Q363" s="7">
        <f t="shared" si="66"/>
        <v>0.60139778895617479</v>
      </c>
      <c r="R363" s="7">
        <f t="shared" si="67"/>
        <v>0.6267386585012219</v>
      </c>
      <c r="S363" s="7">
        <f t="shared" si="68"/>
        <v>0.55550267550093468</v>
      </c>
      <c r="T363" s="7">
        <f t="shared" si="69"/>
        <v>0.60887105524947316</v>
      </c>
      <c r="U363" s="7">
        <f t="shared" si="70"/>
        <v>0.73795282495480174</v>
      </c>
      <c r="V363" s="7">
        <f t="shared" si="71"/>
        <v>0.70798233974047475</v>
      </c>
      <c r="W363" s="7">
        <f t="shared" si="72"/>
        <v>0.60673391956233769</v>
      </c>
      <c r="X363" s="7">
        <f t="shared" si="73"/>
        <v>0.72146756737663831</v>
      </c>
      <c r="Y363" s="7">
        <f t="shared" si="74"/>
        <v>0.72516975556170271</v>
      </c>
      <c r="Z363" s="7">
        <f t="shared" si="75"/>
        <v>0.59376277133563216</v>
      </c>
      <c r="AA363" s="7">
        <f t="shared" si="76"/>
        <v>0.71304359520948768</v>
      </c>
      <c r="AB363" s="7">
        <f t="shared" si="77"/>
        <v>0.7012447431083163</v>
      </c>
      <c r="AC363" s="7">
        <f t="shared" si="78"/>
        <v>0.74265570516915747</v>
      </c>
      <c r="AD363" s="7"/>
    </row>
    <row r="364" spans="1:30" x14ac:dyDescent="0.2">
      <c r="A364" s="11">
        <f>Pronosticos!A363</f>
        <v>44365</v>
      </c>
      <c r="B364" s="4">
        <f>Pronosticos!E363</f>
        <v>2303</v>
      </c>
      <c r="C364">
        <f>(Pronosticos!$F363-Pronosticos!G363)^2</f>
        <v>2.7334323501955735</v>
      </c>
      <c r="D364">
        <f>(Pronosticos!$F363-Pronosticos!H363)^2</f>
        <v>0.33899992106904125</v>
      </c>
      <c r="E364">
        <f>(Pronosticos!$F363-Pronosticos!I363)^2</f>
        <v>0.64606371812475905</v>
      </c>
      <c r="F364">
        <f>(Pronosticos!$F363-Pronosticos!J363)^2</f>
        <v>2.4335690397468159</v>
      </c>
      <c r="G364">
        <f>(Pronosticos!$F363-Pronosticos!K363)^2</f>
        <v>1.1373274974973684</v>
      </c>
      <c r="H364">
        <f>(Pronosticos!$F363-Pronosticos!L363)^2</f>
        <v>0.97346125149730622</v>
      </c>
      <c r="I364">
        <f>(Pronosticos!$F363-Pronosticos!M363)^2</f>
        <v>2.3814092672003326</v>
      </c>
      <c r="J364">
        <f>(Pronosticos!$F363-Pronosticos!N363)^2</f>
        <v>1.0880114617354228</v>
      </c>
      <c r="K364">
        <f>(Pronosticos!$F363-Pronosticos!O363)^2</f>
        <v>1.0705859495562178</v>
      </c>
      <c r="L364">
        <f>(Pronosticos!$F363-Pronosticos!P363)^2</f>
        <v>2.2906813594234476</v>
      </c>
      <c r="M364">
        <f>(Pronosticos!$F363-Pronosticos!Q363)^2</f>
        <v>1.1491063552869809</v>
      </c>
      <c r="N364">
        <f>(Pronosticos!$F363-Pronosticos!R363)^2</f>
        <v>0.96097656578913238</v>
      </c>
      <c r="O364">
        <f>(Pronosticos!$F363-Pronosticos!S363)^2</f>
        <v>1.0149434485390252</v>
      </c>
      <c r="Q364" s="7">
        <f t="shared" si="66"/>
        <v>0.70429013821935438</v>
      </c>
      <c r="R364" s="7">
        <f t="shared" si="67"/>
        <v>0.630937293219067</v>
      </c>
      <c r="S364" s="7">
        <f t="shared" si="68"/>
        <v>0.58371759139899637</v>
      </c>
      <c r="T364" s="7">
        <f t="shared" si="69"/>
        <v>0.69681512239718624</v>
      </c>
      <c r="U364" s="7">
        <f t="shared" si="70"/>
        <v>0.75768990335698805</v>
      </c>
      <c r="V364" s="7">
        <f t="shared" si="71"/>
        <v>0.73218784327120867</v>
      </c>
      <c r="W364" s="7">
        <f t="shared" si="72"/>
        <v>0.69408410276271337</v>
      </c>
      <c r="X364" s="7">
        <f t="shared" si="73"/>
        <v>0.7414856744348387</v>
      </c>
      <c r="Y364" s="7">
        <f t="shared" si="74"/>
        <v>0.74393461195011557</v>
      </c>
      <c r="Z364" s="7">
        <f t="shared" si="75"/>
        <v>0.67943814348102016</v>
      </c>
      <c r="AA364" s="7">
        <f t="shared" si="76"/>
        <v>0.74175644762878545</v>
      </c>
      <c r="AB364" s="7">
        <f t="shared" si="77"/>
        <v>0.72096734242635652</v>
      </c>
      <c r="AC364" s="7">
        <f t="shared" si="78"/>
        <v>0.74998096716211604</v>
      </c>
      <c r="AD364" s="7"/>
    </row>
    <row r="365" spans="1:30" x14ac:dyDescent="0.2">
      <c r="A365" s="11">
        <f>Pronosticos!A364</f>
        <v>44368</v>
      </c>
      <c r="B365" s="4">
        <f>Pronosticos!E364</f>
        <v>2304</v>
      </c>
      <c r="C365">
        <f>(Pronosticos!$F364-Pronosticos!G364)^2</f>
        <v>0.64440394903785947</v>
      </c>
      <c r="D365">
        <f>(Pronosticos!$F364-Pronosticos!H364)^2</f>
        <v>4.7370007542554306E-3</v>
      </c>
      <c r="E365">
        <f>(Pronosticos!$F364-Pronosticos!I364)^2</f>
        <v>6.1004642613245799E-2</v>
      </c>
      <c r="F365">
        <f>(Pronosticos!$F364-Pronosticos!J364)^2</f>
        <v>0.12573088837405352</v>
      </c>
      <c r="G365">
        <f>(Pronosticos!$F364-Pronosticos!K364)^2</f>
        <v>0.30845547174072008</v>
      </c>
      <c r="H365">
        <f>(Pronosticos!$F364-Pronosticos!L364)^2</f>
        <v>0.22693961470787696</v>
      </c>
      <c r="I365">
        <f>(Pronosticos!$F364-Pronosticos!M364)^2</f>
        <v>9.8045673529067595E-2</v>
      </c>
      <c r="J365">
        <f>(Pronosticos!$F364-Pronosticos!N364)^2</f>
        <v>0.23382000493736801</v>
      </c>
      <c r="K365">
        <f>(Pronosticos!$F364-Pronosticos!O364)^2</f>
        <v>0.23794142508415989</v>
      </c>
      <c r="L365">
        <f>(Pronosticos!$F364-Pronosticos!P364)^2</f>
        <v>8.5900530767949734E-2</v>
      </c>
      <c r="M365">
        <f>(Pronosticos!$F364-Pronosticos!Q364)^2</f>
        <v>0.33892634295333091</v>
      </c>
      <c r="N365">
        <f>(Pronosticos!$F364-Pronosticos!R364)^2</f>
        <v>0.18107335686947595</v>
      </c>
      <c r="O365">
        <f>(Pronosticos!$F364-Pronosticos!S364)^2</f>
        <v>0.41494441656412301</v>
      </c>
      <c r="Q365" s="7">
        <f t="shared" si="66"/>
        <v>0.72187571796966987</v>
      </c>
      <c r="R365" s="7">
        <f t="shared" si="67"/>
        <v>0.61050919084450839</v>
      </c>
      <c r="S365" s="7">
        <f t="shared" si="68"/>
        <v>0.56369468796769839</v>
      </c>
      <c r="T365" s="7">
        <f t="shared" si="69"/>
        <v>0.69617807747530636</v>
      </c>
      <c r="U365" s="7">
        <f t="shared" si="70"/>
        <v>0.74975188423123018</v>
      </c>
      <c r="V365" s="7">
        <f t="shared" si="71"/>
        <v>0.71831274674044021</v>
      </c>
      <c r="W365" s="7">
        <f t="shared" si="72"/>
        <v>0.69470154620652491</v>
      </c>
      <c r="X365" s="7">
        <f t="shared" si="73"/>
        <v>0.73068952883160199</v>
      </c>
      <c r="Y365" s="7">
        <f t="shared" si="74"/>
        <v>0.73359641410447285</v>
      </c>
      <c r="Z365" s="7">
        <f t="shared" si="75"/>
        <v>0.67698084286179261</v>
      </c>
      <c r="AA365" s="7">
        <f t="shared" si="76"/>
        <v>0.73162566753339353</v>
      </c>
      <c r="AB365" s="7">
        <f t="shared" si="77"/>
        <v>0.70568528043003431</v>
      </c>
      <c r="AC365" s="7">
        <f t="shared" si="78"/>
        <v>0.75251628811559035</v>
      </c>
      <c r="AD365" s="7"/>
    </row>
    <row r="366" spans="1:30" x14ac:dyDescent="0.2">
      <c r="A366" s="11">
        <f>Pronosticos!A365</f>
        <v>44369</v>
      </c>
      <c r="B366" s="4">
        <f>Pronosticos!E365</f>
        <v>2305</v>
      </c>
      <c r="C366">
        <f>(Pronosticos!$F365-Pronosticos!G365)^2</f>
        <v>0.12998910558261698</v>
      </c>
      <c r="D366">
        <f>(Pronosticos!$F365-Pronosticos!H365)^2</f>
        <v>0.14389881998819903</v>
      </c>
      <c r="E366">
        <f>(Pronosticos!$F365-Pronosticos!I365)^2</f>
        <v>8.2932683042641637E-3</v>
      </c>
      <c r="F366">
        <f>(Pronosticos!$F365-Pronosticos!J365)^2</f>
        <v>0.25724546702323076</v>
      </c>
      <c r="G366">
        <f>(Pronosticos!$F365-Pronosticos!K365)^2</f>
        <v>1.5591415395062524E-3</v>
      </c>
      <c r="H366">
        <f>(Pronosticos!$F365-Pronosticos!L365)^2</f>
        <v>2.1922602355915321E-3</v>
      </c>
      <c r="I366">
        <f>(Pronosticos!$F365-Pronosticos!M365)^2</f>
        <v>0.16796106075589937</v>
      </c>
      <c r="J366">
        <f>(Pronosticos!$F365-Pronosticos!N365)^2</f>
        <v>1.0624119555972982E-4</v>
      </c>
      <c r="K366">
        <f>(Pronosticos!$F365-Pronosticos!O365)^2</f>
        <v>1.9907928104586029E-8</v>
      </c>
      <c r="L366">
        <f>(Pronosticos!$F365-Pronosticos!P365)^2</f>
        <v>0.25210124068020479</v>
      </c>
      <c r="M366">
        <f>(Pronosticos!$F365-Pronosticos!Q365)^2</f>
        <v>3.6178138507066888E-3</v>
      </c>
      <c r="N366">
        <f>(Pronosticos!$F365-Pronosticos!R365)^2</f>
        <v>6.1846338900138501E-4</v>
      </c>
      <c r="O366">
        <f>(Pronosticos!$F365-Pronosticos!S365)^2</f>
        <v>5.044480600249018E-5</v>
      </c>
      <c r="Q366" s="7">
        <f t="shared" si="66"/>
        <v>0.70600123541038573</v>
      </c>
      <c r="R366" s="7">
        <f t="shared" si="67"/>
        <v>0.57975918169585017</v>
      </c>
      <c r="S366" s="7">
        <f t="shared" si="68"/>
        <v>0.53525287329092464</v>
      </c>
      <c r="T366" s="7">
        <f t="shared" si="69"/>
        <v>0.68011521559089461</v>
      </c>
      <c r="U366" s="7">
        <f t="shared" si="70"/>
        <v>0.71621743297027807</v>
      </c>
      <c r="V366" s="7">
        <f t="shared" si="71"/>
        <v>0.67868057711742924</v>
      </c>
      <c r="W366" s="7">
        <f t="shared" si="72"/>
        <v>0.67929001380090726</v>
      </c>
      <c r="X366" s="7">
        <f t="shared" si="73"/>
        <v>0.69644862142257169</v>
      </c>
      <c r="Y366" s="7">
        <f t="shared" si="74"/>
        <v>0.69949511947128407</v>
      </c>
      <c r="Z366" s="7">
        <f t="shared" si="75"/>
        <v>0.6625904149097297</v>
      </c>
      <c r="AA366" s="7">
        <f t="shared" si="76"/>
        <v>0.69651730766634912</v>
      </c>
      <c r="AB366" s="7">
        <f t="shared" si="77"/>
        <v>0.6706188630902884</v>
      </c>
      <c r="AC366" s="7">
        <f t="shared" si="78"/>
        <v>0.72275412536582961</v>
      </c>
      <c r="AD366" s="7"/>
    </row>
    <row r="367" spans="1:30" x14ac:dyDescent="0.2">
      <c r="A367" s="11">
        <f>Pronosticos!A366</f>
        <v>44370</v>
      </c>
      <c r="B367" s="4">
        <f>Pronosticos!E366</f>
        <v>2306</v>
      </c>
      <c r="C367">
        <f>(Pronosticos!$F366-Pronosticos!G366)^2</f>
        <v>0.24313036259370391</v>
      </c>
      <c r="D367">
        <f>(Pronosticos!$F366-Pronosticos!H366)^2</f>
        <v>4.8421214253106949E-2</v>
      </c>
      <c r="E367">
        <f>(Pronosticos!$F366-Pronosticos!I366)^2</f>
        <v>3.5343124690922122E-2</v>
      </c>
      <c r="F367">
        <f>(Pronosticos!$F366-Pronosticos!J366)^2</f>
        <v>0.26096093579850899</v>
      </c>
      <c r="G367">
        <f>(Pronosticos!$F366-Pronosticos!K366)^2</f>
        <v>0.31243334007371459</v>
      </c>
      <c r="H367">
        <f>(Pronosticos!$F366-Pronosticos!L366)^2</f>
        <v>0.29445254159327489</v>
      </c>
      <c r="I367">
        <f>(Pronosticos!$F366-Pronosticos!M366)^2</f>
        <v>0.2448319846138777</v>
      </c>
      <c r="J367">
        <f>(Pronosticos!$F366-Pronosticos!N366)^2</f>
        <v>0.24807102305251655</v>
      </c>
      <c r="K367">
        <f>(Pronosticos!$F366-Pronosticos!O366)^2</f>
        <v>0.27902842879270462</v>
      </c>
      <c r="L367">
        <f>(Pronosticos!$F366-Pronosticos!P366)^2</f>
        <v>0.27585402496885036</v>
      </c>
      <c r="M367">
        <f>(Pronosticos!$F366-Pronosticos!Q366)^2</f>
        <v>0.34170105742217577</v>
      </c>
      <c r="N367">
        <f>(Pronosticos!$F366-Pronosticos!R366)^2</f>
        <v>0.25316716595900346</v>
      </c>
      <c r="O367">
        <f>(Pronosticos!$F366-Pronosticos!S366)^2</f>
        <v>0.48652024806797783</v>
      </c>
      <c r="Q367" s="7">
        <f t="shared" si="66"/>
        <v>0.70038696622179053</v>
      </c>
      <c r="R367" s="7">
        <f t="shared" si="67"/>
        <v>0.57912470149785022</v>
      </c>
      <c r="S367" s="7">
        <f t="shared" si="68"/>
        <v>0.53373942583057188</v>
      </c>
      <c r="T367" s="7">
        <f t="shared" si="69"/>
        <v>0.67908697567862197</v>
      </c>
      <c r="U367" s="7">
        <f t="shared" si="70"/>
        <v>0.71890693192113708</v>
      </c>
      <c r="V367" s="7">
        <f t="shared" si="71"/>
        <v>0.67627326527198528</v>
      </c>
      <c r="W367" s="7">
        <f t="shared" si="72"/>
        <v>0.67781180488228321</v>
      </c>
      <c r="X367" s="7">
        <f t="shared" si="73"/>
        <v>0.69710097959644635</v>
      </c>
      <c r="Y367" s="7">
        <f t="shared" si="74"/>
        <v>0.70124700870425727</v>
      </c>
      <c r="Z367" s="7">
        <f t="shared" si="75"/>
        <v>0.66121739804843849</v>
      </c>
      <c r="AA367" s="7">
        <f t="shared" si="76"/>
        <v>0.70054742307608753</v>
      </c>
      <c r="AB367" s="7">
        <f t="shared" si="77"/>
        <v>0.66970685898284288</v>
      </c>
      <c r="AC367" s="7">
        <f t="shared" si="78"/>
        <v>0.73202041127184569</v>
      </c>
      <c r="AD367" s="7"/>
    </row>
    <row r="368" spans="1:30" x14ac:dyDescent="0.2">
      <c r="A368" s="11">
        <f>Pronosticos!A367</f>
        <v>44371</v>
      </c>
      <c r="B368" s="4">
        <f>Pronosticos!E367</f>
        <v>2307</v>
      </c>
      <c r="C368">
        <f>(Pronosticos!$F367-Pronosticos!G367)^2</f>
        <v>6.4039959059667931E-2</v>
      </c>
      <c r="D368">
        <f>(Pronosticos!$F367-Pronosticos!H367)^2</f>
        <v>0.2557692994575021</v>
      </c>
      <c r="E368">
        <f>(Pronosticos!$F367-Pronosticos!I367)^2</f>
        <v>0.23124224100893229</v>
      </c>
      <c r="F368">
        <f>(Pronosticos!$F367-Pronosticos!J367)^2</f>
        <v>6.0342555509608389E-2</v>
      </c>
      <c r="G368">
        <f>(Pronosticos!$F367-Pronosticos!K367)^2</f>
        <v>0.10197812299094863</v>
      </c>
      <c r="H368">
        <f>(Pronosticos!$F367-Pronosticos!L367)^2</f>
        <v>5.9667882063852602E-2</v>
      </c>
      <c r="I368">
        <f>(Pronosticos!$F367-Pronosticos!M367)^2</f>
        <v>5.5294860483686335E-2</v>
      </c>
      <c r="J368">
        <f>(Pronosticos!$F367-Pronosticos!N367)^2</f>
        <v>0.13751706528624039</v>
      </c>
      <c r="K368">
        <f>(Pronosticos!$F367-Pronosticos!O367)^2</f>
        <v>0.11643251888918825</v>
      </c>
      <c r="L368">
        <f>(Pronosticos!$F367-Pronosticos!P367)^2</f>
        <v>6.6016985456368166E-2</v>
      </c>
      <c r="M368">
        <f>(Pronosticos!$F367-Pronosticos!Q367)^2</f>
        <v>8.7397828159796645E-2</v>
      </c>
      <c r="N368">
        <f>(Pronosticos!$F367-Pronosticos!R367)^2</f>
        <v>0.13902339553891066</v>
      </c>
      <c r="O368">
        <f>(Pronosticos!$F367-Pronosticos!S367)^2</f>
        <v>4.8548907482872446E-2</v>
      </c>
      <c r="Q368" s="7">
        <f t="shared" si="66"/>
        <v>0.70056067491871643</v>
      </c>
      <c r="R368" s="7">
        <f t="shared" si="67"/>
        <v>0.58711475128063195</v>
      </c>
      <c r="S368" s="7">
        <f t="shared" si="68"/>
        <v>0.53843565121870496</v>
      </c>
      <c r="T368" s="7">
        <f t="shared" si="69"/>
        <v>0.67972278625957216</v>
      </c>
      <c r="U368" s="7">
        <f t="shared" si="70"/>
        <v>0.72038849909718561</v>
      </c>
      <c r="V368" s="7">
        <f t="shared" si="71"/>
        <v>0.67358945397236314</v>
      </c>
      <c r="W368" s="7">
        <f t="shared" si="72"/>
        <v>0.67817571773900276</v>
      </c>
      <c r="X368" s="7">
        <f t="shared" si="73"/>
        <v>0.69997484579637503</v>
      </c>
      <c r="Y368" s="7">
        <f t="shared" si="74"/>
        <v>0.70335767358207713</v>
      </c>
      <c r="Z368" s="7">
        <f t="shared" si="75"/>
        <v>0.66274935472062357</v>
      </c>
      <c r="AA368" s="7">
        <f t="shared" si="76"/>
        <v>0.70158450174738551</v>
      </c>
      <c r="AB368" s="7">
        <f t="shared" si="77"/>
        <v>0.6718821032324046</v>
      </c>
      <c r="AC368" s="7">
        <f t="shared" si="78"/>
        <v>0.72998455293510456</v>
      </c>
      <c r="AD368" s="7"/>
    </row>
    <row r="369" spans="1:30" x14ac:dyDescent="0.2">
      <c r="A369" s="11">
        <f>Pronosticos!A368</f>
        <v>44372</v>
      </c>
      <c r="B369" s="4">
        <f>Pronosticos!E368</f>
        <v>2308</v>
      </c>
      <c r="C369">
        <f>(Pronosticos!$F368-Pronosticos!G368)^2</f>
        <v>6.3336139436362523E-4</v>
      </c>
      <c r="D369">
        <f>(Pronosticos!$F368-Pronosticos!H368)^2</f>
        <v>4.1407951962905171E-2</v>
      </c>
      <c r="E369">
        <f>(Pronosticos!$F368-Pronosticos!I368)^2</f>
        <v>3.3745003647865882E-2</v>
      </c>
      <c r="F369">
        <f>(Pronosticos!$F368-Pronosticos!J368)^2</f>
        <v>2.0432772487835753E-2</v>
      </c>
      <c r="G369">
        <f>(Pronosticos!$F368-Pronosticos!K368)^2</f>
        <v>2.2540241719384655E-2</v>
      </c>
      <c r="H369">
        <f>(Pronosticos!$F368-Pronosticos!L368)^2</f>
        <v>6.3822963410532542E-3</v>
      </c>
      <c r="I369">
        <f>(Pronosticos!$F368-Pronosticos!M368)^2</f>
        <v>1.8035486383822411E-2</v>
      </c>
      <c r="J369">
        <f>(Pronosticos!$F368-Pronosticos!N368)^2</f>
        <v>2.9122219108530609E-2</v>
      </c>
      <c r="K369">
        <f>(Pronosticos!$F368-Pronosticos!O368)^2</f>
        <v>2.3925232204271212E-2</v>
      </c>
      <c r="L369">
        <f>(Pronosticos!$F368-Pronosticos!P368)^2</f>
        <v>1.542255188402015E-2</v>
      </c>
      <c r="M369">
        <f>(Pronosticos!$F368-Pronosticos!Q368)^2</f>
        <v>2.1006597972969592E-2</v>
      </c>
      <c r="N369">
        <f>(Pronosticos!$F368-Pronosticos!R368)^2</f>
        <v>7.3253654809135219E-2</v>
      </c>
      <c r="O369">
        <f>(Pronosticos!$F368-Pronosticos!S368)^2</f>
        <v>1.7864089626428781E-3</v>
      </c>
      <c r="Q369" s="7">
        <f t="shared" si="66"/>
        <v>0.69081154138604162</v>
      </c>
      <c r="R369" s="7">
        <f t="shared" si="67"/>
        <v>0.57828512983238001</v>
      </c>
      <c r="S369" s="7">
        <f t="shared" si="68"/>
        <v>0.53441237295729604</v>
      </c>
      <c r="T369" s="7">
        <f t="shared" si="69"/>
        <v>0.67461107784481567</v>
      </c>
      <c r="U369" s="7">
        <f t="shared" si="70"/>
        <v>0.71653563214130334</v>
      </c>
      <c r="V369" s="7">
        <f t="shared" si="71"/>
        <v>0.67161936207336859</v>
      </c>
      <c r="W369" s="7">
        <f t="shared" si="72"/>
        <v>0.67389149676209026</v>
      </c>
      <c r="X369" s="7">
        <f t="shared" si="73"/>
        <v>0.69611885871194001</v>
      </c>
      <c r="Y369" s="7">
        <f t="shared" si="74"/>
        <v>0.69933276796713417</v>
      </c>
      <c r="Z369" s="7">
        <f t="shared" si="75"/>
        <v>0.65713748220691282</v>
      </c>
      <c r="AA369" s="7">
        <f t="shared" si="76"/>
        <v>0.69744168841054777</v>
      </c>
      <c r="AB369" s="7">
        <f t="shared" si="77"/>
        <v>0.6707948903228742</v>
      </c>
      <c r="AC369" s="7">
        <f t="shared" si="78"/>
        <v>0.72471626204845685</v>
      </c>
      <c r="AD369" s="7"/>
    </row>
    <row r="370" spans="1:30" x14ac:dyDescent="0.2">
      <c r="A370" s="11">
        <f>Pronosticos!A369</f>
        <v>44375</v>
      </c>
      <c r="B370" s="4">
        <f>Pronosticos!E369</f>
        <v>2309</v>
      </c>
      <c r="C370">
        <f>(Pronosticos!$F369-Pronosticos!G369)^2</f>
        <v>0.34112406956923491</v>
      </c>
      <c r="D370">
        <f>(Pronosticos!$F369-Pronosticos!H369)^2</f>
        <v>0.49224577177406398</v>
      </c>
      <c r="E370">
        <f>(Pronosticos!$F369-Pronosticos!I369)^2</f>
        <v>0.50887444186350639</v>
      </c>
      <c r="F370">
        <f>(Pronosticos!$F369-Pronosticos!J369)^2</f>
        <v>0.49177333772504078</v>
      </c>
      <c r="G370">
        <f>(Pronosticos!$F369-Pronosticos!K369)^2</f>
        <v>0.76338843409714319</v>
      </c>
      <c r="H370">
        <f>(Pronosticos!$F369-Pronosticos!L369)^2</f>
        <v>0.54024235887965999</v>
      </c>
      <c r="I370">
        <f>(Pronosticos!$F369-Pronosticos!M369)^2</f>
        <v>0.50412617914836233</v>
      </c>
      <c r="J370">
        <f>(Pronosticos!$F369-Pronosticos!N369)^2</f>
        <v>0.77588346958532273</v>
      </c>
      <c r="K370">
        <f>(Pronosticos!$F369-Pronosticos!O369)^2</f>
        <v>0.76383804633480934</v>
      </c>
      <c r="L370">
        <f>(Pronosticos!$F369-Pronosticos!P369)^2</f>
        <v>0.4865058723895051</v>
      </c>
      <c r="M370">
        <f>(Pronosticos!$F369-Pronosticos!Q369)^2</f>
        <v>0.77121912529817038</v>
      </c>
      <c r="N370">
        <f>(Pronosticos!$F369-Pronosticos!R369)^2</f>
        <v>0.81318460269208392</v>
      </c>
      <c r="O370">
        <f>(Pronosticos!$F369-Pronosticos!S369)^2</f>
        <v>0.51901968682520938</v>
      </c>
      <c r="Q370" s="7">
        <f t="shared" si="66"/>
        <v>0.69893238874947228</v>
      </c>
      <c r="R370" s="7">
        <f t="shared" si="67"/>
        <v>0.59798653591737472</v>
      </c>
      <c r="S370" s="7">
        <f t="shared" si="68"/>
        <v>0.55607932551649086</v>
      </c>
      <c r="T370" s="7">
        <f t="shared" si="69"/>
        <v>0.68920428239794673</v>
      </c>
      <c r="U370" s="7">
        <f t="shared" si="70"/>
        <v>0.74043287490034915</v>
      </c>
      <c r="V370" s="7">
        <f t="shared" si="71"/>
        <v>0.68626660714391841</v>
      </c>
      <c r="W370" s="7">
        <f t="shared" si="72"/>
        <v>0.68912135934270291</v>
      </c>
      <c r="X370" s="7">
        <f t="shared" si="73"/>
        <v>0.72120444941275541</v>
      </c>
      <c r="Y370" s="7">
        <f t="shared" si="74"/>
        <v>0.72389222052126601</v>
      </c>
      <c r="Z370" s="7">
        <f t="shared" si="75"/>
        <v>0.67149680147040891</v>
      </c>
      <c r="AA370" s="7">
        <f t="shared" si="76"/>
        <v>0.72236640962079435</v>
      </c>
      <c r="AB370" s="7">
        <f t="shared" si="77"/>
        <v>0.69739649196185616</v>
      </c>
      <c r="AC370" s="7">
        <f t="shared" si="78"/>
        <v>0.73772222493363648</v>
      </c>
      <c r="AD370" s="7"/>
    </row>
    <row r="371" spans="1:30" x14ac:dyDescent="0.2">
      <c r="A371" s="11">
        <f>Pronosticos!A370</f>
        <v>44376</v>
      </c>
      <c r="B371" s="4">
        <f>Pronosticos!E370</f>
        <v>2310</v>
      </c>
      <c r="C371">
        <f>(Pronosticos!$F370-Pronosticos!G370)^2</f>
        <v>0.31273080138343523</v>
      </c>
      <c r="D371">
        <f>(Pronosticos!$F370-Pronosticos!H370)^2</f>
        <v>7.4905231272417161E-2</v>
      </c>
      <c r="E371">
        <f>(Pronosticos!$F370-Pronosticos!I370)^2</f>
        <v>0.19648398803902051</v>
      </c>
      <c r="F371">
        <f>(Pronosticos!$F370-Pronosticos!J370)^2</f>
        <v>0.22432809912229545</v>
      </c>
      <c r="G371">
        <f>(Pronosticos!$F370-Pronosticos!K370)^2</f>
        <v>0.57519379318239505</v>
      </c>
      <c r="H371">
        <f>(Pronosticos!$F370-Pronosticos!L370)^2</f>
        <v>0.46357475346999794</v>
      </c>
      <c r="I371">
        <f>(Pronosticos!$F370-Pronosticos!M370)^2</f>
        <v>0.21817721136657509</v>
      </c>
      <c r="J371">
        <f>(Pronosticos!$F370-Pronosticos!N370)^2</f>
        <v>0.57996606632395686</v>
      </c>
      <c r="K371">
        <f>(Pronosticos!$F370-Pronosticos!O370)^2</f>
        <v>0.57756180115958367</v>
      </c>
      <c r="L371">
        <f>(Pronosticos!$F370-Pronosticos!P370)^2</f>
        <v>0.21641398590274072</v>
      </c>
      <c r="M371">
        <f>(Pronosticos!$F370-Pronosticos!Q370)^2</f>
        <v>0.57410244980675817</v>
      </c>
      <c r="N371">
        <f>(Pronosticos!$F370-Pronosticos!R370)^2</f>
        <v>0.57797187648909476</v>
      </c>
      <c r="O371">
        <f>(Pronosticos!$F370-Pronosticos!S370)^2</f>
        <v>0.91340785941903235</v>
      </c>
      <c r="Q371" s="7">
        <f t="shared" si="66"/>
        <v>0.70420335011572366</v>
      </c>
      <c r="R371" s="7">
        <f t="shared" si="67"/>
        <v>0.58645488775893095</v>
      </c>
      <c r="S371" s="7">
        <f t="shared" si="68"/>
        <v>0.55552793851543525</v>
      </c>
      <c r="T371" s="7">
        <f t="shared" si="69"/>
        <v>0.69081149469469894</v>
      </c>
      <c r="U371" s="7">
        <f t="shared" si="70"/>
        <v>0.75045706439386206</v>
      </c>
      <c r="V371" s="7">
        <f t="shared" si="71"/>
        <v>0.69571973258776032</v>
      </c>
      <c r="W371" s="7">
        <f t="shared" si="72"/>
        <v>0.69072798861461171</v>
      </c>
      <c r="X371" s="7">
        <f t="shared" si="73"/>
        <v>0.73147026589853681</v>
      </c>
      <c r="Y371" s="7">
        <f t="shared" si="74"/>
        <v>0.73408152903620372</v>
      </c>
      <c r="Z371" s="7">
        <f t="shared" si="75"/>
        <v>0.67261439708026105</v>
      </c>
      <c r="AA371" s="7">
        <f t="shared" si="76"/>
        <v>0.73247537906814075</v>
      </c>
      <c r="AB371" s="7">
        <f t="shared" si="77"/>
        <v>0.70857597882990531</v>
      </c>
      <c r="AC371" s="7">
        <f t="shared" si="78"/>
        <v>0.76186071736710936</v>
      </c>
      <c r="AD371" s="7"/>
    </row>
    <row r="372" spans="1:30" x14ac:dyDescent="0.2">
      <c r="A372" s="11">
        <f>Pronosticos!A371</f>
        <v>44377</v>
      </c>
      <c r="B372" s="4">
        <f>Pronosticos!E371</f>
        <v>2311</v>
      </c>
      <c r="C372">
        <f>(Pronosticos!$F371-Pronosticos!G371)^2</f>
        <v>0.76071051072963514</v>
      </c>
      <c r="D372">
        <f>(Pronosticos!$F371-Pronosticos!H371)^2</f>
        <v>1.0379088512365293</v>
      </c>
      <c r="E372">
        <f>(Pronosticos!$F371-Pronosticos!I371)^2</f>
        <v>0.77184325694947853</v>
      </c>
      <c r="F372">
        <f>(Pronosticos!$F371-Pronosticos!J371)^2</f>
        <v>1.0913094364398888</v>
      </c>
      <c r="G372">
        <f>(Pronosticos!$F371-Pronosticos!K371)^2</f>
        <v>1.4374931191785874</v>
      </c>
      <c r="H372">
        <f>(Pronosticos!$F371-Pronosticos!L371)^2</f>
        <v>1.8247300635315853</v>
      </c>
      <c r="I372">
        <f>(Pronosticos!$F371-Pronosticos!M371)^2</f>
        <v>1.0095875926994504</v>
      </c>
      <c r="J372">
        <f>(Pronosticos!$F371-Pronosticos!N371)^2</f>
        <v>1.3969175395004367</v>
      </c>
      <c r="K372">
        <f>(Pronosticos!$F371-Pronosticos!O371)^2</f>
        <v>1.4450232371662826</v>
      </c>
      <c r="L372">
        <f>(Pronosticos!$F371-Pronosticos!P371)^2</f>
        <v>1.1101031646870854</v>
      </c>
      <c r="M372">
        <f>(Pronosticos!$F371-Pronosticos!Q371)^2</f>
        <v>1.4516882784193099</v>
      </c>
      <c r="N372">
        <f>(Pronosticos!$F371-Pronosticos!R371)^2</f>
        <v>1.2041873017841052</v>
      </c>
      <c r="O372">
        <f>(Pronosticos!$F371-Pronosticos!S371)^2</f>
        <v>1.6579832526993166</v>
      </c>
      <c r="Q372" s="7">
        <f t="shared" si="66"/>
        <v>0.72834085708749863</v>
      </c>
      <c r="R372" s="7">
        <f t="shared" si="67"/>
        <v>0.61495244496038104</v>
      </c>
      <c r="S372" s="7">
        <f t="shared" si="68"/>
        <v>0.57700377981605877</v>
      </c>
      <c r="T372" s="7">
        <f t="shared" si="69"/>
        <v>0.72736077560219159</v>
      </c>
      <c r="U372" s="7">
        <f t="shared" si="70"/>
        <v>0.79093266246227123</v>
      </c>
      <c r="V372" s="7">
        <f t="shared" si="71"/>
        <v>0.75252401559862236</v>
      </c>
      <c r="W372" s="7">
        <f t="shared" si="72"/>
        <v>0.72463113926110201</v>
      </c>
      <c r="X372" s="7">
        <f t="shared" si="73"/>
        <v>0.77150683035687895</v>
      </c>
      <c r="Y372" s="7">
        <f t="shared" si="74"/>
        <v>0.77556122436403974</v>
      </c>
      <c r="Z372" s="7">
        <f t="shared" si="75"/>
        <v>0.71067626462088174</v>
      </c>
      <c r="AA372" s="7">
        <f t="shared" si="76"/>
        <v>0.77444443195847945</v>
      </c>
      <c r="AB372" s="7">
        <f t="shared" si="77"/>
        <v>0.74269292616680715</v>
      </c>
      <c r="AC372" s="7">
        <f t="shared" si="78"/>
        <v>0.80957411499571885</v>
      </c>
      <c r="AD372" s="7"/>
    </row>
    <row r="373" spans="1:30" x14ac:dyDescent="0.2">
      <c r="A373" s="11">
        <f>Pronosticos!A372</f>
        <v>44378</v>
      </c>
      <c r="B373" s="4">
        <f>Pronosticos!E372</f>
        <v>2312</v>
      </c>
      <c r="C373">
        <f>(Pronosticos!$F372-Pronosticos!G372)^2</f>
        <v>0.39495600622142829</v>
      </c>
      <c r="D373">
        <f>(Pronosticos!$F372-Pronosticos!H372)^2</f>
        <v>4.7712770646924973E-2</v>
      </c>
      <c r="E373">
        <f>(Pronosticos!$F372-Pronosticos!I372)^2</f>
        <v>7.9601899417470839E-2</v>
      </c>
      <c r="F373">
        <f>(Pronosticos!$F372-Pronosticos!J372)^2</f>
        <v>0.39534102302419916</v>
      </c>
      <c r="G373">
        <f>(Pronosticos!$F372-Pronosticos!K372)^2</f>
        <v>5.990212143155392E-2</v>
      </c>
      <c r="H373">
        <f>(Pronosticos!$F372-Pronosticos!L372)^2</f>
        <v>7.2723098163953405E-3</v>
      </c>
      <c r="I373">
        <f>(Pronosticos!$F372-Pronosticos!M372)^2</f>
        <v>0.43959682835898661</v>
      </c>
      <c r="J373">
        <f>(Pronosticos!$F372-Pronosticos!N372)^2</f>
        <v>6.329612734967098E-2</v>
      </c>
      <c r="K373">
        <f>(Pronosticos!$F372-Pronosticos!O372)^2</f>
        <v>6.0373804749495608E-2</v>
      </c>
      <c r="L373">
        <f>(Pronosticos!$F372-Pronosticos!P372)^2</f>
        <v>0.39868704876501143</v>
      </c>
      <c r="M373">
        <f>(Pronosticos!$F372-Pronosticos!Q372)^2</f>
        <v>6.6637081749104099E-2</v>
      </c>
      <c r="N373">
        <f>(Pronosticos!$F372-Pronosticos!R372)^2</f>
        <v>7.2763460521365911E-2</v>
      </c>
      <c r="O373">
        <f>(Pronosticos!$F372-Pronosticos!S372)^2</f>
        <v>0.11693156702138864</v>
      </c>
      <c r="Q373" s="7">
        <f t="shared" si="66"/>
        <v>0.74161989821908203</v>
      </c>
      <c r="R373" s="7">
        <f t="shared" si="67"/>
        <v>0.61166151111581479</v>
      </c>
      <c r="S373" s="7">
        <f t="shared" si="68"/>
        <v>0.57566540380001097</v>
      </c>
      <c r="T373" s="7">
        <f t="shared" si="69"/>
        <v>0.74076825508446154</v>
      </c>
      <c r="U373" s="7">
        <f t="shared" si="70"/>
        <v>0.79228176047130017</v>
      </c>
      <c r="V373" s="7">
        <f t="shared" si="71"/>
        <v>0.75227545389139527</v>
      </c>
      <c r="W373" s="7">
        <f t="shared" si="72"/>
        <v>0.73959234950943353</v>
      </c>
      <c r="X373" s="7">
        <f t="shared" si="73"/>
        <v>0.7729646131964597</v>
      </c>
      <c r="Y373" s="7">
        <f t="shared" si="74"/>
        <v>0.77692265256410387</v>
      </c>
      <c r="Z373" s="7">
        <f t="shared" si="75"/>
        <v>0.72446249475512681</v>
      </c>
      <c r="AA373" s="7">
        <f t="shared" si="76"/>
        <v>0.77603317586350062</v>
      </c>
      <c r="AB373" s="7">
        <f t="shared" si="77"/>
        <v>0.74432661034675984</v>
      </c>
      <c r="AC373" s="7">
        <f t="shared" si="78"/>
        <v>0.81302729241345539</v>
      </c>
      <c r="AD373" s="7"/>
    </row>
    <row r="374" spans="1:30" x14ac:dyDescent="0.2">
      <c r="A374" s="11">
        <f>Pronosticos!A373</f>
        <v>44379</v>
      </c>
      <c r="B374" s="4">
        <f>Pronosticos!E373</f>
        <v>2313</v>
      </c>
      <c r="C374">
        <f>(Pronosticos!$F373-Pronosticos!G373)^2</f>
        <v>0.20787018012192973</v>
      </c>
      <c r="D374">
        <f>(Pronosticos!$F373-Pronosticos!H373)^2</f>
        <v>7.2636428865531733E-2</v>
      </c>
      <c r="E374">
        <f>(Pronosticos!$F373-Pronosticos!I373)^2</f>
        <v>4.5497774429638482E-2</v>
      </c>
      <c r="F374">
        <f>(Pronosticos!$F373-Pronosticos!J373)^2</f>
        <v>0.41031342344903937</v>
      </c>
      <c r="G374">
        <f>(Pronosticos!$F373-Pronosticos!K373)^2</f>
        <v>0.44144794587145708</v>
      </c>
      <c r="H374">
        <f>(Pronosticos!$F373-Pronosticos!L373)^2</f>
        <v>0.68265570296780953</v>
      </c>
      <c r="I374">
        <f>(Pronosticos!$F373-Pronosticos!M373)^2</f>
        <v>0.4539452467875888</v>
      </c>
      <c r="J374">
        <f>(Pronosticos!$F373-Pronosticos!N373)^2</f>
        <v>0.39233803822945001</v>
      </c>
      <c r="K374">
        <f>(Pronosticos!$F373-Pronosticos!O373)^2</f>
        <v>0.43641493408777504</v>
      </c>
      <c r="L374">
        <f>(Pronosticos!$F373-Pronosticos!P373)^2</f>
        <v>0.42640363588421859</v>
      </c>
      <c r="M374">
        <f>(Pronosticos!$F373-Pronosticos!Q373)^2</f>
        <v>0.4553398399543015</v>
      </c>
      <c r="N374">
        <f>(Pronosticos!$F373-Pronosticos!R373)^2</f>
        <v>0.33013411700510548</v>
      </c>
      <c r="O374">
        <f>(Pronosticos!$F373-Pronosticos!S373)^2</f>
        <v>0.53951089441714761</v>
      </c>
      <c r="Q374" s="7">
        <f t="shared" si="66"/>
        <v>0.73157830163605853</v>
      </c>
      <c r="R374" s="7">
        <f t="shared" si="67"/>
        <v>0.57884302956988776</v>
      </c>
      <c r="S374" s="7">
        <f t="shared" si="68"/>
        <v>0.55333237564066162</v>
      </c>
      <c r="T374" s="7">
        <f t="shared" si="69"/>
        <v>0.7369170764959494</v>
      </c>
      <c r="U374" s="7">
        <f t="shared" si="70"/>
        <v>0.77289283625516558</v>
      </c>
      <c r="V374" s="7">
        <f t="shared" si="71"/>
        <v>0.74596429661365082</v>
      </c>
      <c r="W374" s="7">
        <f t="shared" si="72"/>
        <v>0.73845181263198589</v>
      </c>
      <c r="X374" s="7">
        <f t="shared" si="73"/>
        <v>0.75360109259779118</v>
      </c>
      <c r="Y374" s="7">
        <f t="shared" si="74"/>
        <v>0.75827050716554123</v>
      </c>
      <c r="Z374" s="7">
        <f t="shared" si="75"/>
        <v>0.7226025133816949</v>
      </c>
      <c r="AA374" s="7">
        <f t="shared" si="76"/>
        <v>0.76078609304724021</v>
      </c>
      <c r="AB374" s="7">
        <f t="shared" si="77"/>
        <v>0.72670608522955793</v>
      </c>
      <c r="AC374" s="7">
        <f t="shared" si="78"/>
        <v>0.80387075135329999</v>
      </c>
      <c r="AD374" s="7"/>
    </row>
    <row r="375" spans="1:30" x14ac:dyDescent="0.2">
      <c r="A375" s="11">
        <f>Pronosticos!A374</f>
        <v>44383</v>
      </c>
      <c r="B375" s="4">
        <f>Pronosticos!E374</f>
        <v>2314</v>
      </c>
      <c r="C375">
        <f>(Pronosticos!$F374-Pronosticos!G374)^2</f>
        <v>1.4992968528493016E-2</v>
      </c>
      <c r="D375">
        <f>(Pronosticos!$F374-Pronosticos!H374)^2</f>
        <v>5.0116657053178325E-2</v>
      </c>
      <c r="E375">
        <f>(Pronosticos!$F374-Pronosticos!I374)^2</f>
        <v>0.27829206223888231</v>
      </c>
      <c r="F375">
        <f>(Pronosticos!$F374-Pronosticos!J374)^2</f>
        <v>2.6434153752320132E-2</v>
      </c>
      <c r="G375">
        <f>(Pronosticos!$F374-Pronosticos!K374)^2</f>
        <v>1.274344409640988E-3</v>
      </c>
      <c r="H375">
        <f>(Pronosticos!$F374-Pronosticos!L374)^2</f>
        <v>8.7453099695594099E-3</v>
      </c>
      <c r="I375">
        <f>(Pronosticos!$F374-Pronosticos!M374)^2</f>
        <v>3.0761811000532237E-2</v>
      </c>
      <c r="J375">
        <f>(Pronosticos!$F374-Pronosticos!N374)^2</f>
        <v>1.4874006395491244E-3</v>
      </c>
      <c r="K375">
        <f>(Pronosticos!$F374-Pronosticos!O374)^2</f>
        <v>1.5148910132860892E-3</v>
      </c>
      <c r="L375">
        <f>(Pronosticos!$F374-Pronosticos!P374)^2</f>
        <v>2.5284149686096984E-2</v>
      </c>
      <c r="M375">
        <f>(Pronosticos!$F374-Pronosticos!Q374)^2</f>
        <v>5.2723211459910994E-3</v>
      </c>
      <c r="N375">
        <f>(Pronosticos!$F374-Pronosticos!R374)^2</f>
        <v>1.2252276461134984E-4</v>
      </c>
      <c r="O375">
        <f>(Pronosticos!$F374-Pronosticos!S374)^2</f>
        <v>1.2437421853394213E-3</v>
      </c>
      <c r="Q375" s="7">
        <f t="shared" si="66"/>
        <v>0.71169201747625277</v>
      </c>
      <c r="R375" s="7">
        <f t="shared" si="67"/>
        <v>0.56774315650941232</v>
      </c>
      <c r="S375" s="7">
        <f t="shared" si="68"/>
        <v>0.54411618458716626</v>
      </c>
      <c r="T375" s="7">
        <f t="shared" si="69"/>
        <v>0.72235337780778563</v>
      </c>
      <c r="U375" s="7">
        <f t="shared" si="70"/>
        <v>0.75609006077380037</v>
      </c>
      <c r="V375" s="7">
        <f t="shared" si="71"/>
        <v>0.73584265810684879</v>
      </c>
      <c r="W375" s="7">
        <f t="shared" si="72"/>
        <v>0.72452816269093223</v>
      </c>
      <c r="X375" s="7">
        <f t="shared" si="73"/>
        <v>0.73845608452579281</v>
      </c>
      <c r="Y375" s="7">
        <f t="shared" si="74"/>
        <v>0.74306689056053432</v>
      </c>
      <c r="Z375" s="7">
        <f t="shared" si="75"/>
        <v>0.70827547692647363</v>
      </c>
      <c r="AA375" s="7">
        <f t="shared" si="76"/>
        <v>0.74734455228245456</v>
      </c>
      <c r="AB375" s="7">
        <f t="shared" si="77"/>
        <v>0.71436777919139016</v>
      </c>
      <c r="AC375" s="7">
        <f t="shared" si="78"/>
        <v>0.78303392870071076</v>
      </c>
      <c r="AD375" s="7"/>
    </row>
    <row r="376" spans="1:30" x14ac:dyDescent="0.2">
      <c r="A376" s="11">
        <f>Pronosticos!A375</f>
        <v>44384</v>
      </c>
      <c r="B376" s="4">
        <f>Pronosticos!E375</f>
        <v>2315</v>
      </c>
      <c r="C376">
        <f>(Pronosticos!$F375-Pronosticos!G375)^2</f>
        <v>2.4308251693495219E-2</v>
      </c>
      <c r="D376">
        <f>(Pronosticos!$F375-Pronosticos!H375)^2</f>
        <v>6.6197653933849974E-4</v>
      </c>
      <c r="E376">
        <f>(Pronosticos!$F375-Pronosticos!I375)^2</f>
        <v>0.32585813109647876</v>
      </c>
      <c r="F376">
        <f>(Pronosticos!$F375-Pronosticos!J375)^2</f>
        <v>5.5464837722918499E-3</v>
      </c>
      <c r="G376">
        <f>(Pronosticos!$F375-Pronosticos!K375)^2</f>
        <v>1.0853399280098193E-2</v>
      </c>
      <c r="H376">
        <f>(Pronosticos!$F375-Pronosticos!L375)^2</f>
        <v>6.0043389570408612E-2</v>
      </c>
      <c r="I376">
        <f>(Pronosticos!$F375-Pronosticos!M375)^2</f>
        <v>6.6063860288228795E-3</v>
      </c>
      <c r="J376">
        <f>(Pronosticos!$F375-Pronosticos!N375)^2</f>
        <v>8.4456867652403841E-3</v>
      </c>
      <c r="K376">
        <f>(Pronosticos!$F375-Pronosticos!O375)^2</f>
        <v>9.5176075086462752E-3</v>
      </c>
      <c r="L376">
        <f>(Pronosticos!$F375-Pronosticos!P375)^2</f>
        <v>4.8947030262910703E-3</v>
      </c>
      <c r="M376">
        <f>(Pronosticos!$F375-Pronosticos!Q375)^2</f>
        <v>7.0601048735674772E-3</v>
      </c>
      <c r="N376">
        <f>(Pronosticos!$F375-Pronosticos!R375)^2</f>
        <v>1.7371628947502587E-4</v>
      </c>
      <c r="O376">
        <f>(Pronosticos!$F375-Pronosticos!S375)^2</f>
        <v>3.8729948938788018E-4</v>
      </c>
      <c r="Q376" s="7">
        <f t="shared" si="66"/>
        <v>0.71166771901142978</v>
      </c>
      <c r="R376" s="7">
        <f t="shared" si="67"/>
        <v>0.56053306443208639</v>
      </c>
      <c r="S376" s="7">
        <f t="shared" si="68"/>
        <v>0.5519736965039439</v>
      </c>
      <c r="T376" s="7">
        <f t="shared" si="69"/>
        <v>0.71832403049022653</v>
      </c>
      <c r="U376" s="7">
        <f t="shared" si="70"/>
        <v>0.75154972898085326</v>
      </c>
      <c r="V376" s="7">
        <f t="shared" si="71"/>
        <v>0.73140528441900932</v>
      </c>
      <c r="W376" s="7">
        <f t="shared" si="72"/>
        <v>0.72036690029344475</v>
      </c>
      <c r="X376" s="7">
        <f t="shared" si="73"/>
        <v>0.73305954879773139</v>
      </c>
      <c r="Y376" s="7">
        <f t="shared" si="74"/>
        <v>0.73798422902431204</v>
      </c>
      <c r="Z376" s="7">
        <f t="shared" si="75"/>
        <v>0.70321191845196984</v>
      </c>
      <c r="AA376" s="7">
        <f t="shared" si="76"/>
        <v>0.74123803552280965</v>
      </c>
      <c r="AB376" s="7">
        <f t="shared" si="77"/>
        <v>0.70618000867866226</v>
      </c>
      <c r="AC376" s="7">
        <f t="shared" si="78"/>
        <v>0.77092876279836131</v>
      </c>
      <c r="AD376" s="7"/>
    </row>
    <row r="377" spans="1:30" x14ac:dyDescent="0.2">
      <c r="A377" s="11">
        <f>Pronosticos!A376</f>
        <v>44385</v>
      </c>
      <c r="B377" s="4">
        <f>Pronosticos!E376</f>
        <v>2316</v>
      </c>
      <c r="C377">
        <f>(Pronosticos!$F376-Pronosticos!G376)^2</f>
        <v>0.52232233292700192</v>
      </c>
      <c r="D377">
        <f>(Pronosticos!$F376-Pronosticos!H376)^2</f>
        <v>0.26504900012945687</v>
      </c>
      <c r="E377">
        <f>(Pronosticos!$F376-Pronosticos!I376)^2</f>
        <v>0.40507156268234074</v>
      </c>
      <c r="F377">
        <f>(Pronosticos!$F376-Pronosticos!J376)^2</f>
        <v>0.51083011290874403</v>
      </c>
      <c r="G377">
        <f>(Pronosticos!$F376-Pronosticos!K376)^2</f>
        <v>0.66465114917713497</v>
      </c>
      <c r="H377">
        <f>(Pronosticos!$F376-Pronosticos!L376)^2</f>
        <v>1.1623259298026836</v>
      </c>
      <c r="I377">
        <f>(Pronosticos!$F376-Pronosticos!M376)^2</f>
        <v>0.51417810554202736</v>
      </c>
      <c r="J377">
        <f>(Pronosticos!$F376-Pronosticos!N376)^2</f>
        <v>0.55041693111356982</v>
      </c>
      <c r="K377">
        <f>(Pronosticos!$F376-Pronosticos!O376)^2</f>
        <v>0.63183751014796774</v>
      </c>
      <c r="L377">
        <f>(Pronosticos!$F376-Pronosticos!P376)^2</f>
        <v>0.53494897590976487</v>
      </c>
      <c r="M377">
        <f>(Pronosticos!$F376-Pronosticos!Q376)^2</f>
        <v>0.75751366884636606</v>
      </c>
      <c r="N377">
        <f>(Pronosticos!$F376-Pronosticos!R376)^2</f>
        <v>0.59468439344459845</v>
      </c>
      <c r="O377">
        <f>(Pronosticos!$F376-Pronosticos!S376)^2</f>
        <v>0.63227443150999951</v>
      </c>
      <c r="Q377" s="7">
        <f t="shared" si="66"/>
        <v>0.67953198116649638</v>
      </c>
      <c r="R377" s="7">
        <f t="shared" si="67"/>
        <v>0.5269043196755484</v>
      </c>
      <c r="S377" s="7">
        <f t="shared" si="68"/>
        <v>0.53775588420401166</v>
      </c>
      <c r="T377" s="7">
        <f t="shared" si="69"/>
        <v>0.68686266243596739</v>
      </c>
      <c r="U377" s="7">
        <f t="shared" si="70"/>
        <v>0.7209582711791277</v>
      </c>
      <c r="V377" s="7">
        <f t="shared" si="71"/>
        <v>0.73435955026753896</v>
      </c>
      <c r="W377" s="7">
        <f t="shared" si="72"/>
        <v>0.68877502244023947</v>
      </c>
      <c r="X377" s="7">
        <f t="shared" si="73"/>
        <v>0.70652953937964558</v>
      </c>
      <c r="Y377" s="7">
        <f t="shared" si="74"/>
        <v>0.71203831578963395</v>
      </c>
      <c r="Z377" s="7">
        <f t="shared" si="75"/>
        <v>0.67627251886364947</v>
      </c>
      <c r="AA377" s="7">
        <f t="shared" si="76"/>
        <v>0.72489966440011755</v>
      </c>
      <c r="AB377" s="7">
        <f t="shared" si="77"/>
        <v>0.68260819431151909</v>
      </c>
      <c r="AC377" s="7">
        <f t="shared" si="78"/>
        <v>0.73506765413239772</v>
      </c>
      <c r="AD377" s="7"/>
    </row>
    <row r="378" spans="1:30" x14ac:dyDescent="0.2">
      <c r="A378" s="11">
        <f>Pronosticos!A377</f>
        <v>44386</v>
      </c>
      <c r="B378" s="4">
        <f>Pronosticos!E377</f>
        <v>2317</v>
      </c>
      <c r="C378">
        <f>(Pronosticos!$F377-Pronosticos!G377)^2</f>
        <v>7.8037236040232827E-2</v>
      </c>
      <c r="D378">
        <f>(Pronosticos!$F377-Pronosticos!H377)^2</f>
        <v>0.36551363711011564</v>
      </c>
      <c r="E378">
        <f>(Pronosticos!$F377-Pronosticos!I377)^2</f>
        <v>0.70338995982455277</v>
      </c>
      <c r="F378">
        <f>(Pronosticos!$F377-Pronosticos!J377)^2</f>
        <v>6.8304081546465736E-2</v>
      </c>
      <c r="G378">
        <f>(Pronosticos!$F377-Pronosticos!K377)^2</f>
        <v>0.49707109707986336</v>
      </c>
      <c r="H378">
        <f>(Pronosticos!$F377-Pronosticos!L377)^2</f>
        <v>0.84927253291738891</v>
      </c>
      <c r="I378">
        <f>(Pronosticos!$F377-Pronosticos!M377)^2</f>
        <v>8.3660591323545475E-2</v>
      </c>
      <c r="J378">
        <f>(Pronosticos!$F377-Pronosticos!N377)^2</f>
        <v>0.40962409269238687</v>
      </c>
      <c r="K378">
        <f>(Pronosticos!$F377-Pronosticos!O377)^2</f>
        <v>0.45386889516950124</v>
      </c>
      <c r="L378">
        <f>(Pronosticos!$F377-Pronosticos!P377)^2</f>
        <v>8.9798306588692284E-2</v>
      </c>
      <c r="M378">
        <f>(Pronosticos!$F377-Pronosticos!Q377)^2</f>
        <v>0.57722376962986643</v>
      </c>
      <c r="N378">
        <f>(Pronosticos!$F377-Pronosticos!R377)^2</f>
        <v>0.40010756011147902</v>
      </c>
      <c r="O378">
        <f>(Pronosticos!$F377-Pronosticos!S377)^2</f>
        <v>0.82177095876103401</v>
      </c>
      <c r="Q378" s="7">
        <f t="shared" si="66"/>
        <v>0.6747976892936739</v>
      </c>
      <c r="R378" s="7">
        <f t="shared" si="67"/>
        <v>0.54393229371652174</v>
      </c>
      <c r="S378" s="7">
        <f t="shared" si="68"/>
        <v>0.56762969860359058</v>
      </c>
      <c r="T378" s="7">
        <f t="shared" si="69"/>
        <v>0.6870073510406467</v>
      </c>
      <c r="U378" s="7">
        <f t="shared" si="70"/>
        <v>0.7366710231595035</v>
      </c>
      <c r="V378" s="7">
        <f t="shared" si="71"/>
        <v>0.7627205387567122</v>
      </c>
      <c r="W378" s="7">
        <f t="shared" si="72"/>
        <v>0.69023385663548298</v>
      </c>
      <c r="X378" s="7">
        <f t="shared" si="73"/>
        <v>0.72061842125446895</v>
      </c>
      <c r="Y378" s="7">
        <f t="shared" si="74"/>
        <v>0.72732332213490314</v>
      </c>
      <c r="Z378" s="7">
        <f t="shared" si="75"/>
        <v>0.6777073195845682</v>
      </c>
      <c r="AA378" s="7">
        <f t="shared" si="76"/>
        <v>0.74441353615573824</v>
      </c>
      <c r="AB378" s="7">
        <f t="shared" si="77"/>
        <v>0.69698587352400387</v>
      </c>
      <c r="AC378" s="7">
        <f t="shared" si="78"/>
        <v>0.76046016840659836</v>
      </c>
      <c r="AD378" s="7"/>
    </row>
    <row r="379" spans="1:30" x14ac:dyDescent="0.2">
      <c r="A379" s="11">
        <f>Pronosticos!A378</f>
        <v>44389</v>
      </c>
      <c r="B379" s="4">
        <f>Pronosticos!E378</f>
        <v>2318</v>
      </c>
      <c r="C379">
        <f>(Pronosticos!$F378-Pronosticos!G378)^2</f>
        <v>1.1167720515894475E-2</v>
      </c>
      <c r="D379">
        <f>(Pronosticos!$F378-Pronosticos!H378)^2</f>
        <v>0.16762580643691352</v>
      </c>
      <c r="E379">
        <f>(Pronosticos!$F378-Pronosticos!I378)^2</f>
        <v>0.26658078720872497</v>
      </c>
      <c r="F379">
        <f>(Pronosticos!$F378-Pronosticos!J378)^2</f>
        <v>1.2093958159445967E-2</v>
      </c>
      <c r="G379">
        <f>(Pronosticos!$F378-Pronosticos!K378)^2</f>
        <v>0.29278677448215779</v>
      </c>
      <c r="H379">
        <f>(Pronosticos!$F378-Pronosticos!L378)^2</f>
        <v>0.13295108319750107</v>
      </c>
      <c r="I379">
        <f>(Pronosticos!$F378-Pronosticos!M378)^2</f>
        <v>1.2697938943119789E-2</v>
      </c>
      <c r="J379">
        <f>(Pronosticos!$F378-Pronosticos!N378)^2</f>
        <v>0.34012707363542549</v>
      </c>
      <c r="K379">
        <f>(Pronosticos!$F378-Pronosticos!O378)^2</f>
        <v>0.30389416156639176</v>
      </c>
      <c r="L379">
        <f>(Pronosticos!$F378-Pronosticos!P378)^2</f>
        <v>1.5232257047597956E-2</v>
      </c>
      <c r="M379">
        <f>(Pronosticos!$F378-Pronosticos!Q378)^2</f>
        <v>0.27078864638465244</v>
      </c>
      <c r="N379">
        <f>(Pronosticos!$F378-Pronosticos!R378)^2</f>
        <v>0.34978826045645445</v>
      </c>
      <c r="O379">
        <f>(Pronosticos!$F378-Pronosticos!S378)^2</f>
        <v>0.1908081829682165</v>
      </c>
      <c r="Q379" s="7">
        <f t="shared" si="66"/>
        <v>0.67520910540182977</v>
      </c>
      <c r="R379" s="7">
        <f t="shared" si="67"/>
        <v>0.54956934085834852</v>
      </c>
      <c r="S379" s="7">
        <f t="shared" si="68"/>
        <v>0.57880900519370726</v>
      </c>
      <c r="T379" s="7">
        <f t="shared" si="69"/>
        <v>0.68614701673994916</v>
      </c>
      <c r="U379" s="7">
        <f t="shared" si="70"/>
        <v>0.74532056733532726</v>
      </c>
      <c r="V379" s="7">
        <f t="shared" si="71"/>
        <v>0.76703157355990637</v>
      </c>
      <c r="W379" s="7">
        <f t="shared" si="72"/>
        <v>0.6893775217776299</v>
      </c>
      <c r="X379" s="7">
        <f t="shared" si="73"/>
        <v>0.7317349220718371</v>
      </c>
      <c r="Y379" s="7">
        <f t="shared" si="74"/>
        <v>0.73687139290056647</v>
      </c>
      <c r="Z379" s="7">
        <f t="shared" si="75"/>
        <v>0.67696380864929884</v>
      </c>
      <c r="AA379" s="7">
        <f t="shared" si="76"/>
        <v>0.75314353785872978</v>
      </c>
      <c r="AB379" s="7">
        <f t="shared" si="77"/>
        <v>0.70922021404268643</v>
      </c>
      <c r="AC379" s="7">
        <f t="shared" si="78"/>
        <v>0.76488087685206507</v>
      </c>
      <c r="AD379" s="7"/>
    </row>
    <row r="380" spans="1:30" x14ac:dyDescent="0.2">
      <c r="A380" s="11">
        <f>Pronosticos!A379</f>
        <v>44390</v>
      </c>
      <c r="B380" s="4">
        <f>Pronosticos!E379</f>
        <v>2319</v>
      </c>
      <c r="C380">
        <f>(Pronosticos!$F379-Pronosticos!G379)^2</f>
        <v>6.6065689674402947E-2</v>
      </c>
      <c r="D380">
        <f>(Pronosticos!$F379-Pronosticos!H379)^2</f>
        <v>4.1992370303125821E-3</v>
      </c>
      <c r="E380">
        <f>(Pronosticos!$F379-Pronosticos!I379)^2</f>
        <v>1.4730395992286758E-2</v>
      </c>
      <c r="F380">
        <f>(Pronosticos!$F379-Pronosticos!J379)^2</f>
        <v>8.6039204367412428E-2</v>
      </c>
      <c r="G380">
        <f>(Pronosticos!$F379-Pronosticos!K379)^2</f>
        <v>4.8405377094973431E-2</v>
      </c>
      <c r="H380">
        <f>(Pronosticos!$F379-Pronosticos!L379)^2</f>
        <v>8.0113644456166807E-3</v>
      </c>
      <c r="I380">
        <f>(Pronosticos!$F379-Pronosticos!M379)^2</f>
        <v>8.8775773204110328E-2</v>
      </c>
      <c r="J380">
        <f>(Pronosticos!$F379-Pronosticos!N379)^2</f>
        <v>5.9597329464034919E-2</v>
      </c>
      <c r="K380">
        <f>(Pronosticos!$F379-Pronosticos!O379)^2</f>
        <v>5.0510177325562219E-2</v>
      </c>
      <c r="L380">
        <f>(Pronosticos!$F379-Pronosticos!P379)^2</f>
        <v>8.0529670011391954E-2</v>
      </c>
      <c r="M380">
        <f>(Pronosticos!$F379-Pronosticos!Q379)^2</f>
        <v>4.7868416817470852E-2</v>
      </c>
      <c r="N380">
        <f>(Pronosticos!$F379-Pronosticos!R379)^2</f>
        <v>9.8715465008972922E-2</v>
      </c>
      <c r="O380">
        <f>(Pronosticos!$F379-Pronosticos!S379)^2</f>
        <v>3.1584000639669388E-2</v>
      </c>
      <c r="Q380" s="7">
        <f t="shared" si="66"/>
        <v>0.67753770869799368</v>
      </c>
      <c r="R380" s="7">
        <f t="shared" si="67"/>
        <v>0.54953162548413625</v>
      </c>
      <c r="S380" s="7">
        <f t="shared" si="68"/>
        <v>0.57942238502621857</v>
      </c>
      <c r="T380" s="7">
        <f t="shared" si="69"/>
        <v>0.68927472166538217</v>
      </c>
      <c r="U380" s="7">
        <f t="shared" si="70"/>
        <v>0.74690667636793606</v>
      </c>
      <c r="V380" s="7">
        <f t="shared" si="71"/>
        <v>0.76699809982966893</v>
      </c>
      <c r="W380" s="7">
        <f t="shared" si="72"/>
        <v>0.69258140896952547</v>
      </c>
      <c r="X380" s="7">
        <f t="shared" si="73"/>
        <v>0.73364160885545437</v>
      </c>
      <c r="Y380" s="7">
        <f t="shared" si="74"/>
        <v>0.73851329440632962</v>
      </c>
      <c r="Z380" s="7">
        <f t="shared" si="75"/>
        <v>0.67990820427151599</v>
      </c>
      <c r="AA380" s="7">
        <f t="shared" si="76"/>
        <v>0.75442539727564795</v>
      </c>
      <c r="AB380" s="7">
        <f t="shared" si="77"/>
        <v>0.71210497032822839</v>
      </c>
      <c r="AC380" s="7">
        <f t="shared" si="78"/>
        <v>0.76514174528950463</v>
      </c>
      <c r="AD380" s="7"/>
    </row>
    <row r="381" spans="1:30" x14ac:dyDescent="0.2">
      <c r="A381" s="11">
        <f>Pronosticos!A380</f>
        <v>44391</v>
      </c>
      <c r="B381" s="4">
        <f>Pronosticos!E380</f>
        <v>2320</v>
      </c>
      <c r="C381">
        <f>(Pronosticos!$F380-Pronosticos!G380)^2</f>
        <v>1.9871979926216862E-2</v>
      </c>
      <c r="D381">
        <f>(Pronosticos!$F380-Pronosticos!H380)^2</f>
        <v>0.16166657170952375</v>
      </c>
      <c r="E381">
        <f>(Pronosticos!$F380-Pronosticos!I380)^2</f>
        <v>0.13855578118137293</v>
      </c>
      <c r="F381">
        <f>(Pronosticos!$F380-Pronosticos!J380)^2</f>
        <v>3.6992189513392705E-2</v>
      </c>
      <c r="G381">
        <f>(Pronosticos!$F380-Pronosticos!K380)^2</f>
        <v>4.2116017368067093E-4</v>
      </c>
      <c r="H381">
        <f>(Pronosticos!$F380-Pronosticos!L380)^2</f>
        <v>1.8366093491393658E-2</v>
      </c>
      <c r="I381">
        <f>(Pronosticos!$F380-Pronosticos!M380)^2</f>
        <v>2.599609160411739E-2</v>
      </c>
      <c r="J381">
        <f>(Pronosticos!$F380-Pronosticos!N380)^2</f>
        <v>1.9932722915640308E-6</v>
      </c>
      <c r="K381">
        <f>(Pronosticos!$F380-Pronosticos!O380)^2</f>
        <v>3.2602901175542956E-4</v>
      </c>
      <c r="L381">
        <f>(Pronosticos!$F380-Pronosticos!P380)^2</f>
        <v>4.2131067728262458E-2</v>
      </c>
      <c r="M381">
        <f>(Pronosticos!$F380-Pronosticos!Q380)^2</f>
        <v>3.6497283578964981E-4</v>
      </c>
      <c r="N381">
        <f>(Pronosticos!$F380-Pronosticos!R380)^2</f>
        <v>7.3999856101517108E-3</v>
      </c>
      <c r="O381">
        <f>(Pronosticos!$F380-Pronosticos!S380)^2</f>
        <v>4.5111733534474029E-2</v>
      </c>
      <c r="Q381" s="7">
        <f t="shared" si="66"/>
        <v>0.64098865121635029</v>
      </c>
      <c r="R381" s="7">
        <f t="shared" si="67"/>
        <v>0.5359713235693907</v>
      </c>
      <c r="S381" s="7">
        <f t="shared" si="68"/>
        <v>0.56614160575390904</v>
      </c>
      <c r="T381" s="7">
        <f t="shared" si="69"/>
        <v>0.6576354642427934</v>
      </c>
      <c r="U381" s="7">
        <f t="shared" si="70"/>
        <v>0.71390509342771913</v>
      </c>
      <c r="V381" s="7">
        <f t="shared" si="71"/>
        <v>0.73405327381197605</v>
      </c>
      <c r="W381" s="7">
        <f t="shared" si="72"/>
        <v>0.66034811782742764</v>
      </c>
      <c r="X381" s="7">
        <f t="shared" si="73"/>
        <v>0.70031920372852041</v>
      </c>
      <c r="Y381" s="7">
        <f t="shared" si="74"/>
        <v>0.7053083414473339</v>
      </c>
      <c r="Z381" s="7">
        <f t="shared" si="75"/>
        <v>0.65063042569467511</v>
      </c>
      <c r="AA381" s="7">
        <f t="shared" si="76"/>
        <v>0.72170178154188525</v>
      </c>
      <c r="AB381" s="7">
        <f t="shared" si="77"/>
        <v>0.67912563278362126</v>
      </c>
      <c r="AC381" s="7">
        <f t="shared" si="78"/>
        <v>0.75133093820931374</v>
      </c>
      <c r="AD381" s="7"/>
    </row>
    <row r="382" spans="1:30" x14ac:dyDescent="0.2">
      <c r="A382" s="11">
        <f>Pronosticos!A381</f>
        <v>44392</v>
      </c>
      <c r="B382" s="4">
        <f>Pronosticos!E381</f>
        <v>2321</v>
      </c>
      <c r="C382">
        <f>(Pronosticos!$F381-Pronosticos!G381)^2</f>
        <v>0.29730796837176116</v>
      </c>
      <c r="D382">
        <f>(Pronosticos!$F381-Pronosticos!H381)^2</f>
        <v>0.17468460389556414</v>
      </c>
      <c r="E382">
        <f>(Pronosticos!$F381-Pronosticos!I381)^2</f>
        <v>0.12624618014512157</v>
      </c>
      <c r="F382">
        <f>(Pronosticos!$F381-Pronosticos!J381)^2</f>
        <v>0.31548901696373122</v>
      </c>
      <c r="G382">
        <f>(Pronosticos!$F381-Pronosticos!K381)^2</f>
        <v>0.7082581221006633</v>
      </c>
      <c r="H382">
        <f>(Pronosticos!$F381-Pronosticos!L381)^2</f>
        <v>0.51927803410997497</v>
      </c>
      <c r="I382">
        <f>(Pronosticos!$F381-Pronosticos!M381)^2</f>
        <v>0.30668108200324079</v>
      </c>
      <c r="J382">
        <f>(Pronosticos!$F381-Pronosticos!N381)^2</f>
        <v>0.71585610514752163</v>
      </c>
      <c r="K382">
        <f>(Pronosticos!$F381-Pronosticos!O381)^2</f>
        <v>0.71430301750523328</v>
      </c>
      <c r="L382">
        <f>(Pronosticos!$F381-Pronosticos!P381)^2</f>
        <v>0.33428853510710488</v>
      </c>
      <c r="M382">
        <f>(Pronosticos!$F381-Pronosticos!Q381)^2</f>
        <v>0.76019374879103263</v>
      </c>
      <c r="N382">
        <f>(Pronosticos!$F381-Pronosticos!R381)^2</f>
        <v>0.66588690018857122</v>
      </c>
      <c r="O382">
        <f>(Pronosticos!$F381-Pronosticos!S381)^2</f>
        <v>0.77814770700497093</v>
      </c>
      <c r="Q382" s="7">
        <f t="shared" si="66"/>
        <v>0.5866486747162527</v>
      </c>
      <c r="R382" s="7">
        <f t="shared" si="67"/>
        <v>0.43748351985574768</v>
      </c>
      <c r="S382" s="7">
        <f t="shared" si="68"/>
        <v>0.49396823810481094</v>
      </c>
      <c r="T382" s="7">
        <f t="shared" si="69"/>
        <v>0.58455396105134749</v>
      </c>
      <c r="U382" s="7">
        <f t="shared" si="70"/>
        <v>0.60883260740995604</v>
      </c>
      <c r="V382" s="7">
        <f t="shared" si="71"/>
        <v>0.62658858614277413</v>
      </c>
      <c r="W382" s="7">
        <f t="shared" si="72"/>
        <v>0.57752046957230752</v>
      </c>
      <c r="X382" s="7">
        <f t="shared" si="73"/>
        <v>0.59414116843956666</v>
      </c>
      <c r="Y382" s="7">
        <f t="shared" si="74"/>
        <v>0.60025828249558533</v>
      </c>
      <c r="Z382" s="7">
        <f t="shared" si="75"/>
        <v>0.58131925854030608</v>
      </c>
      <c r="AA382" s="7">
        <f t="shared" si="76"/>
        <v>0.62120411839310341</v>
      </c>
      <c r="AB382" s="7">
        <f t="shared" si="77"/>
        <v>0.5806322994302795</v>
      </c>
      <c r="AC382" s="7">
        <f t="shared" si="78"/>
        <v>0.64535914293637231</v>
      </c>
      <c r="AD382" s="7"/>
    </row>
    <row r="383" spans="1:30" x14ac:dyDescent="0.2">
      <c r="A383" s="11">
        <f>Pronosticos!A382</f>
        <v>44393</v>
      </c>
      <c r="B383" s="4">
        <f>Pronosticos!E382</f>
        <v>2322</v>
      </c>
      <c r="C383">
        <f>(Pronosticos!$F382-Pronosticos!G382)^2</f>
        <v>0.10119918174051144</v>
      </c>
      <c r="D383">
        <f>(Pronosticos!$F382-Pronosticos!H382)^2</f>
        <v>0.27653511903650657</v>
      </c>
      <c r="E383">
        <f>(Pronosticos!$F382-Pronosticos!I382)^2</f>
        <v>0.13668984860106326</v>
      </c>
      <c r="F383">
        <f>(Pronosticos!$F382-Pronosticos!J382)^2</f>
        <v>0.1779752741508662</v>
      </c>
      <c r="G383">
        <f>(Pronosticos!$F382-Pronosticos!K382)^2</f>
        <v>0.10109805062187222</v>
      </c>
      <c r="H383">
        <f>(Pronosticos!$F382-Pronosticos!L382)^2</f>
        <v>0.19171702812378011</v>
      </c>
      <c r="I383">
        <f>(Pronosticos!$F382-Pronosticos!M382)^2</f>
        <v>0.18068055571586272</v>
      </c>
      <c r="J383">
        <f>(Pronosticos!$F382-Pronosticos!N382)^2</f>
        <v>9.4684831276622611E-2</v>
      </c>
      <c r="K383">
        <f>(Pronosticos!$F382-Pronosticos!O382)^2</f>
        <v>0.10194103675791227</v>
      </c>
      <c r="L383">
        <f>(Pronosticos!$F382-Pronosticos!P382)^2</f>
        <v>0.17041111743410728</v>
      </c>
      <c r="M383">
        <f>(Pronosticos!$F382-Pronosticos!Q382)^2</f>
        <v>9.0402194270025785E-2</v>
      </c>
      <c r="N383">
        <f>(Pronosticos!$F382-Pronosticos!R382)^2</f>
        <v>6.2279571652605593E-2</v>
      </c>
      <c r="O383">
        <f>(Pronosticos!$F382-Pronosticos!S382)^2</f>
        <v>0.12808635377101033</v>
      </c>
      <c r="Q383" s="7">
        <f t="shared" si="66"/>
        <v>0.59026663404377933</v>
      </c>
      <c r="R383" s="7">
        <f t="shared" si="67"/>
        <v>0.44859201231304746</v>
      </c>
      <c r="S383" s="7">
        <f t="shared" si="68"/>
        <v>0.50066995456387875</v>
      </c>
      <c r="T383" s="7">
        <f t="shared" si="69"/>
        <v>0.59207480329073237</v>
      </c>
      <c r="U383" s="7">
        <f t="shared" si="70"/>
        <v>0.61182263376500146</v>
      </c>
      <c r="V383" s="7">
        <f t="shared" si="71"/>
        <v>0.63373029755301702</v>
      </c>
      <c r="W383" s="7">
        <f t="shared" si="72"/>
        <v>0.58485253383622393</v>
      </c>
      <c r="X383" s="7">
        <f t="shared" si="73"/>
        <v>0.59687899528761756</v>
      </c>
      <c r="Y383" s="7">
        <f t="shared" si="74"/>
        <v>0.60327600333258213</v>
      </c>
      <c r="Z383" s="7">
        <f t="shared" si="75"/>
        <v>0.58828603516268818</v>
      </c>
      <c r="AA383" s="7">
        <f t="shared" si="76"/>
        <v>0.6235956468124344</v>
      </c>
      <c r="AB383" s="7">
        <f t="shared" si="77"/>
        <v>0.58247370483024108</v>
      </c>
      <c r="AC383" s="7">
        <f t="shared" si="78"/>
        <v>0.64587388647741595</v>
      </c>
      <c r="AD383" s="7"/>
    </row>
    <row r="384" spans="1:30" x14ac:dyDescent="0.2">
      <c r="A384" s="11">
        <f>Pronosticos!A383</f>
        <v>44396</v>
      </c>
      <c r="B384" s="4">
        <f>Pronosticos!E383</f>
        <v>2323</v>
      </c>
      <c r="C384">
        <f>(Pronosticos!$F383-Pronosticos!G383)^2</f>
        <v>1.226668933991404E-4</v>
      </c>
      <c r="D384">
        <f>(Pronosticos!$F383-Pronosticos!H383)^2</f>
        <v>7.9377063609967265E-3</v>
      </c>
      <c r="E384">
        <f>(Pronosticos!$F383-Pronosticos!I383)^2</f>
        <v>4.3866381710230577E-3</v>
      </c>
      <c r="F384">
        <f>(Pronosticos!$F383-Pronosticos!J383)^2</f>
        <v>3.6931283163965929E-3</v>
      </c>
      <c r="G384">
        <f>(Pronosticos!$F383-Pronosticos!K383)^2</f>
        <v>2.475469754817368E-3</v>
      </c>
      <c r="H384">
        <f>(Pronosticos!$F383-Pronosticos!L383)^2</f>
        <v>4.9269080028377463E-3</v>
      </c>
      <c r="I384">
        <f>(Pronosticos!$F383-Pronosticos!M383)^2</f>
        <v>2.6701940773829827E-3</v>
      </c>
      <c r="J384">
        <f>(Pronosticos!$F383-Pronosticos!N383)^2</f>
        <v>3.5762947830131082E-3</v>
      </c>
      <c r="K384">
        <f>(Pronosticos!$F383-Pronosticos!O383)^2</f>
        <v>2.3956908648105394E-3</v>
      </c>
      <c r="L384">
        <f>(Pronosticos!$F383-Pronosticos!P383)^2</f>
        <v>3.1433917355695733E-3</v>
      </c>
      <c r="M384">
        <f>(Pronosticos!$F383-Pronosticos!Q383)^2</f>
        <v>4.6841449251117757E-3</v>
      </c>
      <c r="N384">
        <f>(Pronosticos!$F383-Pronosticos!R383)^2</f>
        <v>1.6554007815119405E-2</v>
      </c>
      <c r="O384">
        <f>(Pronosticos!$F383-Pronosticos!S383)^2</f>
        <v>2.7962250910146855E-2</v>
      </c>
      <c r="Q384" s="7">
        <f t="shared" si="66"/>
        <v>0.46016216174329699</v>
      </c>
      <c r="R384" s="7">
        <f t="shared" si="67"/>
        <v>0.42974606778383334</v>
      </c>
      <c r="S384" s="7">
        <f t="shared" si="68"/>
        <v>0.46753240465801899</v>
      </c>
      <c r="T384" s="7">
        <f t="shared" si="69"/>
        <v>0.47860085365598592</v>
      </c>
      <c r="U384" s="7">
        <f t="shared" si="70"/>
        <v>0.56354621265697069</v>
      </c>
      <c r="V384" s="7">
        <f t="shared" si="71"/>
        <v>0.59429569480344724</v>
      </c>
      <c r="W384" s="7">
        <f t="shared" si="72"/>
        <v>0.47235106931021537</v>
      </c>
      <c r="X384" s="7">
        <f t="shared" si="73"/>
        <v>0.54958418524183839</v>
      </c>
      <c r="Y384" s="7">
        <f t="shared" si="74"/>
        <v>0.5572543613668387</v>
      </c>
      <c r="Z384" s="7">
        <f t="shared" si="75"/>
        <v>0.48135596057703672</v>
      </c>
      <c r="AA384" s="7">
        <f t="shared" si="76"/>
        <v>0.57589097944430845</v>
      </c>
      <c r="AB384" s="7">
        <f t="shared" si="77"/>
        <v>0.54042065922757443</v>
      </c>
      <c r="AC384" s="7">
        <f t="shared" si="78"/>
        <v>0.60646848009768661</v>
      </c>
      <c r="AD384" s="7"/>
    </row>
    <row r="385" spans="1:30" x14ac:dyDescent="0.2">
      <c r="A385" s="11">
        <f>Pronosticos!A384</f>
        <v>44398</v>
      </c>
      <c r="B385" s="4">
        <f>Pronosticos!E384</f>
        <v>2324</v>
      </c>
      <c r="C385">
        <f>(Pronosticos!$F384-Pronosticos!G384)^2</f>
        <v>0.57915103218464359</v>
      </c>
      <c r="D385">
        <f>(Pronosticos!$F384-Pronosticos!H384)^2</f>
        <v>1.1508313837065727</v>
      </c>
      <c r="E385">
        <f>(Pronosticos!$F384-Pronosticos!I384)^2</f>
        <v>0.98556680233610983</v>
      </c>
      <c r="F385">
        <f>(Pronosticos!$F384-Pronosticos!J384)^2</f>
        <v>0.49156074452953363</v>
      </c>
      <c r="G385">
        <f>(Pronosticos!$F384-Pronosticos!K384)^2</f>
        <v>0.71450214478333174</v>
      </c>
      <c r="H385">
        <f>(Pronosticos!$F384-Pronosticos!L384)^2</f>
        <v>0.86559414926003619</v>
      </c>
      <c r="I385">
        <f>(Pronosticos!$F384-Pronosticos!M384)^2</f>
        <v>0.45771500001163229</v>
      </c>
      <c r="J385">
        <f>(Pronosticos!$F384-Pronosticos!N384)^2</f>
        <v>0.6816461627387812</v>
      </c>
      <c r="K385">
        <f>(Pronosticos!$F384-Pronosticos!O384)^2</f>
        <v>0.70938650609154619</v>
      </c>
      <c r="L385">
        <f>(Pronosticos!$F384-Pronosticos!P384)^2</f>
        <v>0.50789420482522452</v>
      </c>
      <c r="M385">
        <f>(Pronosticos!$F384-Pronosticos!Q384)^2</f>
        <v>0.71160174745568983</v>
      </c>
      <c r="N385">
        <f>(Pronosticos!$F384-Pronosticos!R384)^2</f>
        <v>0.54266384386704392</v>
      </c>
      <c r="O385">
        <f>(Pronosticos!$F384-Pronosticos!S384)^2</f>
        <v>0.70697203960674659</v>
      </c>
      <c r="Q385" s="7">
        <f t="shared" si="66"/>
        <v>0.45660329527676802</v>
      </c>
      <c r="R385" s="7">
        <f t="shared" si="67"/>
        <v>0.49192113384493147</v>
      </c>
      <c r="S385" s="7">
        <f t="shared" si="68"/>
        <v>0.51460145490607856</v>
      </c>
      <c r="T385" s="7">
        <f t="shared" si="69"/>
        <v>0.49734321140235987</v>
      </c>
      <c r="U385" s="7">
        <f t="shared" si="70"/>
        <v>0.58128019702390199</v>
      </c>
      <c r="V385" s="7">
        <f t="shared" si="71"/>
        <v>0.62058045376044513</v>
      </c>
      <c r="W385" s="7">
        <f t="shared" si="72"/>
        <v>0.49101832858115602</v>
      </c>
      <c r="X385" s="7">
        <f t="shared" si="73"/>
        <v>0.56959115561778695</v>
      </c>
      <c r="Y385" s="7">
        <f t="shared" si="74"/>
        <v>0.57801788667197185</v>
      </c>
      <c r="Z385" s="7">
        <f t="shared" si="75"/>
        <v>0.50279543005670357</v>
      </c>
      <c r="AA385" s="7">
        <f t="shared" si="76"/>
        <v>0.59184811432532491</v>
      </c>
      <c r="AB385" s="7">
        <f t="shared" si="77"/>
        <v>0.55689677074826405</v>
      </c>
      <c r="AC385" s="7">
        <f t="shared" si="78"/>
        <v>0.61838935833674347</v>
      </c>
      <c r="AD385" s="7"/>
    </row>
    <row r="386" spans="1:30" x14ac:dyDescent="0.2">
      <c r="A386" s="11">
        <f>Pronosticos!A385</f>
        <v>44399</v>
      </c>
      <c r="B386" s="4">
        <f>Pronosticos!E385</f>
        <v>2325</v>
      </c>
      <c r="C386">
        <f>(Pronosticos!$F385-Pronosticos!G385)^2</f>
        <v>4.0751388915789957E-2</v>
      </c>
      <c r="D386">
        <f>(Pronosticos!$F385-Pronosticos!H385)^2</f>
        <v>0.14793472075562378</v>
      </c>
      <c r="E386">
        <f>(Pronosticos!$F385-Pronosticos!I385)^2</f>
        <v>5.9086856246291265E-2</v>
      </c>
      <c r="F386">
        <f>(Pronosticos!$F385-Pronosticos!J385)^2</f>
        <v>7.1776769074225547E-2</v>
      </c>
      <c r="G386">
        <f>(Pronosticos!$F385-Pronosticos!K385)^2</f>
        <v>6.8787177149226303E-2</v>
      </c>
      <c r="H386">
        <f>(Pronosticos!$F385-Pronosticos!L385)^2</f>
        <v>0.10979847017594217</v>
      </c>
      <c r="I386">
        <f>(Pronosticos!$F385-Pronosticos!M385)^2</f>
        <v>7.7323378548372013E-2</v>
      </c>
      <c r="J386">
        <f>(Pronosticos!$F385-Pronosticos!N385)^2</f>
        <v>5.1259730343282219E-2</v>
      </c>
      <c r="K386">
        <f>(Pronosticos!$F385-Pronosticos!O385)^2</f>
        <v>6.5700059600997798E-2</v>
      </c>
      <c r="L386">
        <f>(Pronosticos!$F385-Pronosticos!P385)^2</f>
        <v>6.5494641326026032E-2</v>
      </c>
      <c r="M386">
        <f>(Pronosticos!$F385-Pronosticos!Q385)^2</f>
        <v>7.879573311312317E-2</v>
      </c>
      <c r="N386">
        <f>(Pronosticos!$F385-Pronosticos!R385)^2</f>
        <v>3.8207674091885267E-2</v>
      </c>
      <c r="O386">
        <f>(Pronosticos!$F385-Pronosticos!S385)^2</f>
        <v>7.7657027560142367E-2</v>
      </c>
      <c r="Q386" s="7">
        <f t="shared" si="66"/>
        <v>0.45169091580887699</v>
      </c>
      <c r="R386" s="7">
        <f t="shared" si="67"/>
        <v>0.49212620023897746</v>
      </c>
      <c r="S386" s="7">
        <f t="shared" si="68"/>
        <v>0.5170631845225051</v>
      </c>
      <c r="T386" s="7">
        <f t="shared" si="69"/>
        <v>0.48793117858009666</v>
      </c>
      <c r="U386" s="7">
        <f t="shared" si="70"/>
        <v>0.58416441969075139</v>
      </c>
      <c r="V386" s="7">
        <f t="shared" si="71"/>
        <v>0.62490032012036734</v>
      </c>
      <c r="W386" s="7">
        <f t="shared" si="72"/>
        <v>0.48638165558772439</v>
      </c>
      <c r="X386" s="7">
        <f t="shared" si="73"/>
        <v>0.57183193249012609</v>
      </c>
      <c r="Y386" s="7">
        <f t="shared" si="74"/>
        <v>0.58085254522760421</v>
      </c>
      <c r="Z386" s="7">
        <f t="shared" si="75"/>
        <v>0.49342974628430797</v>
      </c>
      <c r="AA386" s="7">
        <f t="shared" si="76"/>
        <v>0.59501519845594175</v>
      </c>
      <c r="AB386" s="7">
        <f t="shared" si="77"/>
        <v>0.55858166261074904</v>
      </c>
      <c r="AC386" s="7">
        <f t="shared" si="78"/>
        <v>0.62151888759862817</v>
      </c>
      <c r="AD386" s="7"/>
    </row>
    <row r="387" spans="1:30" x14ac:dyDescent="0.2">
      <c r="A387" s="11">
        <f>Pronosticos!A386</f>
        <v>44400</v>
      </c>
      <c r="B387" s="4">
        <f>Pronosticos!E386</f>
        <v>2326</v>
      </c>
      <c r="C387">
        <f>(Pronosticos!$F386-Pronosticos!G386)^2</f>
        <v>7.1308128382891384E-2</v>
      </c>
      <c r="D387">
        <f>(Pronosticos!$F386-Pronosticos!H386)^2</f>
        <v>5.4878231970832921E-2</v>
      </c>
      <c r="E387">
        <f>(Pronosticos!$F386-Pronosticos!I386)^2</f>
        <v>8.4020113294620877E-2</v>
      </c>
      <c r="F387">
        <f>(Pronosticos!$F386-Pronosticos!J386)^2</f>
        <v>5.248187481901638E-2</v>
      </c>
      <c r="G387">
        <f>(Pronosticos!$F386-Pronosticos!K386)^2</f>
        <v>4.8202966417424942E-2</v>
      </c>
      <c r="H387">
        <f>(Pronosticos!$F386-Pronosticos!L386)^2</f>
        <v>9.6185098310068898E-2</v>
      </c>
      <c r="I387">
        <f>(Pronosticos!$F386-Pronosticos!M386)^2</f>
        <v>5.4590660554012828E-2</v>
      </c>
      <c r="J387">
        <f>(Pronosticos!$F386-Pronosticos!N386)^2</f>
        <v>2.8506813528861072E-2</v>
      </c>
      <c r="K387">
        <f>(Pronosticos!$F386-Pronosticos!O386)^2</f>
        <v>4.1573518992933871E-2</v>
      </c>
      <c r="L387">
        <f>(Pronosticos!$F386-Pronosticos!P386)^2</f>
        <v>5.5619139684216112E-2</v>
      </c>
      <c r="M387">
        <f>(Pronosticos!$F386-Pronosticos!Q386)^2</f>
        <v>6.4552641299852789E-2</v>
      </c>
      <c r="N387">
        <f>(Pronosticos!$F386-Pronosticos!R386)^2</f>
        <v>3.4067117515097389E-2</v>
      </c>
      <c r="O387">
        <f>(Pronosticos!$F386-Pronosticos!S386)^2</f>
        <v>7.6767904346297433E-2</v>
      </c>
      <c r="Q387" s="7">
        <f t="shared" si="66"/>
        <v>0.44207869402824812</v>
      </c>
      <c r="R387" s="7">
        <f t="shared" si="67"/>
        <v>0.49245410735168049</v>
      </c>
      <c r="S387" s="7">
        <f t="shared" si="68"/>
        <v>0.51941138437537071</v>
      </c>
      <c r="T387" s="7">
        <f t="shared" si="69"/>
        <v>0.47712983765594402</v>
      </c>
      <c r="U387" s="7">
        <f t="shared" si="70"/>
        <v>0.57274475165628347</v>
      </c>
      <c r="V387" s="7">
        <f t="shared" si="71"/>
        <v>0.6169173671751973</v>
      </c>
      <c r="W387" s="7">
        <f t="shared" si="72"/>
        <v>0.4765029367058114</v>
      </c>
      <c r="X387" s="7">
        <f t="shared" si="73"/>
        <v>0.56215082365785907</v>
      </c>
      <c r="Y387" s="7">
        <f t="shared" si="74"/>
        <v>0.57054091335100365</v>
      </c>
      <c r="Z387" s="7">
        <f t="shared" si="75"/>
        <v>0.48214227179740715</v>
      </c>
      <c r="AA387" s="7">
        <f t="shared" si="76"/>
        <v>0.58325437468350605</v>
      </c>
      <c r="AB387" s="7">
        <f t="shared" si="77"/>
        <v>0.54868795447211471</v>
      </c>
      <c r="AC387" s="7">
        <f t="shared" si="78"/>
        <v>0.60481245891247337</v>
      </c>
      <c r="AD387" s="7"/>
    </row>
    <row r="388" spans="1:30" x14ac:dyDescent="0.2">
      <c r="A388" s="11">
        <f>Pronosticos!A387</f>
        <v>44403</v>
      </c>
      <c r="B388" s="4">
        <f>Pronosticos!E387</f>
        <v>2327</v>
      </c>
      <c r="C388">
        <f>(Pronosticos!$F387-Pronosticos!G387)^2</f>
        <v>3.2868972734389373E-3</v>
      </c>
      <c r="D388">
        <f>(Pronosticos!$F387-Pronosticos!H387)^2</f>
        <v>1.0434220426627924E-3</v>
      </c>
      <c r="E388">
        <f>(Pronosticos!$F387-Pronosticos!I387)^2</f>
        <v>1.8254179801596058E-3</v>
      </c>
      <c r="F388">
        <f>(Pronosticos!$F387-Pronosticos!J387)^2</f>
        <v>1.1562559141996726E-4</v>
      </c>
      <c r="G388">
        <f>(Pronosticos!$F387-Pronosticos!K387)^2</f>
        <v>5.7657320754933017E-3</v>
      </c>
      <c r="H388">
        <f>(Pronosticos!$F387-Pronosticos!L387)^2</f>
        <v>3.1172210004561485E-2</v>
      </c>
      <c r="I388">
        <f>(Pronosticos!$F387-Pronosticos!M387)^2</f>
        <v>3.3303089963194022E-5</v>
      </c>
      <c r="J388">
        <f>(Pronosticos!$F387-Pronosticos!N387)^2</f>
        <v>1.1636594748460555E-5</v>
      </c>
      <c r="K388">
        <f>(Pronosticos!$F387-Pronosticos!O387)^2</f>
        <v>3.0934492908429581E-3</v>
      </c>
      <c r="L388">
        <f>(Pronosticos!$F387-Pronosticos!P387)^2</f>
        <v>6.2434391094922444E-4</v>
      </c>
      <c r="M388">
        <f>(Pronosticos!$F387-Pronosticos!Q387)^2</f>
        <v>1.5209648152200436E-2</v>
      </c>
      <c r="N388">
        <f>(Pronosticos!$F387-Pronosticos!R387)^2</f>
        <v>7.7862046067292054E-4</v>
      </c>
      <c r="O388">
        <f>(Pronosticos!$F387-Pronosticos!S387)^2</f>
        <v>2.5191551687238287E-3</v>
      </c>
      <c r="Q388" s="7">
        <f t="shared" si="66"/>
        <v>0.43862959159683923</v>
      </c>
      <c r="R388" s="7">
        <f t="shared" si="67"/>
        <v>0.4793482595950449</v>
      </c>
      <c r="S388" s="7">
        <f t="shared" si="68"/>
        <v>0.50824929421229936</v>
      </c>
      <c r="T388" s="7">
        <f t="shared" si="69"/>
        <v>0.47396364363279814</v>
      </c>
      <c r="U388" s="7">
        <f t="shared" si="70"/>
        <v>0.56852962192311929</v>
      </c>
      <c r="V388" s="7">
        <f t="shared" si="71"/>
        <v>0.61576152390305505</v>
      </c>
      <c r="W388" s="7">
        <f t="shared" si="72"/>
        <v>0.47359473267718716</v>
      </c>
      <c r="X388" s="7">
        <f t="shared" si="73"/>
        <v>0.55600204775219553</v>
      </c>
      <c r="Y388" s="7">
        <f t="shared" si="74"/>
        <v>0.56555280949481657</v>
      </c>
      <c r="Z388" s="7">
        <f t="shared" si="75"/>
        <v>0.47873953061836649</v>
      </c>
      <c r="AA388" s="7">
        <f t="shared" si="76"/>
        <v>0.58015192543597394</v>
      </c>
      <c r="AB388" s="7">
        <f t="shared" si="77"/>
        <v>0.54235249849971334</v>
      </c>
      <c r="AC388" s="7">
        <f t="shared" si="78"/>
        <v>0.60290681107451827</v>
      </c>
      <c r="AD388" s="7"/>
    </row>
    <row r="389" spans="1:30" x14ac:dyDescent="0.2">
      <c r="A389" s="11">
        <f>Pronosticos!A388</f>
        <v>44404</v>
      </c>
      <c r="B389" s="4">
        <f>Pronosticos!E388</f>
        <v>2328</v>
      </c>
      <c r="C389">
        <f>(Pronosticos!$F388-Pronosticos!G388)^2</f>
        <v>0.17975012852040151</v>
      </c>
      <c r="D389">
        <f>(Pronosticos!$F388-Pronosticos!H388)^2</f>
        <v>0.32879935999907439</v>
      </c>
      <c r="E389">
        <f>(Pronosticos!$F388-Pronosticos!I388)^2</f>
        <v>0.46987631836329824</v>
      </c>
      <c r="F389">
        <f>(Pronosticos!$F388-Pronosticos!J388)^2</f>
        <v>0.16914267134965238</v>
      </c>
      <c r="G389">
        <f>(Pronosticos!$F388-Pronosticos!K388)^2</f>
        <v>0.39551499722885269</v>
      </c>
      <c r="H389">
        <f>(Pronosticos!$F388-Pronosticos!L388)^2</f>
        <v>0.51662573600953909</v>
      </c>
      <c r="I389">
        <f>(Pronosticos!$F388-Pronosticos!M388)^2</f>
        <v>0.16208018794273377</v>
      </c>
      <c r="J389">
        <f>(Pronosticos!$F388-Pronosticos!N388)^2</f>
        <v>0.2923967622675811</v>
      </c>
      <c r="K389">
        <f>(Pronosticos!$F388-Pronosticos!O388)^2</f>
        <v>0.35735270233209354</v>
      </c>
      <c r="L389">
        <f>(Pronosticos!$F388-Pronosticos!P388)^2</f>
        <v>0.18323625910132957</v>
      </c>
      <c r="M389">
        <f>(Pronosticos!$F388-Pronosticos!Q388)^2</f>
        <v>0.49993988082803781</v>
      </c>
      <c r="N389">
        <f>(Pronosticos!$F388-Pronosticos!R388)^2</f>
        <v>0.28538839827413265</v>
      </c>
      <c r="O389">
        <f>(Pronosticos!$F388-Pronosticos!S388)^2</f>
        <v>0.52380120361651428</v>
      </c>
      <c r="Q389" s="7">
        <f t="shared" si="66"/>
        <v>0.44872236068722038</v>
      </c>
      <c r="R389" s="7">
        <f t="shared" si="67"/>
        <v>0.49410962789507251</v>
      </c>
      <c r="S389" s="7">
        <f t="shared" si="68"/>
        <v>0.52926733396561709</v>
      </c>
      <c r="T389" s="7">
        <f t="shared" si="69"/>
        <v>0.48174373937682774</v>
      </c>
      <c r="U389" s="7">
        <f t="shared" si="70"/>
        <v>0.58470049493695353</v>
      </c>
      <c r="V389" s="7">
        <f t="shared" si="71"/>
        <v>0.63614025678527608</v>
      </c>
      <c r="W389" s="7">
        <f t="shared" si="72"/>
        <v>0.48113844774401676</v>
      </c>
      <c r="X389" s="7">
        <f t="shared" si="73"/>
        <v>0.56771648228899185</v>
      </c>
      <c r="Y389" s="7">
        <f t="shared" si="74"/>
        <v>0.58010460594092106</v>
      </c>
      <c r="Z389" s="7">
        <f t="shared" si="75"/>
        <v>0.48742406950986666</v>
      </c>
      <c r="AA389" s="7">
        <f t="shared" si="76"/>
        <v>0.60043560914541139</v>
      </c>
      <c r="AB389" s="7">
        <f t="shared" si="77"/>
        <v>0.55204435492280091</v>
      </c>
      <c r="AC389" s="7">
        <f t="shared" si="78"/>
        <v>0.62417734865400099</v>
      </c>
      <c r="AD389" s="7"/>
    </row>
    <row r="390" spans="1:30" x14ac:dyDescent="0.2">
      <c r="A390" s="11">
        <f>Pronosticos!A389</f>
        <v>44405</v>
      </c>
      <c r="B390" s="4">
        <f>Pronosticos!E389</f>
        <v>2329</v>
      </c>
      <c r="C390">
        <f>(Pronosticos!$F389-Pronosticos!G389)^2</f>
        <v>2.4675187582439409E-3</v>
      </c>
      <c r="D390">
        <f>(Pronosticos!$F389-Pronosticos!H389)^2</f>
        <v>8.6847855023427414E-2</v>
      </c>
      <c r="E390">
        <f>(Pronosticos!$F389-Pronosticos!I389)^2</f>
        <v>4.8212019581727869E-2</v>
      </c>
      <c r="F390">
        <f>(Pronosticos!$F389-Pronosticos!J389)^2</f>
        <v>3.8489848849020017E-3</v>
      </c>
      <c r="G390">
        <f>(Pronosticos!$F389-Pronosticos!K389)^2</f>
        <v>3.7050216241921181E-2</v>
      </c>
      <c r="H390">
        <f>(Pronosticos!$F389-Pronosticos!L389)^2</f>
        <v>9.5856698269272803E-2</v>
      </c>
      <c r="I390">
        <f>(Pronosticos!$F389-Pronosticos!M389)^2</f>
        <v>6.1731266482849241E-3</v>
      </c>
      <c r="J390">
        <f>(Pronosticos!$F389-Pronosticos!N389)^2</f>
        <v>1.0449087674390475E-2</v>
      </c>
      <c r="K390">
        <f>(Pronosticos!$F389-Pronosticos!O389)^2</f>
        <v>2.9608514009157372E-2</v>
      </c>
      <c r="L390">
        <f>(Pronosticos!$F389-Pronosticos!P389)^2</f>
        <v>5.5465004480631484E-3</v>
      </c>
      <c r="M390">
        <f>(Pronosticos!$F389-Pronosticos!Q389)^2</f>
        <v>7.8973719354220706E-2</v>
      </c>
      <c r="N390">
        <f>(Pronosticos!$F389-Pronosticos!R389)^2</f>
        <v>9.7497670019260282E-3</v>
      </c>
      <c r="O390">
        <f>(Pronosticos!$F389-Pronosticos!S389)^2</f>
        <v>0.19833016640837572</v>
      </c>
      <c r="Q390" s="7">
        <f t="shared" si="66"/>
        <v>0.42944025130413938</v>
      </c>
      <c r="R390" s="7">
        <f t="shared" si="67"/>
        <v>0.47315370498504522</v>
      </c>
      <c r="S390" s="7">
        <f t="shared" si="68"/>
        <v>0.50704121103612787</v>
      </c>
      <c r="T390" s="7">
        <f t="shared" si="69"/>
        <v>0.45572010355783299</v>
      </c>
      <c r="U390" s="7">
        <f t="shared" si="70"/>
        <v>0.55277279047250261</v>
      </c>
      <c r="V390" s="7">
        <f t="shared" si="71"/>
        <v>0.61842957826442746</v>
      </c>
      <c r="W390" s="7">
        <f t="shared" si="72"/>
        <v>0.45452893557233304</v>
      </c>
      <c r="X390" s="7">
        <f t="shared" si="73"/>
        <v>0.53294491757313978</v>
      </c>
      <c r="Y390" s="7">
        <f t="shared" si="74"/>
        <v>0.54754897243770695</v>
      </c>
      <c r="Z390" s="7">
        <f t="shared" si="75"/>
        <v>0.46209766818334758</v>
      </c>
      <c r="AA390" s="7">
        <f t="shared" si="76"/>
        <v>0.57088584711185808</v>
      </c>
      <c r="AB390" s="7">
        <f t="shared" si="77"/>
        <v>0.51437459892341442</v>
      </c>
      <c r="AC390" s="7">
        <f t="shared" si="78"/>
        <v>0.61119791111545585</v>
      </c>
      <c r="AD390" s="7"/>
    </row>
    <row r="391" spans="1:30" x14ac:dyDescent="0.2">
      <c r="A391" s="11">
        <f>Pronosticos!A390</f>
        <v>44406</v>
      </c>
      <c r="B391" s="4">
        <f>Pronosticos!E390</f>
        <v>2330</v>
      </c>
      <c r="C391">
        <f>(Pronosticos!$F390-Pronosticos!G390)^2</f>
        <v>0.11141123201106615</v>
      </c>
      <c r="D391">
        <f>(Pronosticos!$F390-Pronosticos!H390)^2</f>
        <v>8.7790948664522819E-2</v>
      </c>
      <c r="E391">
        <f>(Pronosticos!$F390-Pronosticos!I390)^2</f>
        <v>0.10537079645238898</v>
      </c>
      <c r="F391">
        <f>(Pronosticos!$F390-Pronosticos!J390)^2</f>
        <v>0.10422849651540664</v>
      </c>
      <c r="G391">
        <f>(Pronosticos!$F390-Pronosticos!K390)^2</f>
        <v>0.28045072439724872</v>
      </c>
      <c r="H391">
        <f>(Pronosticos!$F390-Pronosticos!L390)^2</f>
        <v>0.17514040562673944</v>
      </c>
      <c r="I391">
        <f>(Pronosticos!$F390-Pronosticos!M390)^2</f>
        <v>0.10904213438999398</v>
      </c>
      <c r="J391">
        <f>(Pronosticos!$F390-Pronosticos!N390)^2</f>
        <v>0.28873095852552466</v>
      </c>
      <c r="K391">
        <f>(Pronosticos!$F390-Pronosticos!O390)^2</f>
        <v>0.28456731962129178</v>
      </c>
      <c r="L391">
        <f>(Pronosticos!$F390-Pronosticos!P390)^2</f>
        <v>9.6880466978744639E-2</v>
      </c>
      <c r="M391">
        <f>(Pronosticos!$F390-Pronosticos!Q390)^2</f>
        <v>0.30675961368827126</v>
      </c>
      <c r="N391">
        <f>(Pronosticos!$F390-Pronosticos!R390)^2</f>
        <v>0.39080286982650042</v>
      </c>
      <c r="O391">
        <f>(Pronosticos!$F390-Pronosticos!S390)^2</f>
        <v>5.2134380997259262E-2</v>
      </c>
      <c r="Q391" s="7">
        <f t="shared" si="66"/>
        <v>0.41755592556152754</v>
      </c>
      <c r="R391" s="7">
        <f t="shared" si="67"/>
        <v>0.47383405788385502</v>
      </c>
      <c r="S391" s="7">
        <f t="shared" si="68"/>
        <v>0.50252873560588707</v>
      </c>
      <c r="T391" s="7">
        <f t="shared" si="69"/>
        <v>0.44908332484787</v>
      </c>
      <c r="U391" s="7">
        <f t="shared" si="70"/>
        <v>0.53927785458657584</v>
      </c>
      <c r="V391" s="7">
        <f t="shared" si="71"/>
        <v>0.60665758536439207</v>
      </c>
      <c r="W391" s="7">
        <f t="shared" si="72"/>
        <v>0.4484861195440602</v>
      </c>
      <c r="X391" s="7">
        <f t="shared" si="73"/>
        <v>0.51910358289759395</v>
      </c>
      <c r="Y391" s="7">
        <f t="shared" si="74"/>
        <v>0.53400388869433724</v>
      </c>
      <c r="Z391" s="7">
        <f t="shared" si="75"/>
        <v>0.45558487573040379</v>
      </c>
      <c r="AA391" s="7">
        <f t="shared" si="76"/>
        <v>0.55905590831928376</v>
      </c>
      <c r="AB391" s="7">
        <f t="shared" si="77"/>
        <v>0.50519578153869582</v>
      </c>
      <c r="AC391" s="7">
        <f t="shared" si="78"/>
        <v>0.57489060927345825</v>
      </c>
      <c r="AD391" s="7"/>
    </row>
    <row r="392" spans="1:30" x14ac:dyDescent="0.2">
      <c r="A392" s="11">
        <f>Pronosticos!A391</f>
        <v>44407</v>
      </c>
      <c r="B392" s="4">
        <f>Pronosticos!E391</f>
        <v>2331</v>
      </c>
      <c r="C392">
        <f>(Pronosticos!$F391-Pronosticos!G391)^2</f>
        <v>1.3579011612136387</v>
      </c>
      <c r="D392">
        <f>(Pronosticos!$F391-Pronosticos!H391)^2</f>
        <v>0.87553271628831997</v>
      </c>
      <c r="E392">
        <f>(Pronosticos!$F391-Pronosticos!I391)^2</f>
        <v>1.3859916526021643</v>
      </c>
      <c r="F392">
        <f>(Pronosticos!$F391-Pronosticos!J391)^2</f>
        <v>2.1929502193572308</v>
      </c>
      <c r="G392">
        <f>(Pronosticos!$F391-Pronosticos!K391)^2</f>
        <v>2.5223413130090226</v>
      </c>
      <c r="H392">
        <f>(Pronosticos!$F391-Pronosticos!L391)^2</f>
        <v>2.2484616104185622</v>
      </c>
      <c r="I392">
        <f>(Pronosticos!$F391-Pronosticos!M391)^2</f>
        <v>2.2571522977908098</v>
      </c>
      <c r="J392">
        <f>(Pronosticos!$F391-Pronosticos!N391)^2</f>
        <v>2.5356344745672965</v>
      </c>
      <c r="K392">
        <f>(Pronosticos!$F391-Pronosticos!O391)^2</f>
        <v>2.5352330272424366</v>
      </c>
      <c r="L392">
        <f>(Pronosticos!$F391-Pronosticos!P391)^2</f>
        <v>2.2257203413470243</v>
      </c>
      <c r="M392">
        <f>(Pronosticos!$F391-Pronosticos!Q391)^2</f>
        <v>2.645143108575787</v>
      </c>
      <c r="N392">
        <f>(Pronosticos!$F391-Pronosticos!R391)^2</f>
        <v>2.4139323638968553</v>
      </c>
      <c r="O392">
        <f>(Pronosticos!$F391-Pronosticos!S391)^2</f>
        <v>2.9225067564005052</v>
      </c>
      <c r="Q392" s="7">
        <f t="shared" si="66"/>
        <v>0.45189875358950049</v>
      </c>
      <c r="R392" s="7">
        <f t="shared" si="67"/>
        <v>0.46518803473785736</v>
      </c>
      <c r="S392" s="7">
        <f t="shared" si="68"/>
        <v>0.53220536439638211</v>
      </c>
      <c r="T392" s="7">
        <f t="shared" si="69"/>
        <v>0.50671280998439805</v>
      </c>
      <c r="U392" s="7">
        <f t="shared" si="70"/>
        <v>0.58742064497174573</v>
      </c>
      <c r="V392" s="7">
        <f t="shared" si="71"/>
        <v>0.62387499006171387</v>
      </c>
      <c r="W392" s="7">
        <f t="shared" si="72"/>
        <v>0.51334007702327022</v>
      </c>
      <c r="X392" s="7">
        <f t="shared" si="73"/>
        <v>0.57131810450086573</v>
      </c>
      <c r="Y392" s="7">
        <f t="shared" si="74"/>
        <v>0.58281269945367686</v>
      </c>
      <c r="Z392" s="7">
        <f t="shared" si="75"/>
        <v>0.51316511750827765</v>
      </c>
      <c r="AA392" s="7">
        <f t="shared" si="76"/>
        <v>0.6100952795543686</v>
      </c>
      <c r="AB392" s="7">
        <f t="shared" si="77"/>
        <v>0.56188079766987165</v>
      </c>
      <c r="AC392" s="7">
        <f t="shared" si="78"/>
        <v>0.62747540813634073</v>
      </c>
      <c r="AD392" s="7"/>
    </row>
    <row r="393" spans="1:30" x14ac:dyDescent="0.2">
      <c r="A393" s="11">
        <f>Pronosticos!A392</f>
        <v>44410</v>
      </c>
      <c r="B393" s="4">
        <f>Pronosticos!E392</f>
        <v>2332</v>
      </c>
      <c r="C393">
        <f>(Pronosticos!$F392-Pronosticos!G392)^2</f>
        <v>0.30433261058172595</v>
      </c>
      <c r="D393">
        <f>(Pronosticos!$F392-Pronosticos!H392)^2</f>
        <v>1.4210026635866571</v>
      </c>
      <c r="E393">
        <f>(Pronosticos!$F392-Pronosticos!I392)^2</f>
        <v>0.8596287472798223</v>
      </c>
      <c r="F393">
        <f>(Pronosticos!$F392-Pronosticos!J392)^2</f>
        <v>0.44630107545386877</v>
      </c>
      <c r="G393">
        <f>(Pronosticos!$F392-Pronosticos!K392)^2</f>
        <v>0.57124588281807154</v>
      </c>
      <c r="H393">
        <f>(Pronosticos!$F392-Pronosticos!L392)^2</f>
        <v>0.74093115160535505</v>
      </c>
      <c r="I393">
        <f>(Pronosticos!$F392-Pronosticos!M392)^2</f>
        <v>0.47326475748038788</v>
      </c>
      <c r="J393">
        <f>(Pronosticos!$F392-Pronosticos!N392)^2</f>
        <v>0.56121645693751587</v>
      </c>
      <c r="K393">
        <f>(Pronosticos!$F392-Pronosticos!O392)^2</f>
        <v>0.57080075256931229</v>
      </c>
      <c r="L393">
        <f>(Pronosticos!$F392-Pronosticos!P392)^2</f>
        <v>0.47601601795007364</v>
      </c>
      <c r="M393">
        <f>(Pronosticos!$F392-Pronosticos!Q392)^2</f>
        <v>0.53121859967218987</v>
      </c>
      <c r="N393">
        <f>(Pronosticos!$F392-Pronosticos!R392)^2</f>
        <v>0.49623993190048282</v>
      </c>
      <c r="O393">
        <f>(Pronosticos!$F392-Pronosticos!S392)^2</f>
        <v>0.64654439255736673</v>
      </c>
      <c r="Q393" s="7">
        <f t="shared" si="66"/>
        <v>0.44685715135125559</v>
      </c>
      <c r="R393" s="7">
        <f t="shared" si="67"/>
        <v>0.53391422748439343</v>
      </c>
      <c r="S393" s="7">
        <f t="shared" si="68"/>
        <v>0.56766529952552447</v>
      </c>
      <c r="T393" s="7">
        <f t="shared" si="69"/>
        <v>0.50922085034272524</v>
      </c>
      <c r="U393" s="7">
        <f t="shared" si="70"/>
        <v>0.60879405566114686</v>
      </c>
      <c r="V393" s="7">
        <f t="shared" si="71"/>
        <v>0.65261240052112979</v>
      </c>
      <c r="W393" s="7">
        <f t="shared" si="72"/>
        <v>0.51497711709776683</v>
      </c>
      <c r="X393" s="7">
        <f t="shared" si="73"/>
        <v>0.59270599204821128</v>
      </c>
      <c r="Y393" s="7">
        <f t="shared" si="74"/>
        <v>0.60431116987481936</v>
      </c>
      <c r="Z393" s="7">
        <f t="shared" si="75"/>
        <v>0.51691864571375012</v>
      </c>
      <c r="AA393" s="7">
        <f t="shared" si="76"/>
        <v>0.62884443706744952</v>
      </c>
      <c r="AB393" s="7">
        <f t="shared" si="77"/>
        <v>0.5804169659469709</v>
      </c>
      <c r="AC393" s="7">
        <f t="shared" si="78"/>
        <v>0.64823300524785565</v>
      </c>
      <c r="AD393" s="7"/>
    </row>
    <row r="394" spans="1:30" x14ac:dyDescent="0.2">
      <c r="A394" s="11">
        <f>Pronosticos!A393</f>
        <v>44411</v>
      </c>
      <c r="B394" s="4">
        <f>Pronosticos!E393</f>
        <v>2333</v>
      </c>
      <c r="C394">
        <f>(Pronosticos!$F393-Pronosticos!G393)^2</f>
        <v>0.11462939343116402</v>
      </c>
      <c r="D394">
        <f>(Pronosticos!$F393-Pronosticos!H393)^2</f>
        <v>4.4731242770349573E-2</v>
      </c>
      <c r="E394">
        <f>(Pronosticos!$F393-Pronosticos!I393)^2</f>
        <v>6.3327034821071604E-2</v>
      </c>
      <c r="F394">
        <f>(Pronosticos!$F393-Pronosticos!J393)^2</f>
        <v>0.10245985361697565</v>
      </c>
      <c r="G394">
        <f>(Pronosticos!$F393-Pronosticos!K393)^2</f>
        <v>1.0787441706972161E-2</v>
      </c>
      <c r="H394">
        <f>(Pronosticos!$F393-Pronosticos!L393)^2</f>
        <v>7.8968608385733129E-5</v>
      </c>
      <c r="I394">
        <f>(Pronosticos!$F393-Pronosticos!M393)^2</f>
        <v>0.10333919594936625</v>
      </c>
      <c r="J394">
        <f>(Pronosticos!$F393-Pronosticos!N393)^2</f>
        <v>1.3207502807386015E-2</v>
      </c>
      <c r="K394">
        <f>(Pronosticos!$F393-Pronosticos!O393)^2</f>
        <v>1.0197212893168123E-2</v>
      </c>
      <c r="L394">
        <f>(Pronosticos!$F393-Pronosticos!P393)^2</f>
        <v>0.11631196004521599</v>
      </c>
      <c r="M394">
        <f>(Pronosticos!$F393-Pronosticos!Q393)^2</f>
        <v>1.5005459679242938E-2</v>
      </c>
      <c r="N394">
        <f>(Pronosticos!$F393-Pronosticos!R393)^2</f>
        <v>3.253338934826229E-2</v>
      </c>
      <c r="O394">
        <f>(Pronosticos!$F393-Pronosticos!S393)^2</f>
        <v>7.2989247021414391E-2</v>
      </c>
      <c r="Q394" s="7">
        <f t="shared" si="66"/>
        <v>0.44160986671407226</v>
      </c>
      <c r="R394" s="7">
        <f t="shared" si="67"/>
        <v>0.53260599227336669</v>
      </c>
      <c r="S394" s="7">
        <f t="shared" si="68"/>
        <v>0.56844995848797031</v>
      </c>
      <c r="T394" s="7">
        <f t="shared" si="69"/>
        <v>0.49387568874380211</v>
      </c>
      <c r="U394" s="7">
        <f t="shared" si="70"/>
        <v>0.59084446092023524</v>
      </c>
      <c r="V394" s="7">
        <f t="shared" si="71"/>
        <v>0.62591861179867492</v>
      </c>
      <c r="W394" s="7">
        <f t="shared" si="72"/>
        <v>0.49766567954040786</v>
      </c>
      <c r="X394" s="7">
        <f t="shared" si="73"/>
        <v>0.57649272869547208</v>
      </c>
      <c r="Y394" s="7">
        <f t="shared" si="74"/>
        <v>0.58641376516563992</v>
      </c>
      <c r="Z394" s="7">
        <f t="shared" si="75"/>
        <v>0.50169742125566819</v>
      </c>
      <c r="AA394" s="7">
        <f t="shared" si="76"/>
        <v>0.61108805177071213</v>
      </c>
      <c r="AB394" s="7">
        <f t="shared" si="77"/>
        <v>0.56745380250399668</v>
      </c>
      <c r="AC394" s="7">
        <f t="shared" si="78"/>
        <v>0.62998408449966392</v>
      </c>
      <c r="AD394" s="7"/>
    </row>
    <row r="395" spans="1:30" x14ac:dyDescent="0.2">
      <c r="A395" s="11">
        <f>Pronosticos!A394</f>
        <v>44412</v>
      </c>
      <c r="B395" s="4">
        <f>Pronosticos!E394</f>
        <v>2334</v>
      </c>
      <c r="C395">
        <f>(Pronosticos!$F394-Pronosticos!G394)^2</f>
        <v>0.94803776047895527</v>
      </c>
      <c r="D395">
        <f>(Pronosticos!$F394-Pronosticos!H394)^2</f>
        <v>1.9420965993475243</v>
      </c>
      <c r="E395">
        <f>(Pronosticos!$F394-Pronosticos!I394)^2</f>
        <v>1.4815840383268781</v>
      </c>
      <c r="F395">
        <f>(Pronosticos!$F394-Pronosticos!J394)^2</f>
        <v>1.5281535464995386</v>
      </c>
      <c r="G395">
        <f>(Pronosticos!$F394-Pronosticos!K394)^2</f>
        <v>1.2685128106506673</v>
      </c>
      <c r="H395">
        <f>(Pronosticos!$F394-Pronosticos!L394)^2</f>
        <v>1.5924575913078007</v>
      </c>
      <c r="I395">
        <f>(Pronosticos!$F394-Pronosticos!M394)^2</f>
        <v>1.4781095605780681</v>
      </c>
      <c r="J395">
        <f>(Pronosticos!$F394-Pronosticos!N394)^2</f>
        <v>1.2011565898384773</v>
      </c>
      <c r="K395">
        <f>(Pronosticos!$F394-Pronosticos!O394)^2</f>
        <v>1.2754380855471152</v>
      </c>
      <c r="L395">
        <f>(Pronosticos!$F394-Pronosticos!P394)^2</f>
        <v>1.5546494432194817</v>
      </c>
      <c r="M395">
        <f>(Pronosticos!$F394-Pronosticos!Q394)^2</f>
        <v>1.2909890111548938</v>
      </c>
      <c r="N395">
        <f>(Pronosticos!$F394-Pronosticos!R394)^2</f>
        <v>1.0899443106990465</v>
      </c>
      <c r="O395">
        <f>(Pronosticos!$F394-Pronosticos!S394)^2</f>
        <v>1.4411782004044571</v>
      </c>
      <c r="Q395" s="7">
        <f t="shared" si="66"/>
        <v>0.49160097027644667</v>
      </c>
      <c r="R395" s="7">
        <f t="shared" si="67"/>
        <v>0.61503507226841525</v>
      </c>
      <c r="S395" s="7">
        <f t="shared" si="68"/>
        <v>0.61911223062492871</v>
      </c>
      <c r="T395" s="7">
        <f t="shared" si="69"/>
        <v>0.56480011116281292</v>
      </c>
      <c r="U395" s="7">
        <f t="shared" si="70"/>
        <v>0.6422297877801797</v>
      </c>
      <c r="V395" s="7">
        <f t="shared" si="71"/>
        <v>0.68626505277690808</v>
      </c>
      <c r="W395" s="7">
        <f t="shared" si="72"/>
        <v>0.56571946764389569</v>
      </c>
      <c r="X395" s="7">
        <f t="shared" si="73"/>
        <v>0.62636038005184969</v>
      </c>
      <c r="Y395" s="7">
        <f t="shared" si="74"/>
        <v>0.63841778147419559</v>
      </c>
      <c r="Z395" s="7">
        <f t="shared" si="75"/>
        <v>0.57285998915202363</v>
      </c>
      <c r="AA395" s="7">
        <f t="shared" si="76"/>
        <v>0.66159991045749822</v>
      </c>
      <c r="AB395" s="7">
        <f t="shared" si="77"/>
        <v>0.61359180843046357</v>
      </c>
      <c r="AC395" s="7">
        <f t="shared" si="78"/>
        <v>0.68474569705390309</v>
      </c>
      <c r="AD395" s="7"/>
    </row>
    <row r="396" spans="1:30" x14ac:dyDescent="0.2">
      <c r="A396" s="11">
        <f>Pronosticos!A395</f>
        <v>44413</v>
      </c>
      <c r="B396" s="4">
        <f>Pronosticos!E395</f>
        <v>2335</v>
      </c>
      <c r="C396">
        <f>(Pronosticos!$F395-Pronosticos!G395)^2</f>
        <v>3.2921205432468147E-2</v>
      </c>
      <c r="D396">
        <f>(Pronosticos!$F395-Pronosticos!H395)^2</f>
        <v>4.0514724917508363E-2</v>
      </c>
      <c r="E396">
        <f>(Pronosticos!$F395-Pronosticos!I395)^2</f>
        <v>2.5084083221284671E-4</v>
      </c>
      <c r="F396">
        <f>(Pronosticos!$F395-Pronosticos!J395)^2</f>
        <v>2.3034164113581029E-2</v>
      </c>
      <c r="G396">
        <f>(Pronosticos!$F395-Pronosticos!K395)^2</f>
        <v>3.4824137931430167E-3</v>
      </c>
      <c r="H396">
        <f>(Pronosticos!$F395-Pronosticos!L395)^2</f>
        <v>2.5882616687930645E-3</v>
      </c>
      <c r="I396">
        <f>(Pronosticos!$F395-Pronosticos!M395)^2</f>
        <v>1.7852638622808514E-2</v>
      </c>
      <c r="J396">
        <f>(Pronosticos!$F395-Pronosticos!N395)^2</f>
        <v>6.0616694996487204E-3</v>
      </c>
      <c r="K396">
        <f>(Pronosticos!$F395-Pronosticos!O395)^2</f>
        <v>3.7829663084138097E-3</v>
      </c>
      <c r="L396">
        <f>(Pronosticos!$F395-Pronosticos!P395)^2</f>
        <v>1.7987945453624973E-2</v>
      </c>
      <c r="M396">
        <f>(Pronosticos!$F395-Pronosticos!Q395)^2</f>
        <v>4.6165824641610925E-3</v>
      </c>
      <c r="N396">
        <f>(Pronosticos!$F395-Pronosticos!R395)^2</f>
        <v>2.7696124693118791E-2</v>
      </c>
      <c r="O396">
        <f>(Pronosticos!$F395-Pronosticos!S395)^2</f>
        <v>6.2220449580755542E-5</v>
      </c>
      <c r="Q396" s="7">
        <f t="shared" si="66"/>
        <v>0.4920387806501561</v>
      </c>
      <c r="R396" s="7">
        <f t="shared" si="67"/>
        <v>0.61665288253532335</v>
      </c>
      <c r="S396" s="7">
        <f t="shared" si="68"/>
        <v>0.60582141724782357</v>
      </c>
      <c r="T396" s="7">
        <f t="shared" si="69"/>
        <v>0.56557364647461283</v>
      </c>
      <c r="U396" s="7">
        <f t="shared" si="70"/>
        <v>0.6419427942097542</v>
      </c>
      <c r="V396" s="7">
        <f t="shared" si="71"/>
        <v>0.68416881415905806</v>
      </c>
      <c r="W396" s="7">
        <f t="shared" si="72"/>
        <v>0.56621623846459235</v>
      </c>
      <c r="X396" s="7">
        <f t="shared" si="73"/>
        <v>0.62626521924454503</v>
      </c>
      <c r="Y396" s="7">
        <f t="shared" si="74"/>
        <v>0.63819317737063141</v>
      </c>
      <c r="Z396" s="7">
        <f t="shared" si="75"/>
        <v>0.57343110248104201</v>
      </c>
      <c r="AA396" s="7">
        <f t="shared" si="76"/>
        <v>0.66150757017353878</v>
      </c>
      <c r="AB396" s="7">
        <f t="shared" si="77"/>
        <v>0.61471215035425231</v>
      </c>
      <c r="AC396" s="7">
        <f t="shared" si="78"/>
        <v>0.68473382834634744</v>
      </c>
      <c r="AD396" s="7"/>
    </row>
    <row r="397" spans="1:30" x14ac:dyDescent="0.2">
      <c r="A397" s="11">
        <f>Pronosticos!A396</f>
        <v>44414</v>
      </c>
      <c r="B397" s="4">
        <f>Pronosticos!E396</f>
        <v>2336</v>
      </c>
      <c r="C397">
        <f>(Pronosticos!$F396-Pronosticos!G396)^2</f>
        <v>8.1170243612482696E-3</v>
      </c>
      <c r="D397">
        <f>(Pronosticos!$F396-Pronosticos!H396)^2</f>
        <v>2.4583493357732611E-3</v>
      </c>
      <c r="E397">
        <f>(Pronosticos!$F396-Pronosticos!I396)^2</f>
        <v>0.2115156570739658</v>
      </c>
      <c r="F397">
        <f>(Pronosticos!$F396-Pronosticos!J396)^2</f>
        <v>4.9168352289647542E-5</v>
      </c>
      <c r="G397">
        <f>(Pronosticos!$F396-Pronosticos!K396)^2</f>
        <v>5.8750877279986312E-3</v>
      </c>
      <c r="H397">
        <f>(Pronosticos!$F396-Pronosticos!L396)^2</f>
        <v>7.5059506096237637E-3</v>
      </c>
      <c r="I397">
        <f>(Pronosticos!$F396-Pronosticos!M396)^2</f>
        <v>4.1906415464947847E-4</v>
      </c>
      <c r="J397">
        <f>(Pronosticos!$F396-Pronosticos!N396)^2</f>
        <v>1.1877349105823734E-2</v>
      </c>
      <c r="K397">
        <f>(Pronosticos!$F396-Pronosticos!O396)^2</f>
        <v>7.4860454712984605E-3</v>
      </c>
      <c r="L397">
        <f>(Pronosticos!$F396-Pronosticos!P396)^2</f>
        <v>2.6575310485848759E-4</v>
      </c>
      <c r="M397">
        <f>(Pronosticos!$F396-Pronosticos!Q396)^2</f>
        <v>4.3554936678137542E-3</v>
      </c>
      <c r="N397">
        <f>(Pronosticos!$F396-Pronosticos!R396)^2</f>
        <v>2.0818868761791006E-2</v>
      </c>
      <c r="O397">
        <f>(Pronosticos!$F396-Pronosticos!S396)^2</f>
        <v>2.9615644975622513E-2</v>
      </c>
      <c r="Q397" s="7">
        <f t="shared" si="66"/>
        <v>0.46517942370165599</v>
      </c>
      <c r="R397" s="7">
        <f t="shared" si="67"/>
        <v>0.60591356231680371</v>
      </c>
      <c r="S397" s="7">
        <f t="shared" si="68"/>
        <v>0.59778072427583584</v>
      </c>
      <c r="T397" s="7">
        <f t="shared" si="69"/>
        <v>0.54252603841545488</v>
      </c>
      <c r="U397" s="7">
        <f t="shared" si="70"/>
        <v>0.61575299265644667</v>
      </c>
      <c r="V397" s="7">
        <f t="shared" si="71"/>
        <v>0.64058252185659781</v>
      </c>
      <c r="W397" s="7">
        <f t="shared" si="72"/>
        <v>0.54305881507588394</v>
      </c>
      <c r="X397" s="7">
        <f t="shared" si="73"/>
        <v>0.60438493175709695</v>
      </c>
      <c r="Y397" s="7">
        <f t="shared" si="74"/>
        <v>0.6132478768072408</v>
      </c>
      <c r="Z397" s="7">
        <f t="shared" si="75"/>
        <v>0.54962629863606227</v>
      </c>
      <c r="AA397" s="7">
        <f t="shared" si="76"/>
        <v>0.63240363427005353</v>
      </c>
      <c r="AB397" s="7">
        <f t="shared" si="77"/>
        <v>0.59091264291687695</v>
      </c>
      <c r="AC397" s="7">
        <f t="shared" si="78"/>
        <v>0.6623650627525024</v>
      </c>
      <c r="AD397" s="7"/>
    </row>
    <row r="398" spans="1:30" x14ac:dyDescent="0.2">
      <c r="A398" s="11">
        <f>Pronosticos!A397</f>
        <v>44417</v>
      </c>
      <c r="B398" s="4">
        <f>Pronosticos!E397</f>
        <v>2337</v>
      </c>
      <c r="C398">
        <f>(Pronosticos!$F397-Pronosticos!G397)^2</f>
        <v>0.39501752869707996</v>
      </c>
      <c r="D398">
        <f>(Pronosticos!$F397-Pronosticos!H397)^2</f>
        <v>0.6861254152724664</v>
      </c>
      <c r="E398">
        <f>(Pronosticos!$F397-Pronosticos!I397)^2</f>
        <v>0.78070558640465959</v>
      </c>
      <c r="F398">
        <f>(Pronosticos!$F397-Pronosticos!J397)^2</f>
        <v>0.49129874445864286</v>
      </c>
      <c r="G398">
        <f>(Pronosticos!$F397-Pronosticos!K397)^2</f>
        <v>0.58639867834849713</v>
      </c>
      <c r="H398">
        <f>(Pronosticos!$F397-Pronosticos!L397)^2</f>
        <v>1.053297784000514</v>
      </c>
      <c r="I398">
        <f>(Pronosticos!$F397-Pronosticos!M397)^2</f>
        <v>0.46033871373633822</v>
      </c>
      <c r="J398">
        <f>(Pronosticos!$F397-Pronosticos!N397)^2</f>
        <v>0.44281537976639102</v>
      </c>
      <c r="K398">
        <f>(Pronosticos!$F397-Pronosticos!O397)^2</f>
        <v>0.54483560865699743</v>
      </c>
      <c r="L398">
        <f>(Pronosticos!$F397-Pronosticos!P397)^2</f>
        <v>0.5118950600910801</v>
      </c>
      <c r="M398">
        <f>(Pronosticos!$F397-Pronosticos!Q397)^2</f>
        <v>0.74203830156396122</v>
      </c>
      <c r="N398">
        <f>(Pronosticos!$F397-Pronosticos!R397)^2</f>
        <v>0.43750840299030014</v>
      </c>
      <c r="O398">
        <f>(Pronosticos!$F397-Pronosticos!S397)^2</f>
        <v>0.58805474074219111</v>
      </c>
      <c r="Q398" s="7">
        <f t="shared" si="66"/>
        <v>0.48191380024673203</v>
      </c>
      <c r="R398" s="7">
        <f t="shared" si="67"/>
        <v>0.61900067359216715</v>
      </c>
      <c r="S398" s="7">
        <f t="shared" si="68"/>
        <v>0.60100547056141518</v>
      </c>
      <c r="T398" s="7">
        <f t="shared" si="69"/>
        <v>0.56167983362799889</v>
      </c>
      <c r="U398" s="7">
        <f t="shared" si="70"/>
        <v>0.61936913632243717</v>
      </c>
      <c r="V398" s="7">
        <f t="shared" si="71"/>
        <v>0.64849612941197654</v>
      </c>
      <c r="W398" s="7">
        <f t="shared" si="72"/>
        <v>0.56013104069696296</v>
      </c>
      <c r="X398" s="7">
        <f t="shared" si="73"/>
        <v>0.60575631246296635</v>
      </c>
      <c r="Y398" s="7">
        <f t="shared" si="74"/>
        <v>0.61694513052860989</v>
      </c>
      <c r="Z398" s="7">
        <f t="shared" si="75"/>
        <v>0.56850145631079729</v>
      </c>
      <c r="AA398" s="7">
        <f t="shared" si="76"/>
        <v>0.63888581392505217</v>
      </c>
      <c r="AB398" s="7">
        <f t="shared" si="77"/>
        <v>0.59249286384137112</v>
      </c>
      <c r="AC398" s="7">
        <f t="shared" si="78"/>
        <v>0.65348425034899216</v>
      </c>
      <c r="AD398" s="7"/>
    </row>
    <row r="399" spans="1:30" x14ac:dyDescent="0.2">
      <c r="A399" s="11">
        <f>Pronosticos!A398</f>
        <v>44418</v>
      </c>
      <c r="B399" s="4">
        <f>Pronosticos!E398</f>
        <v>2338</v>
      </c>
      <c r="C399">
        <f>(Pronosticos!$F398-Pronosticos!G398)^2</f>
        <v>0.25947370818752469</v>
      </c>
      <c r="D399">
        <f>(Pronosticos!$F398-Pronosticos!H398)^2</f>
        <v>0.48193816717765681</v>
      </c>
      <c r="E399">
        <f>(Pronosticos!$F398-Pronosticos!I398)^2</f>
        <v>0.6025864911296489</v>
      </c>
      <c r="F399">
        <f>(Pronosticos!$F398-Pronosticos!J398)^2</f>
        <v>0.22932027601479127</v>
      </c>
      <c r="G399">
        <f>(Pronosticos!$F398-Pronosticos!K398)^2</f>
        <v>0.5538476130796004</v>
      </c>
      <c r="H399">
        <f>(Pronosticos!$F398-Pronosticos!L398)^2</f>
        <v>0.77119545201307216</v>
      </c>
      <c r="I399">
        <f>(Pronosticos!$F398-Pronosticos!M398)^2</f>
        <v>0.24880631857518884</v>
      </c>
      <c r="J399">
        <f>(Pronosticos!$F398-Pronosticos!N398)^2</f>
        <v>0.39364174623292864</v>
      </c>
      <c r="K399">
        <f>(Pronosticos!$F398-Pronosticos!O398)^2</f>
        <v>0.49043240270183097</v>
      </c>
      <c r="L399">
        <f>(Pronosticos!$F398-Pronosticos!P398)^2</f>
        <v>0.27242589129307926</v>
      </c>
      <c r="M399">
        <f>(Pronosticos!$F398-Pronosticos!Q398)^2</f>
        <v>0.81858173802023892</v>
      </c>
      <c r="N399">
        <f>(Pronosticos!$F398-Pronosticos!R398)^2</f>
        <v>0.42422367689484025</v>
      </c>
      <c r="O399">
        <f>(Pronosticos!$F398-Pronosticos!S398)^2</f>
        <v>1.0898804471851311</v>
      </c>
      <c r="Q399" s="7">
        <f t="shared" si="66"/>
        <v>0.49462734482823395</v>
      </c>
      <c r="R399" s="7">
        <f t="shared" si="67"/>
        <v>0.63156745636914657</v>
      </c>
      <c r="S399" s="7">
        <f t="shared" si="68"/>
        <v>0.61482343875359402</v>
      </c>
      <c r="T399" s="7">
        <f t="shared" si="69"/>
        <v>0.5712666202371216</v>
      </c>
      <c r="U399" s="7">
        <f t="shared" si="70"/>
        <v>0.62981836187798934</v>
      </c>
      <c r="V399" s="7">
        <f t="shared" si="71"/>
        <v>0.67265105983941897</v>
      </c>
      <c r="W399" s="7">
        <f t="shared" si="72"/>
        <v>0.57057181996122652</v>
      </c>
      <c r="X399" s="7">
        <f t="shared" si="73"/>
        <v>0.60796088995806796</v>
      </c>
      <c r="Y399" s="7">
        <f t="shared" si="74"/>
        <v>0.62445833018683927</v>
      </c>
      <c r="Z399" s="7">
        <f t="shared" si="75"/>
        <v>0.5797012916492178</v>
      </c>
      <c r="AA399" s="7">
        <f t="shared" si="76"/>
        <v>0.6599732856839402</v>
      </c>
      <c r="AB399" s="7">
        <f t="shared" si="77"/>
        <v>0.59562535584448451</v>
      </c>
      <c r="AC399" s="7">
        <f t="shared" si="78"/>
        <v>0.68701912539974463</v>
      </c>
      <c r="AD399" s="7"/>
    </row>
    <row r="400" spans="1:30" x14ac:dyDescent="0.2">
      <c r="A400" s="11">
        <f>Pronosticos!A399</f>
        <v>44419</v>
      </c>
      <c r="B400" s="4">
        <f>Pronosticos!E399</f>
        <v>2339</v>
      </c>
      <c r="C400">
        <f>(Pronosticos!$F399-Pronosticos!G399)^2</f>
        <v>9.9453163136918078E-3</v>
      </c>
      <c r="D400">
        <f>(Pronosticos!$F399-Pronosticos!H399)^2</f>
        <v>2.7058765410865378E-2</v>
      </c>
      <c r="E400">
        <f>(Pronosticos!$F399-Pronosticos!I399)^2</f>
        <v>1.7019853015276212E-2</v>
      </c>
      <c r="F400">
        <f>(Pronosticos!$F399-Pronosticos!J399)^2</f>
        <v>2.1305269259043968E-3</v>
      </c>
      <c r="G400">
        <f>(Pronosticos!$F399-Pronosticos!K399)^2</f>
        <v>8.3236239670880771E-2</v>
      </c>
      <c r="H400">
        <f>(Pronosticos!$F399-Pronosticos!L399)^2</f>
        <v>1.2649578607331669E-2</v>
      </c>
      <c r="I400">
        <f>(Pronosticos!$F399-Pronosticos!M399)^2</f>
        <v>2.5495653900093583E-3</v>
      </c>
      <c r="J400">
        <f>(Pronosticos!$F399-Pronosticos!N399)^2</f>
        <v>0.11536934804954881</v>
      </c>
      <c r="K400">
        <f>(Pronosticos!$F399-Pronosticos!O399)^2</f>
        <v>8.9220257147374638E-2</v>
      </c>
      <c r="L400">
        <f>(Pronosticos!$F399-Pronosticos!P399)^2</f>
        <v>8.5144529101553925E-10</v>
      </c>
      <c r="M400">
        <f>(Pronosticos!$F399-Pronosticos!Q399)^2</f>
        <v>5.6903544136551354E-2</v>
      </c>
      <c r="N400">
        <f>(Pronosticos!$F399-Pronosticos!R399)^2</f>
        <v>0.1140128764367878</v>
      </c>
      <c r="O400">
        <f>(Pronosticos!$F399-Pronosticos!S399)^2</f>
        <v>1.914782803447945E-3</v>
      </c>
      <c r="Q400" s="7">
        <f t="shared" si="66"/>
        <v>0.49178266702253048</v>
      </c>
      <c r="R400" s="7">
        <f t="shared" si="67"/>
        <v>0.63247168186696023</v>
      </c>
      <c r="S400" s="7">
        <f t="shared" si="68"/>
        <v>0.61491652579187028</v>
      </c>
      <c r="T400" s="7">
        <f t="shared" si="69"/>
        <v>0.56758269663994187</v>
      </c>
      <c r="U400" s="7">
        <f t="shared" si="70"/>
        <v>0.63119942338968382</v>
      </c>
      <c r="V400" s="7">
        <f t="shared" si="71"/>
        <v>0.67282342335205547</v>
      </c>
      <c r="W400" s="7">
        <f t="shared" si="72"/>
        <v>0.56678116706817383</v>
      </c>
      <c r="X400" s="7">
        <f t="shared" si="73"/>
        <v>0.61024998537311059</v>
      </c>
      <c r="Y400" s="7">
        <f t="shared" si="74"/>
        <v>0.62600615822116812</v>
      </c>
      <c r="Z400" s="7">
        <f t="shared" si="75"/>
        <v>0.57621793106581998</v>
      </c>
      <c r="AA400" s="7">
        <f t="shared" si="76"/>
        <v>0.6603154505101404</v>
      </c>
      <c r="AB400" s="7">
        <f t="shared" si="77"/>
        <v>0.59626708369342307</v>
      </c>
      <c r="AC400" s="7">
        <f t="shared" si="78"/>
        <v>0.68593863994764059</v>
      </c>
      <c r="AD400" s="7"/>
    </row>
    <row r="401" spans="1:30" x14ac:dyDescent="0.2">
      <c r="A401" s="11">
        <f>Pronosticos!A400</f>
        <v>44420</v>
      </c>
      <c r="B401" s="4">
        <f>Pronosticos!E400</f>
        <v>2340</v>
      </c>
      <c r="C401">
        <f>(Pronosticos!$F400-Pronosticos!G400)^2</f>
        <v>0.9273582918694846</v>
      </c>
      <c r="D401">
        <f>(Pronosticos!$F400-Pronosticos!H400)^2</f>
        <v>0.21083396655393777</v>
      </c>
      <c r="E401">
        <f>(Pronosticos!$F400-Pronosticos!I400)^2</f>
        <v>0.28324075109851782</v>
      </c>
      <c r="F401">
        <f>(Pronosticos!$F400-Pronosticos!J400)^2</f>
        <v>0.87192255728292167</v>
      </c>
      <c r="G401">
        <f>(Pronosticos!$F400-Pronosticos!K400)^2</f>
        <v>0.68271501202742169</v>
      </c>
      <c r="H401">
        <f>(Pronosticos!$F400-Pronosticos!L400)^2</f>
        <v>0.52289982537897972</v>
      </c>
      <c r="I401">
        <f>(Pronosticos!$F400-Pronosticos!M400)^2</f>
        <v>0.89669642159535223</v>
      </c>
      <c r="J401">
        <f>(Pronosticos!$F400-Pronosticos!N400)^2</f>
        <v>0.70613414136432717</v>
      </c>
      <c r="K401">
        <f>(Pronosticos!$F400-Pronosticos!O400)^2</f>
        <v>0.68274681998943587</v>
      </c>
      <c r="L401">
        <f>(Pronosticos!$F400-Pronosticos!P400)^2</f>
        <v>0.88977283207588964</v>
      </c>
      <c r="M401">
        <f>(Pronosticos!$F400-Pronosticos!Q400)^2</f>
        <v>0.7017356591378956</v>
      </c>
      <c r="N401">
        <f>(Pronosticos!$F400-Pronosticos!R400)^2</f>
        <v>0.86871387810303347</v>
      </c>
      <c r="O401">
        <f>(Pronosticos!$F400-Pronosticos!S400)^2</f>
        <v>0.25597485169528544</v>
      </c>
      <c r="Q401" s="7">
        <f t="shared" si="66"/>
        <v>0.5359333047879713</v>
      </c>
      <c r="R401" s="7">
        <f t="shared" si="67"/>
        <v>0.63441216736900796</v>
      </c>
      <c r="S401" s="7">
        <f t="shared" si="68"/>
        <v>0.62077095791265968</v>
      </c>
      <c r="T401" s="7">
        <f t="shared" si="69"/>
        <v>0.60323845692524014</v>
      </c>
      <c r="U401" s="7">
        <f t="shared" si="70"/>
        <v>0.65766815696075509</v>
      </c>
      <c r="V401" s="7">
        <f t="shared" si="71"/>
        <v>0.69131616906127591</v>
      </c>
      <c r="W401" s="7">
        <f t="shared" si="72"/>
        <v>0.60396681021619303</v>
      </c>
      <c r="X401" s="7">
        <f t="shared" si="73"/>
        <v>0.63852302390163163</v>
      </c>
      <c r="Y401" s="7">
        <f t="shared" si="74"/>
        <v>0.65269039343298918</v>
      </c>
      <c r="Z401" s="7">
        <f t="shared" si="75"/>
        <v>0.61188985307745991</v>
      </c>
      <c r="AA401" s="7">
        <f t="shared" si="76"/>
        <v>0.68635634221409736</v>
      </c>
      <c r="AB401" s="7">
        <f t="shared" si="77"/>
        <v>0.63134786743989524</v>
      </c>
      <c r="AC401" s="7">
        <f t="shared" si="78"/>
        <v>0.6935812668182868</v>
      </c>
      <c r="AD401" s="7"/>
    </row>
    <row r="402" spans="1:30" x14ac:dyDescent="0.2">
      <c r="A402" s="11">
        <f>Pronosticos!A401</f>
        <v>44421</v>
      </c>
      <c r="B402" s="4">
        <f>Pronosticos!E401</f>
        <v>2341</v>
      </c>
      <c r="C402">
        <f>(Pronosticos!$F401-Pronosticos!G401)^2</f>
        <v>1.2354200464273384</v>
      </c>
      <c r="D402">
        <f>(Pronosticos!$F401-Pronosticos!H401)^2</f>
        <v>1.2739150803429713</v>
      </c>
      <c r="E402">
        <f>(Pronosticos!$F401-Pronosticos!I401)^2</f>
        <v>1.9761867138526528</v>
      </c>
      <c r="F402">
        <f>(Pronosticos!$F401-Pronosticos!J401)^2</f>
        <v>1.6197301757622866</v>
      </c>
      <c r="G402">
        <f>(Pronosticos!$F401-Pronosticos!K401)^2</f>
        <v>2.6399161384151708</v>
      </c>
      <c r="H402">
        <f>(Pronosticos!$F401-Pronosticos!L401)^2</f>
        <v>2.440649216377742</v>
      </c>
      <c r="I402">
        <f>(Pronosticos!$F401-Pronosticos!M401)^2</f>
        <v>1.7200600815304554</v>
      </c>
      <c r="J402">
        <f>(Pronosticos!$F401-Pronosticos!N401)^2</f>
        <v>2.6516065728200124</v>
      </c>
      <c r="K402">
        <f>(Pronosticos!$F401-Pronosticos!O401)^2</f>
        <v>2.6487185335131072</v>
      </c>
      <c r="L402">
        <f>(Pronosticos!$F401-Pronosticos!P401)^2</f>
        <v>1.6073907334473554</v>
      </c>
      <c r="M402">
        <f>(Pronosticos!$F401-Pronosticos!Q401)^2</f>
        <v>2.6827183561900663</v>
      </c>
      <c r="N402">
        <f>(Pronosticos!$F401-Pronosticos!R401)^2</f>
        <v>2.6714394364004646</v>
      </c>
      <c r="O402">
        <f>(Pronosticos!$F401-Pronosticos!S401)^2</f>
        <v>1.8432265914172496</v>
      </c>
      <c r="Q402" s="7">
        <f t="shared" si="66"/>
        <v>0.57803988710445864</v>
      </c>
      <c r="R402" s="7">
        <f t="shared" si="67"/>
        <v>0.67634334618462288</v>
      </c>
      <c r="S402" s="7">
        <f t="shared" si="68"/>
        <v>0.69126956310340881</v>
      </c>
      <c r="T402" s="7">
        <f t="shared" si="69"/>
        <v>0.65506388532224291</v>
      </c>
      <c r="U402" s="7">
        <f t="shared" si="70"/>
        <v>0.72739968758302453</v>
      </c>
      <c r="V402" s="7">
        <f t="shared" si="71"/>
        <v>0.75761903666615116</v>
      </c>
      <c r="W402" s="7">
        <f t="shared" si="72"/>
        <v>0.6598824575779263</v>
      </c>
      <c r="X402" s="7">
        <f t="shared" si="73"/>
        <v>0.71028105383440154</v>
      </c>
      <c r="Y402" s="7">
        <f t="shared" si="74"/>
        <v>0.72299759714683964</v>
      </c>
      <c r="Z402" s="7">
        <f t="shared" si="75"/>
        <v>0.66186426268243848</v>
      </c>
      <c r="AA402" s="7">
        <f t="shared" si="76"/>
        <v>0.75313429006218191</v>
      </c>
      <c r="AB402" s="7">
        <f t="shared" si="77"/>
        <v>0.7063127894435286</v>
      </c>
      <c r="AC402" s="7">
        <f t="shared" si="78"/>
        <v>0.73096437526179991</v>
      </c>
      <c r="AD402" s="7"/>
    </row>
    <row r="403" spans="1:30" x14ac:dyDescent="0.2">
      <c r="A403" s="11">
        <f>Pronosticos!A402</f>
        <v>44425</v>
      </c>
      <c r="B403" s="4">
        <f>Pronosticos!E402</f>
        <v>2342</v>
      </c>
      <c r="C403">
        <f>(Pronosticos!$F402-Pronosticos!G402)^2</f>
        <v>1.3885009587192887</v>
      </c>
      <c r="D403">
        <f>(Pronosticos!$F402-Pronosticos!H402)^2</f>
        <v>1.2867163480446751</v>
      </c>
      <c r="E403">
        <f>(Pronosticos!$F402-Pronosticos!I402)^2</f>
        <v>1.9846496253852073</v>
      </c>
      <c r="F403">
        <f>(Pronosticos!$F402-Pronosticos!J402)^2</f>
        <v>0.92342985515373943</v>
      </c>
      <c r="G403">
        <f>(Pronosticos!$F402-Pronosticos!K402)^2</f>
        <v>2.1590292158920774</v>
      </c>
      <c r="H403">
        <f>(Pronosticos!$F402-Pronosticos!L402)^2</f>
        <v>1.5220518946763801</v>
      </c>
      <c r="I403">
        <f>(Pronosticos!$F402-Pronosticos!M402)^2</f>
        <v>1.0113111955023431</v>
      </c>
      <c r="J403">
        <f>(Pronosticos!$F402-Pronosticos!N402)^2</f>
        <v>2.1530304560611895</v>
      </c>
      <c r="K403">
        <f>(Pronosticos!$F402-Pronosticos!O402)^2</f>
        <v>2.1236922112709662</v>
      </c>
      <c r="L403">
        <f>(Pronosticos!$F402-Pronosticos!P402)^2</f>
        <v>0.96235806834585602</v>
      </c>
      <c r="M403">
        <f>(Pronosticos!$F402-Pronosticos!Q402)^2</f>
        <v>1.9433157596724475</v>
      </c>
      <c r="N403">
        <f>(Pronosticos!$F402-Pronosticos!R402)^2</f>
        <v>1.909657693691766</v>
      </c>
      <c r="O403">
        <f>(Pronosticos!$F402-Pronosticos!S402)^2</f>
        <v>2.6928519275263265</v>
      </c>
      <c r="Q403" s="7">
        <f t="shared" si="66"/>
        <v>0.63126476215029947</v>
      </c>
      <c r="R403" s="7">
        <f t="shared" si="67"/>
        <v>0.71270567794751072</v>
      </c>
      <c r="S403" s="7">
        <f t="shared" si="68"/>
        <v>0.75515004979963074</v>
      </c>
      <c r="T403" s="7">
        <f t="shared" si="69"/>
        <v>0.68292124209429617</v>
      </c>
      <c r="U403" s="7">
        <f t="shared" si="70"/>
        <v>0.79498859347753659</v>
      </c>
      <c r="V403" s="7">
        <f t="shared" si="71"/>
        <v>0.80031453069813552</v>
      </c>
      <c r="W403" s="7">
        <f t="shared" si="72"/>
        <v>0.69063477309530807</v>
      </c>
      <c r="X403" s="7">
        <f t="shared" si="73"/>
        <v>0.77936926849558064</v>
      </c>
      <c r="Y403" s="7">
        <f t="shared" si="74"/>
        <v>0.78981838684963301</v>
      </c>
      <c r="Z403" s="7">
        <f t="shared" si="75"/>
        <v>0.69113070381929598</v>
      </c>
      <c r="AA403" s="7">
        <f t="shared" si="76"/>
        <v>0.8123157865864653</v>
      </c>
      <c r="AB403" s="7">
        <f t="shared" si="77"/>
        <v>0.76892565481550701</v>
      </c>
      <c r="AC403" s="7">
        <f t="shared" si="78"/>
        <v>0.81397002192319046</v>
      </c>
      <c r="AD403" s="7"/>
    </row>
    <row r="404" spans="1:30" x14ac:dyDescent="0.2">
      <c r="A404" s="11">
        <f>Pronosticos!A403</f>
        <v>44426</v>
      </c>
      <c r="B404" s="4">
        <f>Pronosticos!E403</f>
        <v>2343</v>
      </c>
      <c r="C404">
        <f>(Pronosticos!$F403-Pronosticos!G403)^2</f>
        <v>0.52131678174584184</v>
      </c>
      <c r="D404">
        <f>(Pronosticos!$F403-Pronosticos!H403)^2</f>
        <v>0.98332846466744317</v>
      </c>
      <c r="E404">
        <f>(Pronosticos!$F403-Pronosticos!I403)^2</f>
        <v>0.21224527439608817</v>
      </c>
      <c r="F404">
        <f>(Pronosticos!$F403-Pronosticos!J403)^2</f>
        <v>0.65346922548701603</v>
      </c>
      <c r="G404">
        <f>(Pronosticos!$F403-Pronosticos!K403)^2</f>
        <v>1.0041211151559661</v>
      </c>
      <c r="H404">
        <f>(Pronosticos!$F403-Pronosticos!L403)^2</f>
        <v>1.0736110423940359</v>
      </c>
      <c r="I404">
        <f>(Pronosticos!$F403-Pronosticos!M403)^2</f>
        <v>0.56507615148793888</v>
      </c>
      <c r="J404">
        <f>(Pronosticos!$F403-Pronosticos!N403)^2</f>
        <v>0.99868156145313192</v>
      </c>
      <c r="K404">
        <f>(Pronosticos!$F403-Pronosticos!O403)^2</f>
        <v>0.99938945273945146</v>
      </c>
      <c r="L404">
        <f>(Pronosticos!$F403-Pronosticos!P403)^2</f>
        <v>0.63033916913393984</v>
      </c>
      <c r="M404">
        <f>(Pronosticos!$F403-Pronosticos!Q403)^2</f>
        <v>0.93170935907932306</v>
      </c>
      <c r="N404">
        <f>(Pronosticos!$F403-Pronosticos!R403)^2</f>
        <v>0.97250966589681598</v>
      </c>
      <c r="O404">
        <f>(Pronosticos!$F403-Pronosticos!S403)^2</f>
        <v>1.1464963633678893</v>
      </c>
      <c r="Q404" s="7">
        <f t="shared" si="66"/>
        <v>0.65157877933162944</v>
      </c>
      <c r="R404" s="7">
        <f t="shared" si="67"/>
        <v>0.7461359938335258</v>
      </c>
      <c r="S404" s="7">
        <f t="shared" si="68"/>
        <v>0.76200034745637624</v>
      </c>
      <c r="T404" s="7">
        <f t="shared" si="69"/>
        <v>0.70630745979505771</v>
      </c>
      <c r="U404" s="7">
        <f t="shared" si="70"/>
        <v>0.82588688452441805</v>
      </c>
      <c r="V404" s="7">
        <f t="shared" si="71"/>
        <v>0.83302914400766137</v>
      </c>
      <c r="W404" s="7">
        <f t="shared" si="72"/>
        <v>0.71070154613518</v>
      </c>
      <c r="X404" s="7">
        <f t="shared" si="73"/>
        <v>0.81066128562355955</v>
      </c>
      <c r="Y404" s="7">
        <f t="shared" si="74"/>
        <v>0.82076962193997449</v>
      </c>
      <c r="Z404" s="7">
        <f t="shared" si="75"/>
        <v>0.71345738389316138</v>
      </c>
      <c r="AA404" s="7">
        <f t="shared" si="76"/>
        <v>0.84036194454847746</v>
      </c>
      <c r="AB404" s="7">
        <f t="shared" si="77"/>
        <v>0.79940255537341198</v>
      </c>
      <c r="AC404" s="7">
        <f t="shared" si="78"/>
        <v>0.84762839865859052</v>
      </c>
      <c r="AD404" s="7"/>
    </row>
    <row r="405" spans="1:30" x14ac:dyDescent="0.2">
      <c r="A405" s="11">
        <f>Pronosticos!A404</f>
        <v>44427</v>
      </c>
      <c r="B405" s="4">
        <f>Pronosticos!E404</f>
        <v>2344</v>
      </c>
      <c r="C405">
        <f>(Pronosticos!$F404-Pronosticos!G404)^2</f>
        <v>8.1739092673139453E-3</v>
      </c>
      <c r="D405">
        <f>(Pronosticos!$F404-Pronosticos!H404)^2</f>
        <v>6.9388436278432788E-2</v>
      </c>
      <c r="E405">
        <f>(Pronosticos!$F404-Pronosticos!I404)^2</f>
        <v>0.54686387163422034</v>
      </c>
      <c r="F405">
        <f>(Pronosticos!$F404-Pronosticos!J404)^2</f>
        <v>7.0299323419498613E-2</v>
      </c>
      <c r="G405">
        <f>(Pronosticos!$F404-Pronosticos!K404)^2</f>
        <v>5.35389276850642E-2</v>
      </c>
      <c r="H405">
        <f>(Pronosticos!$F404-Pronosticos!L404)^2</f>
        <v>4.1882011815411541E-2</v>
      </c>
      <c r="I405">
        <f>(Pronosticos!$F404-Pronosticos!M404)^2</f>
        <v>8.1049647686476989E-2</v>
      </c>
      <c r="J405">
        <f>(Pronosticos!$F404-Pronosticos!N404)^2</f>
        <v>5.3977201227382962E-2</v>
      </c>
      <c r="K405">
        <f>(Pronosticos!$F404-Pronosticos!O404)^2</f>
        <v>5.2389805883921815E-2</v>
      </c>
      <c r="L405">
        <f>(Pronosticos!$F404-Pronosticos!P404)^2</f>
        <v>0.12979360815063218</v>
      </c>
      <c r="M405">
        <f>(Pronosticos!$F404-Pronosticos!Q404)^2</f>
        <v>5.1916158498749081E-2</v>
      </c>
      <c r="N405">
        <f>(Pronosticos!$F404-Pronosticos!R404)^2</f>
        <v>3.5963343455502735E-2</v>
      </c>
      <c r="O405">
        <f>(Pronosticos!$F404-Pronosticos!S404)^2</f>
        <v>7.8474861743567784E-2</v>
      </c>
      <c r="Q405" s="7">
        <f t="shared" si="66"/>
        <v>0.62929011555039527</v>
      </c>
      <c r="R405" s="7">
        <f t="shared" si="67"/>
        <v>0.70897586272209312</v>
      </c>
      <c r="S405" s="7">
        <f t="shared" si="68"/>
        <v>0.74746865017105812</v>
      </c>
      <c r="T405" s="7">
        <f t="shared" si="69"/>
        <v>0.69123596311725943</v>
      </c>
      <c r="U405" s="7">
        <f t="shared" si="70"/>
        <v>0.80563079954439187</v>
      </c>
      <c r="V405" s="7">
        <f t="shared" si="71"/>
        <v>0.80793065784998253</v>
      </c>
      <c r="W405" s="7">
        <f t="shared" si="72"/>
        <v>0.69732590663381888</v>
      </c>
      <c r="X405" s="7">
        <f t="shared" si="73"/>
        <v>0.79106780488986683</v>
      </c>
      <c r="Y405" s="7">
        <f t="shared" si="74"/>
        <v>0.80050792456359077</v>
      </c>
      <c r="Z405" s="7">
        <f t="shared" si="75"/>
        <v>0.70008314420356121</v>
      </c>
      <c r="AA405" s="7">
        <f t="shared" si="76"/>
        <v>0.82050223546158074</v>
      </c>
      <c r="AB405" s="7">
        <f t="shared" si="77"/>
        <v>0.78339608150472906</v>
      </c>
      <c r="AC405" s="7">
        <f t="shared" si="78"/>
        <v>0.8288842158705686</v>
      </c>
      <c r="AD405" s="7"/>
    </row>
    <row r="406" spans="1:30" x14ac:dyDescent="0.2">
      <c r="A406" s="11">
        <f>Pronosticos!A405</f>
        <v>44428</v>
      </c>
      <c r="B406" s="4">
        <f>Pronosticos!E405</f>
        <v>2345</v>
      </c>
      <c r="C406">
        <f>(Pronosticos!$F405-Pronosticos!G405)^2</f>
        <v>4.7873606021184845E-2</v>
      </c>
      <c r="D406">
        <f>(Pronosticos!$F405-Pronosticos!H405)^2</f>
        <v>4.8772856511203805E-2</v>
      </c>
      <c r="E406">
        <f>(Pronosticos!$F405-Pronosticos!I405)^2</f>
        <v>6.3588822332703359E-3</v>
      </c>
      <c r="F406">
        <f>(Pronosticos!$F405-Pronosticos!J405)^2</f>
        <v>0.26200962101345399</v>
      </c>
      <c r="G406">
        <f>(Pronosticos!$F405-Pronosticos!K405)^2</f>
        <v>0.13656151812395048</v>
      </c>
      <c r="H406">
        <f>(Pronosticos!$F405-Pronosticos!L405)^2</f>
        <v>0.15175579504191461</v>
      </c>
      <c r="I406">
        <f>(Pronosticos!$F405-Pronosticos!M405)^2</f>
        <v>0.27812625142790537</v>
      </c>
      <c r="J406">
        <f>(Pronosticos!$F405-Pronosticos!N405)^2</f>
        <v>0.13498504797573865</v>
      </c>
      <c r="K406">
        <f>(Pronosticos!$F405-Pronosticos!O405)^2</f>
        <v>0.13516271176354863</v>
      </c>
      <c r="L406">
        <f>(Pronosticos!$F405-Pronosticos!P405)^2</f>
        <v>0.21972869426426972</v>
      </c>
      <c r="M406">
        <f>(Pronosticos!$F405-Pronosticos!Q405)^2</f>
        <v>0.12418594739427458</v>
      </c>
      <c r="N406">
        <f>(Pronosticos!$F405-Pronosticos!R405)^2</f>
        <v>0.12509443216809243</v>
      </c>
      <c r="O406">
        <f>(Pronosticos!$F405-Pronosticos!S405)^2</f>
        <v>0.16124065776440857</v>
      </c>
      <c r="Q406" s="7">
        <f t="shared" si="66"/>
        <v>0.62957299845585779</v>
      </c>
      <c r="R406" s="7">
        <f t="shared" si="67"/>
        <v>0.7054705385133494</v>
      </c>
      <c r="S406" s="7">
        <f t="shared" si="68"/>
        <v>0.74570301346306267</v>
      </c>
      <c r="T406" s="7">
        <f t="shared" si="69"/>
        <v>0.69808222961453958</v>
      </c>
      <c r="U406" s="7">
        <f t="shared" si="70"/>
        <v>0.80773120666671805</v>
      </c>
      <c r="V406" s="7">
        <f t="shared" si="71"/>
        <v>0.8092279123567131</v>
      </c>
      <c r="W406" s="7">
        <f t="shared" si="72"/>
        <v>0.7044881572508187</v>
      </c>
      <c r="X406" s="7">
        <f t="shared" si="73"/>
        <v>0.79370935348835048</v>
      </c>
      <c r="Y406" s="7">
        <f t="shared" si="74"/>
        <v>0.80267432368130165</v>
      </c>
      <c r="Z406" s="7">
        <f t="shared" si="75"/>
        <v>0.70556935268253851</v>
      </c>
      <c r="AA406" s="7">
        <f t="shared" si="76"/>
        <v>0.82188407279342557</v>
      </c>
      <c r="AB406" s="7">
        <f t="shared" si="77"/>
        <v>0.78616395136178452</v>
      </c>
      <c r="AC406" s="7">
        <f t="shared" si="78"/>
        <v>0.83140136205660664</v>
      </c>
      <c r="AD406" s="7"/>
    </row>
    <row r="407" spans="1:30" x14ac:dyDescent="0.2">
      <c r="A407" s="11">
        <f>Pronosticos!A406</f>
        <v>44431</v>
      </c>
      <c r="B407" s="4">
        <f>Pronosticos!E406</f>
        <v>2346</v>
      </c>
      <c r="C407">
        <f>(Pronosticos!$F406-Pronosticos!G406)^2</f>
        <v>1.9267644230359779E-3</v>
      </c>
      <c r="D407">
        <f>(Pronosticos!$F406-Pronosticos!H406)^2</f>
        <v>5.7991665197693262E-2</v>
      </c>
      <c r="E407">
        <f>(Pronosticos!$F406-Pronosticos!I406)^2</f>
        <v>1.816237319799336E-2</v>
      </c>
      <c r="F407">
        <f>(Pronosticos!$F406-Pronosticos!J406)^2</f>
        <v>2.9624917005615786E-2</v>
      </c>
      <c r="G407">
        <f>(Pronosticos!$F406-Pronosticos!K406)^2</f>
        <v>2.1966267917972642E-3</v>
      </c>
      <c r="H407">
        <f>(Pronosticos!$F406-Pronosticos!L406)^2</f>
        <v>2.63022466552645E-4</v>
      </c>
      <c r="I407">
        <f>(Pronosticos!$F406-Pronosticos!M406)^2</f>
        <v>2.0765281153123056E-2</v>
      </c>
      <c r="J407">
        <f>(Pronosticos!$F406-Pronosticos!N406)^2</f>
        <v>2.5001711457678143E-3</v>
      </c>
      <c r="K407">
        <f>(Pronosticos!$F406-Pronosticos!O406)^2</f>
        <v>2.5680630224267048E-3</v>
      </c>
      <c r="L407">
        <f>(Pronosticos!$F406-Pronosticos!P406)^2</f>
        <v>2.8007617678741378E-2</v>
      </c>
      <c r="M407">
        <f>(Pronosticos!$F406-Pronosticos!Q406)^2</f>
        <v>4.0656747418112192E-3</v>
      </c>
      <c r="N407">
        <f>(Pronosticos!$F406-Pronosticos!R406)^2</f>
        <v>3.3694129543547068E-3</v>
      </c>
      <c r="O407">
        <f>(Pronosticos!$F406-Pronosticos!S406)^2</f>
        <v>1.9217235546165767E-4</v>
      </c>
      <c r="Q407" s="7">
        <f t="shared" ref="Q407:Q470" si="79">SQRT(AVERAGE(C388:C407))</f>
        <v>0.62681184751622776</v>
      </c>
      <c r="R407" s="7">
        <f t="shared" ref="R407:R470" si="80">SQRT(AVERAGE(D388:D407))</f>
        <v>0.70558086168181899</v>
      </c>
      <c r="S407" s="7">
        <f t="shared" ref="S407:S470" si="81">SQRT(AVERAGE(E388:E407))</f>
        <v>0.74349182731423569</v>
      </c>
      <c r="T407" s="7">
        <f t="shared" ref="T407:T470" si="82">SQRT(AVERAGE(F388:F407))</f>
        <v>0.69726318661817843</v>
      </c>
      <c r="U407" s="7">
        <f t="shared" ref="U407:U470" si="83">SQRT(AVERAGE(G388:G407))</f>
        <v>0.80630601215790954</v>
      </c>
      <c r="V407" s="7">
        <f t="shared" ref="V407:V470" si="84">SQRT(AVERAGE(H388:H407))</f>
        <v>0.80625908388372813</v>
      </c>
      <c r="W407" s="7">
        <f t="shared" ref="W407:W470" si="85">SQRT(AVERAGE(I388:I407))</f>
        <v>0.70328677986765098</v>
      </c>
      <c r="X407" s="7">
        <f t="shared" ref="X407:X470" si="86">SQRT(AVERAGE(J388:J407))</f>
        <v>0.79288978155588596</v>
      </c>
      <c r="Y407" s="7">
        <f t="shared" ref="Y407:Y470" si="87">SQRT(AVERAGE(K388:K407))</f>
        <v>0.80145854359331004</v>
      </c>
      <c r="Z407" s="7">
        <f t="shared" ref="Z407:Z470" si="88">SQRT(AVERAGE(L388:L407))</f>
        <v>0.70459033157188766</v>
      </c>
      <c r="AA407" s="7">
        <f t="shared" ref="AA407:AA470" si="89">SQRT(AVERAGE(M388:M407))</f>
        <v>0.82004212134719434</v>
      </c>
      <c r="AB407" s="7">
        <f t="shared" ref="AB407:AB470" si="90">SQRT(AVERAGE(N388:N407))</f>
        <v>0.7851871580666212</v>
      </c>
      <c r="AC407" s="7">
        <f t="shared" ref="AC407:AC470" si="91">SQRT(AVERAGE(O388:O407))</f>
        <v>0.8290955543422236</v>
      </c>
      <c r="AD407" s="7"/>
    </row>
    <row r="408" spans="1:30" x14ac:dyDescent="0.2">
      <c r="A408" s="11">
        <f>Pronosticos!A407</f>
        <v>44432</v>
      </c>
      <c r="B408" s="4">
        <f>Pronosticos!E407</f>
        <v>2347</v>
      </c>
      <c r="C408">
        <f>(Pronosticos!$F407-Pronosticos!G407)^2</f>
        <v>2.0701773173880597E-2</v>
      </c>
      <c r="D408">
        <f>(Pronosticos!$F407-Pronosticos!H407)^2</f>
        <v>0.37178278423743721</v>
      </c>
      <c r="E408">
        <f>(Pronosticos!$F407-Pronosticos!I407)^2</f>
        <v>5.5601925518986302E-2</v>
      </c>
      <c r="F408">
        <f>(Pronosticos!$F407-Pronosticos!J407)^2</f>
        <v>3.393688110220875E-2</v>
      </c>
      <c r="G408">
        <f>(Pronosticos!$F407-Pronosticos!K407)^2</f>
        <v>5.5076643279081232E-2</v>
      </c>
      <c r="H408">
        <f>(Pronosticos!$F407-Pronosticos!L407)^2</f>
        <v>3.3147194073885486E-2</v>
      </c>
      <c r="I408">
        <f>(Pronosticos!$F407-Pronosticos!M407)^2</f>
        <v>3.2082255884199787E-2</v>
      </c>
      <c r="J408">
        <f>(Pronosticos!$F407-Pronosticos!N407)^2</f>
        <v>5.5910411783793912E-2</v>
      </c>
      <c r="K408">
        <f>(Pronosticos!$F407-Pronosticos!O407)^2</f>
        <v>5.6935547148327839E-2</v>
      </c>
      <c r="L408">
        <f>(Pronosticos!$F407-Pronosticos!P407)^2</f>
        <v>3.673995341619913E-2</v>
      </c>
      <c r="M408">
        <f>(Pronosticos!$F407-Pronosticos!Q407)^2</f>
        <v>6.7322013221636209E-2</v>
      </c>
      <c r="N408">
        <f>(Pronosticos!$F407-Pronosticos!R407)^2</f>
        <v>4.7223209920431233E-2</v>
      </c>
      <c r="O408">
        <f>(Pronosticos!$F407-Pronosticos!S407)^2</f>
        <v>3.5325759173421033E-2</v>
      </c>
      <c r="Q408" s="7">
        <f t="shared" si="79"/>
        <v>0.62750604457784209</v>
      </c>
      <c r="R408" s="7">
        <f t="shared" si="80"/>
        <v>0.71859677182784298</v>
      </c>
      <c r="S408" s="7">
        <f t="shared" si="81"/>
        <v>0.74529787512108381</v>
      </c>
      <c r="T408" s="7">
        <f t="shared" si="82"/>
        <v>0.69847477705961314</v>
      </c>
      <c r="U408" s="7">
        <f t="shared" si="83"/>
        <v>0.80783347962446461</v>
      </c>
      <c r="V408" s="7">
        <f t="shared" si="84"/>
        <v>0.80632032068433857</v>
      </c>
      <c r="W408" s="7">
        <f t="shared" si="85"/>
        <v>0.7044251148108801</v>
      </c>
      <c r="X408" s="7">
        <f t="shared" si="86"/>
        <v>0.79465032841822503</v>
      </c>
      <c r="Y408" s="7">
        <f t="shared" si="87"/>
        <v>0.80313629104379525</v>
      </c>
      <c r="Z408" s="7">
        <f t="shared" si="88"/>
        <v>0.70587060841194194</v>
      </c>
      <c r="AA408" s="7">
        <f t="shared" si="89"/>
        <v>0.82162929538635521</v>
      </c>
      <c r="AB408" s="7">
        <f t="shared" si="90"/>
        <v>0.78666454265190144</v>
      </c>
      <c r="AC408" s="7">
        <f t="shared" si="91"/>
        <v>0.83008419357934637</v>
      </c>
      <c r="AD408" s="7"/>
    </row>
    <row r="409" spans="1:30" x14ac:dyDescent="0.2">
      <c r="A409" s="11">
        <f>Pronosticos!A408</f>
        <v>44433</v>
      </c>
      <c r="B409" s="4">
        <f>Pronosticos!E408</f>
        <v>2348</v>
      </c>
      <c r="C409">
        <f>(Pronosticos!$F408-Pronosticos!G408)^2</f>
        <v>3.5008118189109143E-2</v>
      </c>
      <c r="D409">
        <f>(Pronosticos!$F408-Pronosticos!H408)^2</f>
        <v>0.15101104898731663</v>
      </c>
      <c r="E409">
        <f>(Pronosticos!$F408-Pronosticos!I408)^2</f>
        <v>8.9683751361768788E-2</v>
      </c>
      <c r="F409">
        <f>(Pronosticos!$F408-Pronosticos!J408)^2</f>
        <v>1.6717834242111755E-2</v>
      </c>
      <c r="G409">
        <f>(Pronosticos!$F408-Pronosticos!K408)^2</f>
        <v>2.4680024099727631E-2</v>
      </c>
      <c r="H409">
        <f>(Pronosticos!$F408-Pronosticos!L408)^2</f>
        <v>1.930899974013332E-2</v>
      </c>
      <c r="I409">
        <f>(Pronosticos!$F408-Pronosticos!M408)^2</f>
        <v>1.4328916370324688E-2</v>
      </c>
      <c r="J409">
        <f>(Pronosticos!$F408-Pronosticos!N408)^2</f>
        <v>2.552454750421938E-2</v>
      </c>
      <c r="K409">
        <f>(Pronosticos!$F408-Pronosticos!O408)^2</f>
        <v>2.597707240302282E-2</v>
      </c>
      <c r="L409">
        <f>(Pronosticos!$F408-Pronosticos!P408)^2</f>
        <v>1.6950831915662989E-2</v>
      </c>
      <c r="M409">
        <f>(Pronosticos!$F408-Pronosticos!Q408)^2</f>
        <v>2.7932857936960532E-2</v>
      </c>
      <c r="N409">
        <f>(Pronosticos!$F408-Pronosticos!R408)^2</f>
        <v>3.0062974000298063E-2</v>
      </c>
      <c r="O409">
        <f>(Pronosticos!$F408-Pronosticos!S408)^2</f>
        <v>2.2129145176397306E-2</v>
      </c>
      <c r="Q409" s="7">
        <f t="shared" si="79"/>
        <v>0.62171274352804151</v>
      </c>
      <c r="R409" s="7">
        <f t="shared" si="80"/>
        <v>0.71238466079135165</v>
      </c>
      <c r="S409" s="7">
        <f t="shared" si="81"/>
        <v>0.7324338156515755</v>
      </c>
      <c r="T409" s="7">
        <f t="shared" si="82"/>
        <v>0.69299767123208955</v>
      </c>
      <c r="U409" s="7">
        <f t="shared" si="83"/>
        <v>0.79627456454775325</v>
      </c>
      <c r="V409" s="7">
        <f t="shared" si="84"/>
        <v>0.79075067039808722</v>
      </c>
      <c r="W409" s="7">
        <f t="shared" si="85"/>
        <v>0.69916176868998003</v>
      </c>
      <c r="X409" s="7">
        <f t="shared" si="86"/>
        <v>0.78620959910002675</v>
      </c>
      <c r="Y409" s="7">
        <f t="shared" si="87"/>
        <v>0.7927541362207644</v>
      </c>
      <c r="Z409" s="7">
        <f t="shared" si="88"/>
        <v>0.69995645897481495</v>
      </c>
      <c r="AA409" s="7">
        <f t="shared" si="89"/>
        <v>0.8071396086753051</v>
      </c>
      <c r="AB409" s="7">
        <f t="shared" si="90"/>
        <v>0.77850808053098175</v>
      </c>
      <c r="AC409" s="7">
        <f t="shared" si="91"/>
        <v>0.8148350541724797</v>
      </c>
      <c r="AD409" s="7"/>
    </row>
    <row r="410" spans="1:30" x14ac:dyDescent="0.2">
      <c r="A410" s="11">
        <f>Pronosticos!A409</f>
        <v>44434</v>
      </c>
      <c r="B410" s="4">
        <f>Pronosticos!E409</f>
        <v>2349</v>
      </c>
      <c r="C410">
        <f>(Pronosticos!$F409-Pronosticos!G409)^2</f>
        <v>4.7729737079177268E-3</v>
      </c>
      <c r="D410">
        <f>(Pronosticos!$F409-Pronosticos!H409)^2</f>
        <v>1.4903305078920574E-2</v>
      </c>
      <c r="E410">
        <f>(Pronosticos!$F409-Pronosticos!I409)^2</f>
        <v>9.6311601399596517E-4</v>
      </c>
      <c r="F410">
        <f>(Pronosticos!$F409-Pronosticos!J409)^2</f>
        <v>8.3097582345610273E-3</v>
      </c>
      <c r="G410">
        <f>(Pronosticos!$F409-Pronosticos!K409)^2</f>
        <v>3.2916064796549437E-3</v>
      </c>
      <c r="H410">
        <f>(Pronosticos!$F409-Pronosticos!L409)^2</f>
        <v>5.5182761563938813E-3</v>
      </c>
      <c r="I410">
        <f>(Pronosticos!$F409-Pronosticos!M409)^2</f>
        <v>8.2153753836887149E-3</v>
      </c>
      <c r="J410">
        <f>(Pronosticos!$F409-Pronosticos!N409)^2</f>
        <v>3.0776548570445382E-3</v>
      </c>
      <c r="K410">
        <f>(Pronosticos!$F409-Pronosticos!O409)^2</f>
        <v>2.8577687502796723E-3</v>
      </c>
      <c r="L410">
        <f>(Pronosticos!$F409-Pronosticos!P409)^2</f>
        <v>8.1875940496091201E-3</v>
      </c>
      <c r="M410">
        <f>(Pronosticos!$F409-Pronosticos!Q409)^2</f>
        <v>2.5846049862935051E-3</v>
      </c>
      <c r="N410">
        <f>(Pronosticos!$F409-Pronosticos!R409)^2</f>
        <v>1.7350996165525347E-3</v>
      </c>
      <c r="O410">
        <f>(Pronosticos!$F409-Pronosticos!S409)^2</f>
        <v>3.5853617095007858E-3</v>
      </c>
      <c r="Q410" s="7">
        <f t="shared" si="79"/>
        <v>0.62180544241156976</v>
      </c>
      <c r="R410" s="7">
        <f t="shared" si="80"/>
        <v>0.70985539191696201</v>
      </c>
      <c r="S410" s="7">
        <f t="shared" si="81"/>
        <v>0.73081929991725003</v>
      </c>
      <c r="T410" s="7">
        <f t="shared" si="82"/>
        <v>0.69315857565248518</v>
      </c>
      <c r="U410" s="7">
        <f t="shared" si="83"/>
        <v>0.79521396595985461</v>
      </c>
      <c r="V410" s="7">
        <f t="shared" si="84"/>
        <v>0.78788939682507497</v>
      </c>
      <c r="W410" s="7">
        <f t="shared" si="85"/>
        <v>0.69923478977698994</v>
      </c>
      <c r="X410" s="7">
        <f t="shared" si="86"/>
        <v>0.78597516632280273</v>
      </c>
      <c r="Y410" s="7">
        <f t="shared" si="87"/>
        <v>0.79191008532041474</v>
      </c>
      <c r="Z410" s="7">
        <f t="shared" si="88"/>
        <v>0.7000507832583569</v>
      </c>
      <c r="AA410" s="7">
        <f t="shared" si="89"/>
        <v>0.80477008653038806</v>
      </c>
      <c r="AB410" s="7">
        <f t="shared" si="90"/>
        <v>0.77825066532754394</v>
      </c>
      <c r="AC410" s="7">
        <f t="shared" si="91"/>
        <v>0.80883800929068861</v>
      </c>
      <c r="AD410" s="7"/>
    </row>
    <row r="411" spans="1:30" x14ac:dyDescent="0.2">
      <c r="A411" s="11">
        <f>Pronosticos!A410</f>
        <v>44435</v>
      </c>
      <c r="B411" s="4">
        <f>Pronosticos!E410</f>
        <v>2350</v>
      </c>
      <c r="C411">
        <f>(Pronosticos!$F410-Pronosticos!G410)^2</f>
        <v>4.2481496594710825E-3</v>
      </c>
      <c r="D411">
        <f>(Pronosticos!$F410-Pronosticos!H410)^2</f>
        <v>3.4780580189782957E-4</v>
      </c>
      <c r="E411">
        <f>(Pronosticos!$F410-Pronosticos!I410)^2</f>
        <v>1.1040451331846985E-5</v>
      </c>
      <c r="F411">
        <f>(Pronosticos!$F410-Pronosticos!J410)^2</f>
        <v>5.9982632103694417E-3</v>
      </c>
      <c r="G411">
        <f>(Pronosticos!$F410-Pronosticos!K410)^2</f>
        <v>1.026605720001973E-2</v>
      </c>
      <c r="H411">
        <f>(Pronosticos!$F410-Pronosticos!L410)^2</f>
        <v>1.6450423309926528E-2</v>
      </c>
      <c r="I411">
        <f>(Pronosticos!$F410-Pronosticos!M410)^2</f>
        <v>6.026755024329966E-3</v>
      </c>
      <c r="J411">
        <f>(Pronosticos!$F410-Pronosticos!N410)^2</f>
        <v>9.8390705474852673E-3</v>
      </c>
      <c r="K411">
        <f>(Pronosticos!$F410-Pronosticos!O410)^2</f>
        <v>9.6682302589981423E-3</v>
      </c>
      <c r="L411">
        <f>(Pronosticos!$F410-Pronosticos!P410)^2</f>
        <v>6.3624712357125265E-3</v>
      </c>
      <c r="M411">
        <f>(Pronosticos!$F410-Pronosticos!Q410)^2</f>
        <v>7.7614162001075852E-3</v>
      </c>
      <c r="N411">
        <f>(Pronosticos!$F410-Pronosticos!R410)^2</f>
        <v>8.0988350023968193E-3</v>
      </c>
      <c r="O411">
        <f>(Pronosticos!$F410-Pronosticos!S410)^2</f>
        <v>8.4349994600716516E-2</v>
      </c>
      <c r="Q411" s="7">
        <f t="shared" si="79"/>
        <v>0.61748186539773631</v>
      </c>
      <c r="R411" s="7">
        <f t="shared" si="80"/>
        <v>0.70676907140200507</v>
      </c>
      <c r="S411" s="7">
        <f t="shared" si="81"/>
        <v>0.72720620275922199</v>
      </c>
      <c r="T411" s="7">
        <f t="shared" si="82"/>
        <v>0.68960662651640048</v>
      </c>
      <c r="U411" s="7">
        <f t="shared" si="83"/>
        <v>0.78667402289495958</v>
      </c>
      <c r="V411" s="7">
        <f t="shared" si="84"/>
        <v>0.78283791586352003</v>
      </c>
      <c r="W411" s="7">
        <f t="shared" si="85"/>
        <v>0.69554189109369113</v>
      </c>
      <c r="X411" s="7">
        <f t="shared" si="86"/>
        <v>0.77705364530208298</v>
      </c>
      <c r="Y411" s="7">
        <f t="shared" si="87"/>
        <v>0.78318364944888363</v>
      </c>
      <c r="Z411" s="7">
        <f t="shared" si="88"/>
        <v>0.69681073424100426</v>
      </c>
      <c r="AA411" s="7">
        <f t="shared" si="89"/>
        <v>0.79542754685748729</v>
      </c>
      <c r="AB411" s="7">
        <f t="shared" si="90"/>
        <v>0.76585827431814024</v>
      </c>
      <c r="AC411" s="7">
        <f t="shared" si="91"/>
        <v>0.80983313463546114</v>
      </c>
      <c r="AD411" s="7"/>
    </row>
    <row r="412" spans="1:30" x14ac:dyDescent="0.2">
      <c r="A412" s="11">
        <f>Pronosticos!A411</f>
        <v>44438</v>
      </c>
      <c r="B412" s="4">
        <f>Pronosticos!E411</f>
        <v>2351</v>
      </c>
      <c r="C412">
        <f>(Pronosticos!$F411-Pronosticos!G411)^2</f>
        <v>0.37154601486589844</v>
      </c>
      <c r="D412">
        <f>(Pronosticos!$F411-Pronosticos!H411)^2</f>
        <v>0.76629809543744076</v>
      </c>
      <c r="E412">
        <f>(Pronosticos!$F411-Pronosticos!I411)^2</f>
        <v>0.73789484704496144</v>
      </c>
      <c r="F412">
        <f>(Pronosticos!$F411-Pronosticos!J411)^2</f>
        <v>0.38838020174009574</v>
      </c>
      <c r="G412">
        <f>(Pronosticos!$F411-Pronosticos!K411)^2</f>
        <v>0.90057125515592684</v>
      </c>
      <c r="H412">
        <f>(Pronosticos!$F411-Pronosticos!L411)^2</f>
        <v>0.83041752569933758</v>
      </c>
      <c r="I412">
        <f>(Pronosticos!$F411-Pronosticos!M411)^2</f>
        <v>0.37621241866784189</v>
      </c>
      <c r="J412">
        <f>(Pronosticos!$F411-Pronosticos!N411)^2</f>
        <v>0.87665650381779381</v>
      </c>
      <c r="K412">
        <f>(Pronosticos!$F411-Pronosticos!O411)^2</f>
        <v>0.89650494955997195</v>
      </c>
      <c r="L412">
        <f>(Pronosticos!$F411-Pronosticos!P411)^2</f>
        <v>0.36346243442261794</v>
      </c>
      <c r="M412">
        <f>(Pronosticos!$F411-Pronosticos!Q411)^2</f>
        <v>0.80730267488582641</v>
      </c>
      <c r="N412">
        <f>(Pronosticos!$F411-Pronosticos!R411)^2</f>
        <v>0.76556596357851603</v>
      </c>
      <c r="O412">
        <f>(Pronosticos!$F411-Pronosticos!S411)^2</f>
        <v>0.68659520073685776</v>
      </c>
      <c r="Q412" s="7">
        <f t="shared" si="79"/>
        <v>0.57616499093374385</v>
      </c>
      <c r="R412" s="7">
        <f t="shared" si="80"/>
        <v>0.7028945790429092</v>
      </c>
      <c r="S412" s="7">
        <f t="shared" si="81"/>
        <v>0.70457364487584018</v>
      </c>
      <c r="T412" s="7">
        <f t="shared" si="82"/>
        <v>0.6207485790998426</v>
      </c>
      <c r="U412" s="7">
        <f t="shared" si="83"/>
        <v>0.73332633622766119</v>
      </c>
      <c r="V412" s="7">
        <f t="shared" si="84"/>
        <v>0.73616098665820273</v>
      </c>
      <c r="W412" s="7">
        <f t="shared" si="85"/>
        <v>0.62428481345459608</v>
      </c>
      <c r="X412" s="7">
        <f t="shared" si="86"/>
        <v>0.72170871488418398</v>
      </c>
      <c r="Y412" s="7">
        <f t="shared" si="87"/>
        <v>0.72899946836739782</v>
      </c>
      <c r="Z412" s="7">
        <f t="shared" si="88"/>
        <v>0.62644417469337788</v>
      </c>
      <c r="AA412" s="7">
        <f t="shared" si="89"/>
        <v>0.73539986443785943</v>
      </c>
      <c r="AB412" s="7">
        <f t="shared" si="90"/>
        <v>0.71001449022230712</v>
      </c>
      <c r="AC412" s="7">
        <f t="shared" si="91"/>
        <v>0.73758669196936744</v>
      </c>
      <c r="AD412" s="7"/>
    </row>
    <row r="413" spans="1:30" x14ac:dyDescent="0.2">
      <c r="A413" s="11">
        <f>Pronosticos!A412</f>
        <v>44439</v>
      </c>
      <c r="B413" s="4">
        <f>Pronosticos!E412</f>
        <v>2352</v>
      </c>
      <c r="C413">
        <f>(Pronosticos!$F412-Pronosticos!G412)^2</f>
        <v>0.40221410979917988</v>
      </c>
      <c r="D413">
        <f>(Pronosticos!$F412-Pronosticos!H412)^2</f>
        <v>0.40037848689430328</v>
      </c>
      <c r="E413">
        <f>(Pronosticos!$F412-Pronosticos!I412)^2</f>
        <v>0.49031355640196966</v>
      </c>
      <c r="F413">
        <f>(Pronosticos!$F412-Pronosticos!J412)^2</f>
        <v>0.24681745569840371</v>
      </c>
      <c r="G413">
        <f>(Pronosticos!$F412-Pronosticos!K412)^2</f>
        <v>0.49267939296468444</v>
      </c>
      <c r="H413">
        <f>(Pronosticos!$F412-Pronosticos!L412)^2</f>
        <v>0.38700922901391033</v>
      </c>
      <c r="I413">
        <f>(Pronosticos!$F412-Pronosticos!M412)^2</f>
        <v>0.24073617489067958</v>
      </c>
      <c r="J413">
        <f>(Pronosticos!$F412-Pronosticos!N412)^2</f>
        <v>0.46450275326500529</v>
      </c>
      <c r="K413">
        <f>(Pronosticos!$F412-Pronosticos!O412)^2</f>
        <v>0.47680827786135499</v>
      </c>
      <c r="L413">
        <f>(Pronosticos!$F412-Pronosticos!P412)^2</f>
        <v>0.25810659384928009</v>
      </c>
      <c r="M413">
        <f>(Pronosticos!$F412-Pronosticos!Q412)^2</f>
        <v>0.36479166532448881</v>
      </c>
      <c r="N413">
        <f>(Pronosticos!$F412-Pronosticos!R412)^2</f>
        <v>0.37015439748982104</v>
      </c>
      <c r="O413">
        <f>(Pronosticos!$F412-Pronosticos!S412)^2</f>
        <v>0.31075075508165967</v>
      </c>
      <c r="Q413" s="7">
        <f t="shared" si="79"/>
        <v>0.58039656420291963</v>
      </c>
      <c r="R413" s="7">
        <f t="shared" si="80"/>
        <v>0.665604672770024</v>
      </c>
      <c r="S413" s="7">
        <f t="shared" si="81"/>
        <v>0.6913452549267507</v>
      </c>
      <c r="T413" s="7">
        <f t="shared" si="82"/>
        <v>0.6126619112256777</v>
      </c>
      <c r="U413" s="7">
        <f t="shared" si="83"/>
        <v>0.73064299826414214</v>
      </c>
      <c r="V413" s="7">
        <f t="shared" si="84"/>
        <v>0.72404205827286461</v>
      </c>
      <c r="W413" s="7">
        <f t="shared" si="85"/>
        <v>0.61490251193222034</v>
      </c>
      <c r="X413" s="7">
        <f t="shared" si="86"/>
        <v>0.7183507388150685</v>
      </c>
      <c r="Y413" s="7">
        <f t="shared" si="87"/>
        <v>0.72576897229390469</v>
      </c>
      <c r="Z413" s="7">
        <f t="shared" si="88"/>
        <v>0.61768667850474779</v>
      </c>
      <c r="AA413" s="7">
        <f t="shared" si="89"/>
        <v>0.72972022988117646</v>
      </c>
      <c r="AB413" s="7">
        <f t="shared" si="90"/>
        <v>0.70556098220147467</v>
      </c>
      <c r="AC413" s="7">
        <f t="shared" si="91"/>
        <v>0.72611600057878445</v>
      </c>
      <c r="AD413" s="7"/>
    </row>
    <row r="414" spans="1:30" x14ac:dyDescent="0.2">
      <c r="A414" s="11">
        <f>Pronosticos!A413</f>
        <v>44440</v>
      </c>
      <c r="B414" s="4">
        <f>Pronosticos!E413</f>
        <v>2353</v>
      </c>
      <c r="C414">
        <f>(Pronosticos!$F413-Pronosticos!G413)^2</f>
        <v>0.29092912328086357</v>
      </c>
      <c r="D414">
        <f>(Pronosticos!$F413-Pronosticos!H413)^2</f>
        <v>0.29920527720351059</v>
      </c>
      <c r="E414">
        <f>(Pronosticos!$F413-Pronosticos!I413)^2</f>
        <v>4.8761407292166936E-2</v>
      </c>
      <c r="F414">
        <f>(Pronosticos!$F413-Pronosticos!J413)^2</f>
        <v>0.45955012598109973</v>
      </c>
      <c r="G414">
        <f>(Pronosticos!$F413-Pronosticos!K413)^2</f>
        <v>0.65549238982252311</v>
      </c>
      <c r="H414">
        <f>(Pronosticos!$F413-Pronosticos!L413)^2</f>
        <v>0.3225310591340631</v>
      </c>
      <c r="I414">
        <f>(Pronosticos!$F413-Pronosticos!M413)^2</f>
        <v>0.50115662705595954</v>
      </c>
      <c r="J414">
        <f>(Pronosticos!$F413-Pronosticos!N413)^2</f>
        <v>0.53915057439226832</v>
      </c>
      <c r="K414">
        <f>(Pronosticos!$F413-Pronosticos!O413)^2</f>
        <v>0.57973328047241734</v>
      </c>
      <c r="L414">
        <f>(Pronosticos!$F413-Pronosticos!P413)^2</f>
        <v>0.45943777699912663</v>
      </c>
      <c r="M414">
        <f>(Pronosticos!$F413-Pronosticos!Q413)^2</f>
        <v>0.38103643108672031</v>
      </c>
      <c r="N414">
        <f>(Pronosticos!$F413-Pronosticos!R413)^2</f>
        <v>0.46350157511451762</v>
      </c>
      <c r="O414">
        <f>(Pronosticos!$F413-Pronosticos!S413)^2</f>
        <v>0.638883893498296</v>
      </c>
      <c r="Q414" s="7">
        <f t="shared" si="79"/>
        <v>0.58794145816657539</v>
      </c>
      <c r="R414" s="7">
        <f t="shared" si="80"/>
        <v>0.67509501711607156</v>
      </c>
      <c r="S414" s="7">
        <f t="shared" si="81"/>
        <v>0.69081834090684702</v>
      </c>
      <c r="T414" s="7">
        <f t="shared" si="82"/>
        <v>0.62706389713083177</v>
      </c>
      <c r="U414" s="7">
        <f t="shared" si="83"/>
        <v>0.75237918519732638</v>
      </c>
      <c r="V414" s="7">
        <f t="shared" si="84"/>
        <v>0.73509149544413188</v>
      </c>
      <c r="W414" s="7">
        <f t="shared" si="85"/>
        <v>0.63086921840892196</v>
      </c>
      <c r="X414" s="7">
        <f t="shared" si="86"/>
        <v>0.73642714339939908</v>
      </c>
      <c r="Y414" s="7">
        <f t="shared" si="87"/>
        <v>0.74512911936355908</v>
      </c>
      <c r="Z414" s="7">
        <f t="shared" si="88"/>
        <v>0.63142151028447169</v>
      </c>
      <c r="AA414" s="7">
        <f t="shared" si="89"/>
        <v>0.74215440608286565</v>
      </c>
      <c r="AB414" s="7">
        <f t="shared" si="90"/>
        <v>0.72066962534397294</v>
      </c>
      <c r="AC414" s="7">
        <f t="shared" si="91"/>
        <v>0.74534500643686707</v>
      </c>
      <c r="AD414" s="7"/>
    </row>
    <row r="415" spans="1:30" x14ac:dyDescent="0.2">
      <c r="A415" s="11">
        <f>Pronosticos!A414</f>
        <v>44441</v>
      </c>
      <c r="B415" s="4">
        <f>Pronosticos!E414</f>
        <v>2354</v>
      </c>
      <c r="C415">
        <f>(Pronosticos!$F414-Pronosticos!G414)^2</f>
        <v>0.32649740685618278</v>
      </c>
      <c r="D415">
        <f>(Pronosticos!$F414-Pronosticos!H414)^2</f>
        <v>0.20642141726898411</v>
      </c>
      <c r="E415">
        <f>(Pronosticos!$F414-Pronosticos!I414)^2</f>
        <v>0.17980612513134653</v>
      </c>
      <c r="F415">
        <f>(Pronosticos!$F414-Pronosticos!J414)^2</f>
        <v>0.3055188877343758</v>
      </c>
      <c r="G415">
        <f>(Pronosticos!$F414-Pronosticos!K414)^2</f>
        <v>0.19826523135036911</v>
      </c>
      <c r="H415">
        <f>(Pronosticos!$F414-Pronosticos!L414)^2</f>
        <v>4.1353176534713321E-2</v>
      </c>
      <c r="I415">
        <f>(Pronosticos!$F414-Pronosticos!M414)^2</f>
        <v>0.34900082796861448</v>
      </c>
      <c r="J415">
        <f>(Pronosticos!$F414-Pronosticos!N414)^2</f>
        <v>0.1440291094712991</v>
      </c>
      <c r="K415">
        <f>(Pronosticos!$F414-Pronosticos!O414)^2</f>
        <v>0.15412468103995777</v>
      </c>
      <c r="L415">
        <f>(Pronosticos!$F414-Pronosticos!P414)^2</f>
        <v>0.26305915358744941</v>
      </c>
      <c r="M415">
        <f>(Pronosticos!$F414-Pronosticos!Q414)^2</f>
        <v>7.5324132936878008E-2</v>
      </c>
      <c r="N415">
        <f>(Pronosticos!$F414-Pronosticos!R414)^2</f>
        <v>9.2636570475534474E-2</v>
      </c>
      <c r="O415">
        <f>(Pronosticos!$F414-Pronosticos!S414)^2</f>
        <v>0.4091059742301516</v>
      </c>
      <c r="Q415" s="7">
        <f t="shared" si="79"/>
        <v>0.56089048891017956</v>
      </c>
      <c r="R415" s="7">
        <f t="shared" si="80"/>
        <v>0.60742861558459849</v>
      </c>
      <c r="S415" s="7">
        <f t="shared" si="81"/>
        <v>0.64198215276868253</v>
      </c>
      <c r="T415" s="7">
        <f t="shared" si="82"/>
        <v>0.57626157094382779</v>
      </c>
      <c r="U415" s="7">
        <f t="shared" si="83"/>
        <v>0.71593439598414155</v>
      </c>
      <c r="V415" s="7">
        <f t="shared" si="84"/>
        <v>0.6802972041215779</v>
      </c>
      <c r="W415" s="7">
        <f t="shared" si="85"/>
        <v>0.5844146936084097</v>
      </c>
      <c r="X415" s="7">
        <f t="shared" si="86"/>
        <v>0.69962029953185334</v>
      </c>
      <c r="Y415" s="7">
        <f t="shared" si="87"/>
        <v>0.70650671213949212</v>
      </c>
      <c r="Z415" s="7">
        <f t="shared" si="88"/>
        <v>0.57802561289991428</v>
      </c>
      <c r="AA415" s="7">
        <f t="shared" si="89"/>
        <v>0.70000708464794148</v>
      </c>
      <c r="AB415" s="7">
        <f t="shared" si="90"/>
        <v>0.68520020569337736</v>
      </c>
      <c r="AC415" s="7">
        <f t="shared" si="91"/>
        <v>0.70988419288758509</v>
      </c>
      <c r="AD415" s="7"/>
    </row>
    <row r="416" spans="1:30" x14ac:dyDescent="0.2">
      <c r="A416" s="11">
        <f>Pronosticos!A415</f>
        <v>44442</v>
      </c>
      <c r="B416" s="4">
        <f>Pronosticos!E415</f>
        <v>2355</v>
      </c>
      <c r="C416">
        <f>(Pronosticos!$F415-Pronosticos!G415)^2</f>
        <v>0.35639602827152145</v>
      </c>
      <c r="D416">
        <f>(Pronosticos!$F415-Pronosticos!H415)^2</f>
        <v>3.4750453496570043E-2</v>
      </c>
      <c r="E416">
        <f>(Pronosticos!$F415-Pronosticos!I415)^2</f>
        <v>5.2324265859391261E-2</v>
      </c>
      <c r="F416">
        <f>(Pronosticos!$F415-Pronosticos!J415)^2</f>
        <v>0.45173628086057865</v>
      </c>
      <c r="G416">
        <f>(Pronosticos!$F415-Pronosticos!K415)^2</f>
        <v>0.51102930163320581</v>
      </c>
      <c r="H416">
        <f>(Pronosticos!$F415-Pronosticos!L415)^2</f>
        <v>0.54483081613369266</v>
      </c>
      <c r="I416">
        <f>(Pronosticos!$F415-Pronosticos!M415)^2</f>
        <v>0.41290230847141185</v>
      </c>
      <c r="J416">
        <f>(Pronosticos!$F415-Pronosticos!N415)^2</f>
        <v>0.51426385361899041</v>
      </c>
      <c r="K416">
        <f>(Pronosticos!$F415-Pronosticos!O415)^2</f>
        <v>0.5158170149515191</v>
      </c>
      <c r="L416">
        <f>(Pronosticos!$F415-Pronosticos!P415)^2</f>
        <v>0.40389550294312399</v>
      </c>
      <c r="M416">
        <f>(Pronosticos!$F415-Pronosticos!Q415)^2</f>
        <v>0.56881311376997445</v>
      </c>
      <c r="N416">
        <f>(Pronosticos!$F415-Pronosticos!R415)^2</f>
        <v>0.59491792430698653</v>
      </c>
      <c r="O416">
        <f>(Pronosticos!$F415-Pronosticos!S415)^2</f>
        <v>0.46947013253870462</v>
      </c>
      <c r="Q416" s="7">
        <f t="shared" si="79"/>
        <v>0.57512770902804966</v>
      </c>
      <c r="R416" s="7">
        <f t="shared" si="80"/>
        <v>0.60719132854478008</v>
      </c>
      <c r="S416" s="7">
        <f t="shared" si="81"/>
        <v>0.6440067978871582</v>
      </c>
      <c r="T416" s="7">
        <f t="shared" si="82"/>
        <v>0.59456917510412377</v>
      </c>
      <c r="U416" s="7">
        <f t="shared" si="83"/>
        <v>0.733443524577851</v>
      </c>
      <c r="V416" s="7">
        <f t="shared" si="84"/>
        <v>0.69994029292424709</v>
      </c>
      <c r="W416" s="7">
        <f t="shared" si="85"/>
        <v>0.60107654886698214</v>
      </c>
      <c r="X416" s="7">
        <f t="shared" si="86"/>
        <v>0.71755046702166336</v>
      </c>
      <c r="Y416" s="7">
        <f t="shared" si="87"/>
        <v>0.72439867250728063</v>
      </c>
      <c r="Z416" s="7">
        <f t="shared" si="88"/>
        <v>0.59448211667197903</v>
      </c>
      <c r="AA416" s="7">
        <f t="shared" si="89"/>
        <v>0.71987481211846893</v>
      </c>
      <c r="AB416" s="7">
        <f t="shared" si="90"/>
        <v>0.70559224192371905</v>
      </c>
      <c r="AC416" s="7">
        <f t="shared" si="91"/>
        <v>0.72622721163291204</v>
      </c>
      <c r="AD416" s="7"/>
    </row>
    <row r="417" spans="1:30" x14ac:dyDescent="0.2">
      <c r="A417" s="11">
        <f>Pronosticos!A416</f>
        <v>44445</v>
      </c>
      <c r="B417" s="4">
        <f>Pronosticos!E416</f>
        <v>2356</v>
      </c>
      <c r="C417">
        <f>(Pronosticos!$F416-Pronosticos!G416)^2</f>
        <v>9.869281774317934E-2</v>
      </c>
      <c r="D417">
        <f>(Pronosticos!$F416-Pronosticos!H416)^2</f>
        <v>2.8923164528121065E-2</v>
      </c>
      <c r="E417">
        <f>(Pronosticos!$F416-Pronosticos!I416)^2</f>
        <v>1.2512123708521934E-3</v>
      </c>
      <c r="F417">
        <f>(Pronosticos!$F416-Pronosticos!J416)^2</f>
        <v>7.6540920018096231E-2</v>
      </c>
      <c r="G417">
        <f>(Pronosticos!$F416-Pronosticos!K416)^2</f>
        <v>7.3576747560519851E-2</v>
      </c>
      <c r="H417">
        <f>(Pronosticos!$F416-Pronosticos!L416)^2</f>
        <v>7.7342502993853299E-2</v>
      </c>
      <c r="I417">
        <f>(Pronosticos!$F416-Pronosticos!M416)^2</f>
        <v>6.7527174201130163E-2</v>
      </c>
      <c r="J417">
        <f>(Pronosticos!$F416-Pronosticos!N416)^2</f>
        <v>7.3839837740793099E-2</v>
      </c>
      <c r="K417">
        <f>(Pronosticos!$F416-Pronosticos!O416)^2</f>
        <v>7.216097056310504E-2</v>
      </c>
      <c r="L417">
        <f>(Pronosticos!$F416-Pronosticos!P416)^2</f>
        <v>6.6052671462338772E-2</v>
      </c>
      <c r="M417">
        <f>(Pronosticos!$F416-Pronosticos!Q416)^2</f>
        <v>9.1567167214984702E-2</v>
      </c>
      <c r="N417">
        <f>(Pronosticos!$F416-Pronosticos!R416)^2</f>
        <v>8.2093263449093276E-2</v>
      </c>
      <c r="O417">
        <f>(Pronosticos!$F416-Pronosticos!S416)^2</f>
        <v>7.7819384674774672E-2</v>
      </c>
      <c r="Q417" s="7">
        <f t="shared" si="79"/>
        <v>0.57905152737986054</v>
      </c>
      <c r="R417" s="7">
        <f t="shared" si="80"/>
        <v>0.60827999327578774</v>
      </c>
      <c r="S417" s="7">
        <f t="shared" si="81"/>
        <v>0.63579205208127232</v>
      </c>
      <c r="T417" s="7">
        <f t="shared" si="82"/>
        <v>0.59777679075662393</v>
      </c>
      <c r="U417" s="7">
        <f t="shared" si="83"/>
        <v>0.73574756998362356</v>
      </c>
      <c r="V417" s="7">
        <f t="shared" si="84"/>
        <v>0.7024302394388301</v>
      </c>
      <c r="W417" s="7">
        <f t="shared" si="85"/>
        <v>0.60386126146670938</v>
      </c>
      <c r="X417" s="7">
        <f t="shared" si="86"/>
        <v>0.71970604913030689</v>
      </c>
      <c r="Y417" s="7">
        <f t="shared" si="87"/>
        <v>0.72662726551162449</v>
      </c>
      <c r="Z417" s="7">
        <f t="shared" si="88"/>
        <v>0.59724227325321722</v>
      </c>
      <c r="AA417" s="7">
        <f t="shared" si="89"/>
        <v>0.72289717719739333</v>
      </c>
      <c r="AB417" s="7">
        <f t="shared" si="90"/>
        <v>0.70775993924303537</v>
      </c>
      <c r="AC417" s="7">
        <f t="shared" si="91"/>
        <v>0.72788470920955062</v>
      </c>
      <c r="AD417" s="7"/>
    </row>
    <row r="418" spans="1:30" x14ac:dyDescent="0.2">
      <c r="A418" s="11">
        <f>Pronosticos!A417</f>
        <v>44446</v>
      </c>
      <c r="B418" s="4">
        <f>Pronosticos!E417</f>
        <v>2357</v>
      </c>
      <c r="C418">
        <f>(Pronosticos!$F417-Pronosticos!G417)^2</f>
        <v>1.8609032434686121E-2</v>
      </c>
      <c r="D418">
        <f>(Pronosticos!$F417-Pronosticos!H417)^2</f>
        <v>4.4941793272586378E-2</v>
      </c>
      <c r="E418">
        <f>(Pronosticos!$F417-Pronosticos!I417)^2</f>
        <v>1.0424398512599406E-3</v>
      </c>
      <c r="F418">
        <f>(Pronosticos!$F417-Pronosticos!J417)^2</f>
        <v>5.3688332600368652E-3</v>
      </c>
      <c r="G418">
        <f>(Pronosticos!$F417-Pronosticos!K417)^2</f>
        <v>3.2484019096576176E-3</v>
      </c>
      <c r="H418">
        <f>(Pronosticos!$F417-Pronosticos!L417)^2</f>
        <v>2.9943282516179206E-3</v>
      </c>
      <c r="I418">
        <f>(Pronosticos!$F417-Pronosticos!M417)^2</f>
        <v>8.3750094125022087E-3</v>
      </c>
      <c r="J418">
        <f>(Pronosticos!$F417-Pronosticos!N417)^2</f>
        <v>3.5430482887555256E-3</v>
      </c>
      <c r="K418">
        <f>(Pronosticos!$F417-Pronosticos!O417)^2</f>
        <v>2.7323794515469626E-3</v>
      </c>
      <c r="L418">
        <f>(Pronosticos!$F417-Pronosticos!P417)^2</f>
        <v>8.7994751122182358E-3</v>
      </c>
      <c r="M418">
        <f>(Pronosticos!$F417-Pronosticos!Q417)^2</f>
        <v>7.7796657740699209E-3</v>
      </c>
      <c r="N418">
        <f>(Pronosticos!$F417-Pronosticos!R417)^2</f>
        <v>4.5455633119538879E-3</v>
      </c>
      <c r="O418">
        <f>(Pronosticos!$F417-Pronosticos!S417)^2</f>
        <v>7.4255554062400004E-5</v>
      </c>
      <c r="Q418" s="7">
        <f t="shared" si="79"/>
        <v>0.56256577086402071</v>
      </c>
      <c r="R418" s="7">
        <f t="shared" si="80"/>
        <v>0.58133068826580825</v>
      </c>
      <c r="S418" s="7">
        <f t="shared" si="81"/>
        <v>0.60435782129632876</v>
      </c>
      <c r="T418" s="7">
        <f t="shared" si="82"/>
        <v>0.57709669554361354</v>
      </c>
      <c r="U418" s="7">
        <f t="shared" si="83"/>
        <v>0.71565841916019191</v>
      </c>
      <c r="V418" s="7">
        <f t="shared" si="84"/>
        <v>0.66399779253446867</v>
      </c>
      <c r="W418" s="7">
        <f t="shared" si="85"/>
        <v>0.58485061159579355</v>
      </c>
      <c r="X418" s="7">
        <f t="shared" si="86"/>
        <v>0.70428203198780659</v>
      </c>
      <c r="Y418" s="7">
        <f t="shared" si="87"/>
        <v>0.70773018977900637</v>
      </c>
      <c r="Z418" s="7">
        <f t="shared" si="88"/>
        <v>0.57579818835398167</v>
      </c>
      <c r="AA418" s="7">
        <f t="shared" si="89"/>
        <v>0.69704189042730058</v>
      </c>
      <c r="AB418" s="7">
        <f t="shared" si="90"/>
        <v>0.69229761635685838</v>
      </c>
      <c r="AC418" s="7">
        <f t="shared" si="91"/>
        <v>0.70740167206592441</v>
      </c>
      <c r="AD418" s="7"/>
    </row>
    <row r="419" spans="1:30" x14ac:dyDescent="0.2">
      <c r="A419" s="11">
        <f>Pronosticos!A418</f>
        <v>44447</v>
      </c>
      <c r="B419" s="4">
        <f>Pronosticos!E418</f>
        <v>2358</v>
      </c>
      <c r="C419">
        <f>(Pronosticos!$F418-Pronosticos!G418)^2</f>
        <v>5.7512759668559989E-2</v>
      </c>
      <c r="D419">
        <f>(Pronosticos!$F418-Pronosticos!H418)^2</f>
        <v>9.4841292562144533E-2</v>
      </c>
      <c r="E419">
        <f>(Pronosticos!$F418-Pronosticos!I418)^2</f>
        <v>0.2988346001760625</v>
      </c>
      <c r="F419">
        <f>(Pronosticos!$F418-Pronosticos!J418)^2</f>
        <v>7.7061488508335649E-2</v>
      </c>
      <c r="G419">
        <f>(Pronosticos!$F418-Pronosticos!K418)^2</f>
        <v>0.20631846168542861</v>
      </c>
      <c r="H419">
        <f>(Pronosticos!$F418-Pronosticos!L418)^2</f>
        <v>0.21295828700493841</v>
      </c>
      <c r="I419">
        <f>(Pronosticos!$F418-Pronosticos!M418)^2</f>
        <v>7.7426239342909903E-2</v>
      </c>
      <c r="J419">
        <f>(Pronosticos!$F418-Pronosticos!N418)^2</f>
        <v>0.20675246614881432</v>
      </c>
      <c r="K419">
        <f>(Pronosticos!$F418-Pronosticos!O418)^2</f>
        <v>0.2007558615911583</v>
      </c>
      <c r="L419">
        <f>(Pronosticos!$F418-Pronosticos!P418)^2</f>
        <v>6.9152178169962344E-2</v>
      </c>
      <c r="M419">
        <f>(Pronosticos!$F418-Pronosticos!Q418)^2</f>
        <v>0.21948193275098021</v>
      </c>
      <c r="N419">
        <f>(Pronosticos!$F418-Pronosticos!R418)^2</f>
        <v>0.18738789936606504</v>
      </c>
      <c r="O419">
        <f>(Pronosticos!$F418-Pronosticos!S418)^2</f>
        <v>0.21310218988469842</v>
      </c>
      <c r="Q419" s="7">
        <f t="shared" si="79"/>
        <v>0.5535180205936221</v>
      </c>
      <c r="R419" s="7">
        <f t="shared" si="80"/>
        <v>0.56443823877269583</v>
      </c>
      <c r="S419" s="7">
        <f t="shared" si="81"/>
        <v>0.59165934591990177</v>
      </c>
      <c r="T419" s="7">
        <f t="shared" si="82"/>
        <v>0.5704626689206187</v>
      </c>
      <c r="U419" s="7">
        <f t="shared" si="83"/>
        <v>0.70341347395764064</v>
      </c>
      <c r="V419" s="7">
        <f t="shared" si="84"/>
        <v>0.64263614140525949</v>
      </c>
      <c r="W419" s="7">
        <f t="shared" si="85"/>
        <v>0.57747834065214931</v>
      </c>
      <c r="X419" s="7">
        <f t="shared" si="86"/>
        <v>0.69761645377432724</v>
      </c>
      <c r="Y419" s="7">
        <f t="shared" si="87"/>
        <v>0.69742253653656383</v>
      </c>
      <c r="Z419" s="7">
        <f t="shared" si="88"/>
        <v>0.56690375554900996</v>
      </c>
      <c r="AA419" s="7">
        <f t="shared" si="89"/>
        <v>0.67521286032406258</v>
      </c>
      <c r="AB419" s="7">
        <f t="shared" si="90"/>
        <v>0.68369159767906262</v>
      </c>
      <c r="AC419" s="7">
        <f t="shared" si="91"/>
        <v>0.67570571462482398</v>
      </c>
      <c r="AD419" s="7"/>
    </row>
    <row r="420" spans="1:30" x14ac:dyDescent="0.2">
      <c r="A420" s="11">
        <f>Pronosticos!A419</f>
        <v>44448</v>
      </c>
      <c r="B420" s="4">
        <f>Pronosticos!E419</f>
        <v>2359</v>
      </c>
      <c r="C420">
        <f>(Pronosticos!$F419-Pronosticos!G419)^2</f>
        <v>3.3805032746011578E-3</v>
      </c>
      <c r="D420">
        <f>(Pronosticos!$F419-Pronosticos!H419)^2</f>
        <v>4.2497624263542547E-2</v>
      </c>
      <c r="E420">
        <f>(Pronosticos!$F419-Pronosticos!I419)^2</f>
        <v>1.2990363135219108E-2</v>
      </c>
      <c r="F420">
        <f>(Pronosticos!$F419-Pronosticos!J419)^2</f>
        <v>9.4815231626902106E-3</v>
      </c>
      <c r="G420">
        <f>(Pronosticos!$F419-Pronosticos!K419)^2</f>
        <v>4.0132118811992256E-3</v>
      </c>
      <c r="H420">
        <f>(Pronosticos!$F419-Pronosticos!L419)^2</f>
        <v>1.4897853564934095E-2</v>
      </c>
      <c r="I420">
        <f>(Pronosticos!$F419-Pronosticos!M419)^2</f>
        <v>7.3820789699160444E-3</v>
      </c>
      <c r="J420">
        <f>(Pronosticos!$F419-Pronosticos!N419)^2</f>
        <v>3.6115097831351281E-3</v>
      </c>
      <c r="K420">
        <f>(Pronosticos!$F419-Pronosticos!O419)^2</f>
        <v>3.5657211438666178E-3</v>
      </c>
      <c r="L420">
        <f>(Pronosticos!$F419-Pronosticos!P419)^2</f>
        <v>6.6655743622039028E-3</v>
      </c>
      <c r="M420">
        <f>(Pronosticos!$F419-Pronosticos!Q419)^2</f>
        <v>3.7726355897295051E-3</v>
      </c>
      <c r="N420">
        <f>(Pronosticos!$F419-Pronosticos!R419)^2</f>
        <v>6.2411045515563795E-3</v>
      </c>
      <c r="O420">
        <f>(Pronosticos!$F419-Pronosticos!S419)^2</f>
        <v>8.9618545003993595E-4</v>
      </c>
      <c r="Q420" s="7">
        <f t="shared" si="79"/>
        <v>0.55322143710265514</v>
      </c>
      <c r="R420" s="7">
        <f t="shared" si="80"/>
        <v>0.56512164029654421</v>
      </c>
      <c r="S420" s="7">
        <f t="shared" si="81"/>
        <v>0.59148905917215677</v>
      </c>
      <c r="T420" s="7">
        <f t="shared" si="82"/>
        <v>0.57078472863582708</v>
      </c>
      <c r="U420" s="7">
        <f t="shared" si="83"/>
        <v>0.70059215236517769</v>
      </c>
      <c r="V420" s="7">
        <f t="shared" si="84"/>
        <v>0.6427235984372448</v>
      </c>
      <c r="W420" s="7">
        <f t="shared" si="85"/>
        <v>0.57768751033872556</v>
      </c>
      <c r="X420" s="7">
        <f t="shared" si="86"/>
        <v>0.69359990243896918</v>
      </c>
      <c r="Y420" s="7">
        <f t="shared" si="87"/>
        <v>0.6943453518739211</v>
      </c>
      <c r="Z420" s="7">
        <f t="shared" si="88"/>
        <v>0.56719762581582578</v>
      </c>
      <c r="AA420" s="7">
        <f t="shared" si="89"/>
        <v>0.67324279522298713</v>
      </c>
      <c r="AB420" s="7">
        <f t="shared" si="90"/>
        <v>0.67973937074638213</v>
      </c>
      <c r="AC420" s="7">
        <f t="shared" si="91"/>
        <v>0.67566802714718832</v>
      </c>
      <c r="AD420" s="7"/>
    </row>
    <row r="421" spans="1:30" x14ac:dyDescent="0.2">
      <c r="A421" s="11">
        <f>Pronosticos!A420</f>
        <v>44449</v>
      </c>
      <c r="B421" s="4">
        <f>Pronosticos!E420</f>
        <v>2360</v>
      </c>
      <c r="C421">
        <f>(Pronosticos!$F420-Pronosticos!G420)^2</f>
        <v>5.1045785919810752E-2</v>
      </c>
      <c r="D421">
        <f>(Pronosticos!$F420-Pronosticos!H420)^2</f>
        <v>7.6143130385356527E-4</v>
      </c>
      <c r="E421">
        <f>(Pronosticos!$F420-Pronosticos!I420)^2</f>
        <v>2.9101397862367909E-3</v>
      </c>
      <c r="F421">
        <f>(Pronosticos!$F420-Pronosticos!J420)^2</f>
        <v>3.6429861598938199E-2</v>
      </c>
      <c r="G421">
        <f>(Pronosticos!$F420-Pronosticos!K420)^2</f>
        <v>9.638960387473744E-2</v>
      </c>
      <c r="H421">
        <f>(Pronosticos!$F420-Pronosticos!L420)^2</f>
        <v>0.14886968880878418</v>
      </c>
      <c r="I421">
        <f>(Pronosticos!$F420-Pronosticos!M420)^2</f>
        <v>3.8039742863766234E-2</v>
      </c>
      <c r="J421">
        <f>(Pronosticos!$F420-Pronosticos!N420)^2</f>
        <v>9.3905979843244961E-2</v>
      </c>
      <c r="K421">
        <f>(Pronosticos!$F420-Pronosticos!O420)^2</f>
        <v>9.3756281327948235E-2</v>
      </c>
      <c r="L421">
        <f>(Pronosticos!$F420-Pronosticos!P420)^2</f>
        <v>3.9738262234137123E-2</v>
      </c>
      <c r="M421">
        <f>(Pronosticos!$F420-Pronosticos!Q420)^2</f>
        <v>8.7484522278484689E-2</v>
      </c>
      <c r="N421">
        <f>(Pronosticos!$F420-Pronosticos!R420)^2</f>
        <v>9.2464725300264797E-2</v>
      </c>
      <c r="O421">
        <f>(Pronosticos!$F420-Pronosticos!S420)^2</f>
        <v>9.2056859755799733E-2</v>
      </c>
      <c r="Q421" s="7">
        <f t="shared" si="79"/>
        <v>0.51209211395260068</v>
      </c>
      <c r="R421" s="7">
        <f t="shared" si="80"/>
        <v>0.5557507009162943</v>
      </c>
      <c r="S421" s="7">
        <f t="shared" si="81"/>
        <v>0.57951943587316301</v>
      </c>
      <c r="T421" s="7">
        <f t="shared" si="82"/>
        <v>0.53293580444522171</v>
      </c>
      <c r="U421" s="7">
        <f t="shared" si="83"/>
        <v>0.67934754989477819</v>
      </c>
      <c r="V421" s="7">
        <f t="shared" si="84"/>
        <v>0.6280064626734434</v>
      </c>
      <c r="W421" s="7">
        <f t="shared" si="85"/>
        <v>0.53924950223878365</v>
      </c>
      <c r="X421" s="7">
        <f t="shared" si="86"/>
        <v>0.67117018451901844</v>
      </c>
      <c r="Y421" s="7">
        <f t="shared" si="87"/>
        <v>0.6728045338252745</v>
      </c>
      <c r="Z421" s="7">
        <f t="shared" si="88"/>
        <v>0.52840459710246834</v>
      </c>
      <c r="AA421" s="7">
        <f t="shared" si="89"/>
        <v>0.65003331028239653</v>
      </c>
      <c r="AB421" s="7">
        <f t="shared" si="90"/>
        <v>0.65056372055514211</v>
      </c>
      <c r="AC421" s="7">
        <f t="shared" si="91"/>
        <v>0.66957552472592619</v>
      </c>
      <c r="AD421" s="7"/>
    </row>
    <row r="422" spans="1:30" x14ac:dyDescent="0.2">
      <c r="A422" s="11">
        <f>Pronosticos!A421</f>
        <v>44452</v>
      </c>
      <c r="B422" s="4">
        <f>Pronosticos!E421</f>
        <v>2361</v>
      </c>
      <c r="C422">
        <f>(Pronosticos!$F421-Pronosticos!G421)^2</f>
        <v>9.8395094543209249E-6</v>
      </c>
      <c r="D422">
        <f>(Pronosticos!$F421-Pronosticos!H421)^2</f>
        <v>3.8672104738367546E-4</v>
      </c>
      <c r="E422">
        <f>(Pronosticos!$F421-Pronosticos!I421)^2</f>
        <v>7.3575423493005086E-3</v>
      </c>
      <c r="F422">
        <f>(Pronosticos!$F421-Pronosticos!J421)^2</f>
        <v>2.0299696861126059E-3</v>
      </c>
      <c r="G422">
        <f>(Pronosticos!$F421-Pronosticos!K421)^2</f>
        <v>3.0875030228218588E-2</v>
      </c>
      <c r="H422">
        <f>(Pronosticos!$F421-Pronosticos!L421)^2</f>
        <v>6.7551948581159316E-2</v>
      </c>
      <c r="I422">
        <f>(Pronosticos!$F421-Pronosticos!M421)^2</f>
        <v>2.0961791424477733E-3</v>
      </c>
      <c r="J422">
        <f>(Pronosticos!$F421-Pronosticos!N421)^2</f>
        <v>2.9434414575205816E-2</v>
      </c>
      <c r="K422">
        <f>(Pronosticos!$F421-Pronosticos!O421)^2</f>
        <v>2.9395811416404249E-2</v>
      </c>
      <c r="L422">
        <f>(Pronosticos!$F421-Pronosticos!P421)^2</f>
        <v>2.6452288644091123E-3</v>
      </c>
      <c r="M422">
        <f>(Pronosticos!$F421-Pronosticos!Q421)^2</f>
        <v>2.5781774350269755E-2</v>
      </c>
      <c r="N422">
        <f>(Pronosticos!$F421-Pronosticos!R421)^2</f>
        <v>3.7587330242605022E-2</v>
      </c>
      <c r="O422">
        <f>(Pronosticos!$F421-Pronosticos!S421)^2</f>
        <v>4.4793651224096197E-2</v>
      </c>
      <c r="Q422" s="7">
        <f t="shared" si="79"/>
        <v>0.44773633181432687</v>
      </c>
      <c r="R422" s="7">
        <f t="shared" si="80"/>
        <v>0.49515898820901255</v>
      </c>
      <c r="S422" s="7">
        <f t="shared" si="81"/>
        <v>0.48723846110460273</v>
      </c>
      <c r="T422" s="7">
        <f t="shared" si="82"/>
        <v>0.45070562605304465</v>
      </c>
      <c r="U422" s="7">
        <f t="shared" si="83"/>
        <v>0.57537903866815532</v>
      </c>
      <c r="V422" s="7">
        <f t="shared" si="84"/>
        <v>0.52510689746925043</v>
      </c>
      <c r="W422" s="7">
        <f t="shared" si="85"/>
        <v>0.45264978796568051</v>
      </c>
      <c r="X422" s="7">
        <f t="shared" si="86"/>
        <v>0.56512017188829222</v>
      </c>
      <c r="Y422" s="7">
        <f t="shared" si="87"/>
        <v>0.56718586427291162</v>
      </c>
      <c r="Z422" s="7">
        <f t="shared" si="88"/>
        <v>0.44606517798397416</v>
      </c>
      <c r="AA422" s="7">
        <f t="shared" si="89"/>
        <v>0.53823459140480789</v>
      </c>
      <c r="AB422" s="7">
        <f t="shared" si="90"/>
        <v>0.53994495015200972</v>
      </c>
      <c r="AC422" s="7">
        <f t="shared" si="91"/>
        <v>0.59867331350440334</v>
      </c>
      <c r="AD422" s="7"/>
    </row>
    <row r="423" spans="1:30" x14ac:dyDescent="0.2">
      <c r="A423" s="11">
        <f>Pronosticos!A422</f>
        <v>44453</v>
      </c>
      <c r="B423" s="4">
        <f>Pronosticos!E422</f>
        <v>2362</v>
      </c>
      <c r="C423">
        <f>(Pronosticos!$F422-Pronosticos!G422)^2</f>
        <v>9.296463332633266E-3</v>
      </c>
      <c r="D423">
        <f>(Pronosticos!$F422-Pronosticos!H422)^2</f>
        <v>3.9828909441473714E-2</v>
      </c>
      <c r="E423">
        <f>(Pronosticos!$F422-Pronosticos!I422)^2</f>
        <v>4.5854855182268055E-3</v>
      </c>
      <c r="F423">
        <f>(Pronosticos!$F422-Pronosticos!J422)^2</f>
        <v>1.5704048343168162E-2</v>
      </c>
      <c r="G423">
        <f>(Pronosticos!$F422-Pronosticos!K422)^2</f>
        <v>6.6531293155754892E-3</v>
      </c>
      <c r="H423">
        <f>(Pronosticos!$F422-Pronosticos!L422)^2</f>
        <v>1.05941111170538E-6</v>
      </c>
      <c r="I423">
        <f>(Pronosticos!$F422-Pronosticos!M422)^2</f>
        <v>1.5324103957305718E-2</v>
      </c>
      <c r="J423">
        <f>(Pronosticos!$F422-Pronosticos!N422)^2</f>
        <v>7.2054218021389387E-3</v>
      </c>
      <c r="K423">
        <f>(Pronosticos!$F422-Pronosticos!O422)^2</f>
        <v>7.2469004569474596E-3</v>
      </c>
      <c r="L423">
        <f>(Pronosticos!$F422-Pronosticos!P422)^2</f>
        <v>1.3717648352591177E-2</v>
      </c>
      <c r="M423">
        <f>(Pronosticos!$F422-Pronosticos!Q422)^2</f>
        <v>8.994056959885241E-3</v>
      </c>
      <c r="N423">
        <f>(Pronosticos!$F422-Pronosticos!R422)^2</f>
        <v>2.0119461927370699E-3</v>
      </c>
      <c r="O423">
        <f>(Pronosticos!$F422-Pronosticos!S422)^2</f>
        <v>1.5564132467850611E-3</v>
      </c>
      <c r="Q423" s="7">
        <f t="shared" si="79"/>
        <v>0.36263976348053212</v>
      </c>
      <c r="R423" s="7">
        <f t="shared" si="80"/>
        <v>0.42759566376895475</v>
      </c>
      <c r="S423" s="7">
        <f t="shared" si="81"/>
        <v>0.37201896589586997</v>
      </c>
      <c r="T423" s="7">
        <f t="shared" si="82"/>
        <v>0.39717662445735441</v>
      </c>
      <c r="U423" s="7">
        <f t="shared" si="83"/>
        <v>0.47269676729364829</v>
      </c>
      <c r="V423" s="7">
        <f t="shared" si="84"/>
        <v>0.44680500445554383</v>
      </c>
      <c r="W423" s="7">
        <f t="shared" si="85"/>
        <v>0.39381782078535205</v>
      </c>
      <c r="X423" s="7">
        <f t="shared" si="86"/>
        <v>0.46051010516828017</v>
      </c>
      <c r="Y423" s="7">
        <f t="shared" si="87"/>
        <v>0.46462623590398849</v>
      </c>
      <c r="Z423" s="7">
        <f t="shared" si="88"/>
        <v>0.38928411476736535</v>
      </c>
      <c r="AA423" s="7">
        <f t="shared" si="89"/>
        <v>0.43929533374379515</v>
      </c>
      <c r="AB423" s="7">
        <f t="shared" si="90"/>
        <v>0.44289757486320103</v>
      </c>
      <c r="AC423" s="7">
        <f t="shared" si="91"/>
        <v>0.47312256402370456</v>
      </c>
      <c r="AD423" s="7"/>
    </row>
    <row r="424" spans="1:30" x14ac:dyDescent="0.2">
      <c r="A424" s="11">
        <f>Pronosticos!A423</f>
        <v>44454</v>
      </c>
      <c r="B424" s="4">
        <f>Pronosticos!E423</f>
        <v>2363</v>
      </c>
      <c r="C424">
        <f>(Pronosticos!$F423-Pronosticos!G423)^2</f>
        <v>2.7612102273051477E-2</v>
      </c>
      <c r="D424">
        <f>(Pronosticos!$F423-Pronosticos!H423)^2</f>
        <v>5.5238658983876844E-2</v>
      </c>
      <c r="E424">
        <f>(Pronosticos!$F423-Pronosticos!I423)^2</f>
        <v>5.4965800610859823E-2</v>
      </c>
      <c r="F424">
        <f>(Pronosticos!$F423-Pronosticos!J423)^2</f>
        <v>1.633088859752781E-2</v>
      </c>
      <c r="G424">
        <f>(Pronosticos!$F423-Pronosticos!K423)^2</f>
        <v>1.5579913628273989E-2</v>
      </c>
      <c r="H424">
        <f>(Pronosticos!$F423-Pronosticos!L423)^2</f>
        <v>1.991187802913985E-3</v>
      </c>
      <c r="I424">
        <f>(Pronosticos!$F423-Pronosticos!M423)^2</f>
        <v>1.5833320515342E-2</v>
      </c>
      <c r="J424">
        <f>(Pronosticos!$F423-Pronosticos!N423)^2</f>
        <v>1.6440576715983559E-2</v>
      </c>
      <c r="K424">
        <f>(Pronosticos!$F423-Pronosticos!O423)^2</f>
        <v>1.6577962132107334E-2</v>
      </c>
      <c r="L424">
        <f>(Pronosticos!$F423-Pronosticos!P423)^2</f>
        <v>1.5842925414729935E-2</v>
      </c>
      <c r="M424">
        <f>(Pronosticos!$F423-Pronosticos!Q423)^2</f>
        <v>1.9066675412543185E-2</v>
      </c>
      <c r="N424">
        <f>(Pronosticos!$F423-Pronosticos!R423)^2</f>
        <v>6.7938512471418175E-3</v>
      </c>
      <c r="O424">
        <f>(Pronosticos!$F423-Pronosticos!S423)^2</f>
        <v>5.4623921802373007E-3</v>
      </c>
      <c r="Q424" s="7">
        <f t="shared" si="79"/>
        <v>0.32683690746850602</v>
      </c>
      <c r="R424" s="7">
        <f t="shared" si="80"/>
        <v>0.3693691397367066</v>
      </c>
      <c r="S424" s="7">
        <f t="shared" si="81"/>
        <v>0.3612950834110133</v>
      </c>
      <c r="T424" s="7">
        <f t="shared" si="82"/>
        <v>0.35481312570262097</v>
      </c>
      <c r="U424" s="7">
        <f t="shared" si="83"/>
        <v>0.41715126001665248</v>
      </c>
      <c r="V424" s="7">
        <f t="shared" si="84"/>
        <v>0.38216975191263164</v>
      </c>
      <c r="W424" s="7">
        <f t="shared" si="85"/>
        <v>0.35725387950236986</v>
      </c>
      <c r="X424" s="7">
        <f t="shared" si="86"/>
        <v>0.40367995705167609</v>
      </c>
      <c r="Y424" s="7">
        <f t="shared" si="87"/>
        <v>0.40833437837138026</v>
      </c>
      <c r="Z424" s="7">
        <f t="shared" si="88"/>
        <v>0.34758784475906346</v>
      </c>
      <c r="AA424" s="7">
        <f t="shared" si="89"/>
        <v>0.38385968278230703</v>
      </c>
      <c r="AB424" s="7">
        <f t="shared" si="90"/>
        <v>0.38454189770065506</v>
      </c>
      <c r="AC424" s="7">
        <f t="shared" si="91"/>
        <v>0.40840330805342634</v>
      </c>
      <c r="AD424" s="7"/>
    </row>
    <row r="425" spans="1:30" x14ac:dyDescent="0.2">
      <c r="A425" s="11">
        <f>Pronosticos!A424</f>
        <v>44455</v>
      </c>
      <c r="B425" s="4">
        <f>Pronosticos!E424</f>
        <v>2364</v>
      </c>
      <c r="C425">
        <f>(Pronosticos!$F424-Pronosticos!G424)^2</f>
        <v>2.0325139594375534E-2</v>
      </c>
      <c r="D425">
        <f>(Pronosticos!$F424-Pronosticos!H424)^2</f>
        <v>3.5671623848117694E-2</v>
      </c>
      <c r="E425">
        <f>(Pronosticos!$F424-Pronosticos!I424)^2</f>
        <v>1.1174671734669014E-2</v>
      </c>
      <c r="F425">
        <f>(Pronosticos!$F424-Pronosticos!J424)^2</f>
        <v>1.273567221966875E-2</v>
      </c>
      <c r="G425">
        <f>(Pronosticos!$F424-Pronosticos!K424)^2</f>
        <v>3.2711980341710141E-2</v>
      </c>
      <c r="H425">
        <f>(Pronosticos!$F424-Pronosticos!L424)^2</f>
        <v>1.2825302132023746E-2</v>
      </c>
      <c r="I425">
        <f>(Pronosticos!$F424-Pronosticos!M424)^2</f>
        <v>1.3840249532733375E-2</v>
      </c>
      <c r="J425">
        <f>(Pronosticos!$F424-Pronosticos!N424)^2</f>
        <v>3.372283510275919E-2</v>
      </c>
      <c r="K425">
        <f>(Pronosticos!$F424-Pronosticos!O424)^2</f>
        <v>3.3926034751469054E-2</v>
      </c>
      <c r="L425">
        <f>(Pronosticos!$F424-Pronosticos!P424)^2</f>
        <v>1.2529115564885413E-2</v>
      </c>
      <c r="M425">
        <f>(Pronosticos!$F424-Pronosticos!Q424)^2</f>
        <v>3.6332234308338048E-2</v>
      </c>
      <c r="N425">
        <f>(Pronosticos!$F424-Pronosticos!R424)^2</f>
        <v>2.4397726930338162E-2</v>
      </c>
      <c r="O425">
        <f>(Pronosticos!$F424-Pronosticos!S424)^2</f>
        <v>1.6528646238195548E-2</v>
      </c>
      <c r="Q425" s="7">
        <f t="shared" si="79"/>
        <v>0.32776504633644182</v>
      </c>
      <c r="R425" s="7">
        <f t="shared" si="80"/>
        <v>0.36707999232908201</v>
      </c>
      <c r="S425" s="7">
        <f t="shared" si="81"/>
        <v>0.32210196724328377</v>
      </c>
      <c r="T425" s="7">
        <f t="shared" si="82"/>
        <v>0.35073376172087056</v>
      </c>
      <c r="U425" s="7">
        <f t="shared" si="83"/>
        <v>0.41590122188605444</v>
      </c>
      <c r="V425" s="7">
        <f t="shared" si="84"/>
        <v>0.38026422891562256</v>
      </c>
      <c r="W425" s="7">
        <f t="shared" si="85"/>
        <v>0.35251931083531668</v>
      </c>
      <c r="X425" s="7">
        <f t="shared" si="86"/>
        <v>0.40242364420969584</v>
      </c>
      <c r="Y425" s="7">
        <f t="shared" si="87"/>
        <v>0.40720237720735236</v>
      </c>
      <c r="Z425" s="7">
        <f t="shared" si="88"/>
        <v>0.33904879471097288</v>
      </c>
      <c r="AA425" s="7">
        <f t="shared" si="89"/>
        <v>0.38284338815788999</v>
      </c>
      <c r="AB425" s="7">
        <f t="shared" si="90"/>
        <v>0.38378925240418454</v>
      </c>
      <c r="AC425" s="7">
        <f t="shared" si="91"/>
        <v>0.40459356304038407</v>
      </c>
      <c r="AD425" s="7"/>
    </row>
    <row r="426" spans="1:30" x14ac:dyDescent="0.2">
      <c r="A426" s="11">
        <f>Pronosticos!A425</f>
        <v>44456</v>
      </c>
      <c r="B426" s="4">
        <f>Pronosticos!E425</f>
        <v>2365</v>
      </c>
      <c r="C426">
        <f>(Pronosticos!$F425-Pronosticos!G425)^2</f>
        <v>1.6755250878488597E-2</v>
      </c>
      <c r="D426">
        <f>(Pronosticos!$F425-Pronosticos!H425)^2</f>
        <v>0.13957366976437968</v>
      </c>
      <c r="E426">
        <f>(Pronosticos!$F425-Pronosticos!I425)^2</f>
        <v>9.6099983339091644E-2</v>
      </c>
      <c r="F426">
        <f>(Pronosticos!$F425-Pronosticos!J425)^2</f>
        <v>9.155549928836007E-3</v>
      </c>
      <c r="G426">
        <f>(Pronosticos!$F425-Pronosticos!K425)^2</f>
        <v>3.5294471596404565E-2</v>
      </c>
      <c r="H426">
        <f>(Pronosticos!$F425-Pronosticos!L425)^2</f>
        <v>1.164693810668683E-2</v>
      </c>
      <c r="I426">
        <f>(Pronosticos!$F425-Pronosticos!M425)^2</f>
        <v>9.4862466067460946E-3</v>
      </c>
      <c r="J426">
        <f>(Pronosticos!$F425-Pronosticos!N425)^2</f>
        <v>3.6177016285355655E-2</v>
      </c>
      <c r="K426">
        <f>(Pronosticos!$F425-Pronosticos!O425)^2</f>
        <v>3.6566501256666599E-2</v>
      </c>
      <c r="L426">
        <f>(Pronosticos!$F425-Pronosticos!P425)^2</f>
        <v>1.0761785691908983E-2</v>
      </c>
      <c r="M426">
        <f>(Pronosticos!$F425-Pronosticos!Q425)^2</f>
        <v>4.0206585640807722E-2</v>
      </c>
      <c r="N426">
        <f>(Pronosticos!$F425-Pronosticos!R425)^2</f>
        <v>2.155557800338501E-2</v>
      </c>
      <c r="O426">
        <f>(Pronosticos!$F425-Pronosticos!S425)^2</f>
        <v>4.1773884504866694E-2</v>
      </c>
      <c r="Q426" s="7">
        <f t="shared" si="79"/>
        <v>0.32538286347439233</v>
      </c>
      <c r="R426" s="7">
        <f t="shared" si="80"/>
        <v>0.37321275625436184</v>
      </c>
      <c r="S426" s="7">
        <f t="shared" si="81"/>
        <v>0.32899351415686678</v>
      </c>
      <c r="T426" s="7">
        <f t="shared" si="82"/>
        <v>0.33222201621301611</v>
      </c>
      <c r="U426" s="7">
        <f t="shared" si="83"/>
        <v>0.40976880559644341</v>
      </c>
      <c r="V426" s="7">
        <f t="shared" si="84"/>
        <v>0.37093859457601824</v>
      </c>
      <c r="W426" s="7">
        <f t="shared" si="85"/>
        <v>0.3329232107720167</v>
      </c>
      <c r="X426" s="7">
        <f t="shared" si="86"/>
        <v>0.39623779203212395</v>
      </c>
      <c r="Y426" s="7">
        <f t="shared" si="87"/>
        <v>0.4011034348867818</v>
      </c>
      <c r="Z426" s="7">
        <f t="shared" si="88"/>
        <v>0.32327347519761879</v>
      </c>
      <c r="AA426" s="7">
        <f t="shared" si="89"/>
        <v>0.37731961487383542</v>
      </c>
      <c r="AB426" s="7">
        <f t="shared" si="90"/>
        <v>0.37698441287767787</v>
      </c>
      <c r="AC426" s="7">
        <f t="shared" si="91"/>
        <v>0.39714306312805736</v>
      </c>
      <c r="AD426" s="7"/>
    </row>
    <row r="427" spans="1:30" x14ac:dyDescent="0.2">
      <c r="A427" s="11">
        <f>Pronosticos!A426</f>
        <v>44459</v>
      </c>
      <c r="B427" s="4">
        <f>Pronosticos!E426</f>
        <v>2366</v>
      </c>
      <c r="C427">
        <f>(Pronosticos!$F426-Pronosticos!G426)^2</f>
        <v>3.7145134840406331E-2</v>
      </c>
      <c r="D427">
        <f>(Pronosticos!$F426-Pronosticos!H426)^2</f>
        <v>6.1774454266340833E-3</v>
      </c>
      <c r="E427">
        <f>(Pronosticos!$F426-Pronosticos!I426)^2</f>
        <v>6.7120365437725576E-3</v>
      </c>
      <c r="F427">
        <f>(Pronosticos!$F426-Pronosticos!J426)^2</f>
        <v>4.9479111089457642E-2</v>
      </c>
      <c r="G427">
        <f>(Pronosticos!$F426-Pronosticos!K426)^2</f>
        <v>4.2934440183762294E-2</v>
      </c>
      <c r="H427">
        <f>(Pronosticos!$F426-Pronosticos!L426)^2</f>
        <v>8.4919046495290848E-2</v>
      </c>
      <c r="I427">
        <f>(Pronosticos!$F426-Pronosticos!M426)^2</f>
        <v>4.831492783860146E-2</v>
      </c>
      <c r="J427">
        <f>(Pronosticos!$F426-Pronosticos!N426)^2</f>
        <v>4.1368154138602925E-2</v>
      </c>
      <c r="K427">
        <f>(Pronosticos!$F426-Pronosticos!O426)^2</f>
        <v>4.1570047332423032E-2</v>
      </c>
      <c r="L427">
        <f>(Pronosticos!$F426-Pronosticos!P426)^2</f>
        <v>4.7823523611330382E-2</v>
      </c>
      <c r="M427">
        <f>(Pronosticos!$F426-Pronosticos!Q426)^2</f>
        <v>3.7622467726594888E-2</v>
      </c>
      <c r="N427">
        <f>(Pronosticos!$F426-Pronosticos!R426)^2</f>
        <v>5.326699488416764E-2</v>
      </c>
      <c r="O427">
        <f>(Pronosticos!$F426-Pronosticos!S426)^2</f>
        <v>1.5027742786886258E-2</v>
      </c>
      <c r="Q427" s="7">
        <f t="shared" si="79"/>
        <v>0.32807762246709776</v>
      </c>
      <c r="R427" s="7">
        <f t="shared" si="80"/>
        <v>0.36972564212186415</v>
      </c>
      <c r="S427" s="7">
        <f t="shared" si="81"/>
        <v>0.32812225697836084</v>
      </c>
      <c r="T427" s="7">
        <f t="shared" si="82"/>
        <v>0.3337127174095012</v>
      </c>
      <c r="U427" s="7">
        <f t="shared" si="83"/>
        <v>0.4122467279549154</v>
      </c>
      <c r="V427" s="7">
        <f t="shared" si="84"/>
        <v>0.37660090566469506</v>
      </c>
      <c r="W427" s="7">
        <f t="shared" si="85"/>
        <v>0.33498559163794284</v>
      </c>
      <c r="X427" s="7">
        <f t="shared" si="86"/>
        <v>0.39868256418375569</v>
      </c>
      <c r="Y427" s="7">
        <f t="shared" si="87"/>
        <v>0.40352703093284176</v>
      </c>
      <c r="Z427" s="7">
        <f t="shared" si="88"/>
        <v>0.32480230150504613</v>
      </c>
      <c r="AA427" s="7">
        <f t="shared" si="89"/>
        <v>0.37953646915385969</v>
      </c>
      <c r="AB427" s="7">
        <f t="shared" si="90"/>
        <v>0.38027901158125743</v>
      </c>
      <c r="AC427" s="7">
        <f t="shared" si="91"/>
        <v>0.39807586100177861</v>
      </c>
      <c r="AD427" s="7"/>
    </row>
    <row r="428" spans="1:30" x14ac:dyDescent="0.2">
      <c r="A428" s="11">
        <f>Pronosticos!A427</f>
        <v>44460</v>
      </c>
      <c r="B428" s="4">
        <f>Pronosticos!E427</f>
        <v>2367</v>
      </c>
      <c r="C428">
        <f>(Pronosticos!$F427-Pronosticos!G427)^2</f>
        <v>0.2009959896467309</v>
      </c>
      <c r="D428">
        <f>(Pronosticos!$F427-Pronosticos!H427)^2</f>
        <v>0.16784391386614941</v>
      </c>
      <c r="E428">
        <f>(Pronosticos!$F427-Pronosticos!I427)^2</f>
        <v>0.14890171710445951</v>
      </c>
      <c r="F428">
        <f>(Pronosticos!$F427-Pronosticos!J427)^2</f>
        <v>0.23147707741346696</v>
      </c>
      <c r="G428">
        <f>(Pronosticos!$F427-Pronosticos!K427)^2</f>
        <v>0.38016995846298141</v>
      </c>
      <c r="H428">
        <f>(Pronosticos!$F427-Pronosticos!L427)^2</f>
        <v>0.43453719380403527</v>
      </c>
      <c r="I428">
        <f>(Pronosticos!$F427-Pronosticos!M427)^2</f>
        <v>0.23182390555878946</v>
      </c>
      <c r="J428">
        <f>(Pronosticos!$F427-Pronosticos!N427)^2</f>
        <v>0.37392835729902441</v>
      </c>
      <c r="K428">
        <f>(Pronosticos!$F427-Pronosticos!O427)^2</f>
        <v>0.37531468521445294</v>
      </c>
      <c r="L428">
        <f>(Pronosticos!$F427-Pronosticos!P427)^2</f>
        <v>0.23686967742477841</v>
      </c>
      <c r="M428">
        <f>(Pronosticos!$F427-Pronosticos!Q427)^2</f>
        <v>0.36426847023681269</v>
      </c>
      <c r="N428">
        <f>(Pronosticos!$F427-Pronosticos!R427)^2</f>
        <v>0.34642440340084468</v>
      </c>
      <c r="O428">
        <f>(Pronosticos!$F427-Pronosticos!S427)^2</f>
        <v>0.46895802655575969</v>
      </c>
      <c r="Q428" s="7">
        <f t="shared" si="79"/>
        <v>0.34154009601700658</v>
      </c>
      <c r="R428" s="7">
        <f t="shared" si="80"/>
        <v>0.35566853518952218</v>
      </c>
      <c r="S428" s="7">
        <f t="shared" si="81"/>
        <v>0.33515549391863936</v>
      </c>
      <c r="T428" s="7">
        <f t="shared" si="82"/>
        <v>0.34819705279682728</v>
      </c>
      <c r="U428" s="7">
        <f t="shared" si="83"/>
        <v>0.43151133295514854</v>
      </c>
      <c r="V428" s="7">
        <f t="shared" si="84"/>
        <v>0.40236518504211571</v>
      </c>
      <c r="W428" s="7">
        <f t="shared" si="85"/>
        <v>0.34957464022544893</v>
      </c>
      <c r="X428" s="7">
        <f t="shared" si="86"/>
        <v>0.41814911725351761</v>
      </c>
      <c r="Y428" s="7">
        <f t="shared" si="87"/>
        <v>0.42279193653235736</v>
      </c>
      <c r="Z428" s="7">
        <f t="shared" si="88"/>
        <v>0.33985735428765379</v>
      </c>
      <c r="AA428" s="7">
        <f t="shared" si="89"/>
        <v>0.3986166758535542</v>
      </c>
      <c r="AB428" s="7">
        <f t="shared" si="90"/>
        <v>0.39946487495553196</v>
      </c>
      <c r="AC428" s="7">
        <f t="shared" si="91"/>
        <v>0.42443610176494684</v>
      </c>
      <c r="AD428" s="7"/>
    </row>
    <row r="429" spans="1:30" x14ac:dyDescent="0.2">
      <c r="A429" s="11">
        <f>Pronosticos!A428</f>
        <v>44461</v>
      </c>
      <c r="B429" s="4">
        <f>Pronosticos!E428</f>
        <v>2368</v>
      </c>
      <c r="C429">
        <f>(Pronosticos!$F428-Pronosticos!G428)^2</f>
        <v>3.1847015184481547E-2</v>
      </c>
      <c r="D429">
        <f>(Pronosticos!$F428-Pronosticos!H428)^2</f>
        <v>0.14577650580518617</v>
      </c>
      <c r="E429">
        <f>(Pronosticos!$F428-Pronosticos!I428)^2</f>
        <v>0.12418054365176416</v>
      </c>
      <c r="F429">
        <f>(Pronosticos!$F428-Pronosticos!J428)^2</f>
        <v>4.5444581433124555E-2</v>
      </c>
      <c r="G429">
        <f>(Pronosticos!$F428-Pronosticos!K428)^2</f>
        <v>5.5035994828900869E-2</v>
      </c>
      <c r="H429">
        <f>(Pronosticos!$F428-Pronosticos!L428)^2</f>
        <v>3.2938179203001156E-2</v>
      </c>
      <c r="I429">
        <f>(Pronosticos!$F428-Pronosticos!M428)^2</f>
        <v>5.1905930271920378E-2</v>
      </c>
      <c r="J429">
        <f>(Pronosticos!$F428-Pronosticos!N428)^2</f>
        <v>5.6910164498248254E-2</v>
      </c>
      <c r="K429">
        <f>(Pronosticos!$F428-Pronosticos!O428)^2</f>
        <v>5.6962067060390649E-2</v>
      </c>
      <c r="L429">
        <f>(Pronosticos!$F428-Pronosticos!P428)^2</f>
        <v>4.3059403648222673E-2</v>
      </c>
      <c r="M429">
        <f>(Pronosticos!$F428-Pronosticos!Q428)^2</f>
        <v>6.2754239206134196E-2</v>
      </c>
      <c r="N429">
        <f>(Pronosticos!$F428-Pronosticos!R428)^2</f>
        <v>4.2173615579985772E-2</v>
      </c>
      <c r="O429">
        <f>(Pronosticos!$F428-Pronosticos!S428)^2</f>
        <v>2.8991167305327442E-2</v>
      </c>
      <c r="Q429" s="7">
        <f t="shared" si="79"/>
        <v>0.34130863164747932</v>
      </c>
      <c r="R429" s="7">
        <f t="shared" si="80"/>
        <v>0.35530040777453914</v>
      </c>
      <c r="S429" s="7">
        <f t="shared" si="81"/>
        <v>0.33771888416010565</v>
      </c>
      <c r="T429" s="7">
        <f t="shared" si="82"/>
        <v>0.35025351523710246</v>
      </c>
      <c r="U429" s="7">
        <f t="shared" si="83"/>
        <v>0.43326646420555992</v>
      </c>
      <c r="V429" s="7">
        <f t="shared" si="84"/>
        <v>0.40321111233089718</v>
      </c>
      <c r="W429" s="7">
        <f t="shared" si="85"/>
        <v>0.35225172786493447</v>
      </c>
      <c r="X429" s="7">
        <f t="shared" si="86"/>
        <v>0.42002138649073267</v>
      </c>
      <c r="Y429" s="7">
        <f t="shared" si="87"/>
        <v>0.42462014946261006</v>
      </c>
      <c r="Z429" s="7">
        <f t="shared" si="88"/>
        <v>0.3417725118408908</v>
      </c>
      <c r="AA429" s="7">
        <f t="shared" si="89"/>
        <v>0.40079461489894813</v>
      </c>
      <c r="AB429" s="7">
        <f t="shared" si="90"/>
        <v>0.40022208634984546</v>
      </c>
      <c r="AC429" s="7">
        <f t="shared" si="91"/>
        <v>0.42484009413880747</v>
      </c>
      <c r="AD429" s="7"/>
    </row>
    <row r="430" spans="1:30" x14ac:dyDescent="0.2">
      <c r="A430" s="11">
        <f>Pronosticos!A429</f>
        <v>44462</v>
      </c>
      <c r="B430" s="4">
        <f>Pronosticos!E429</f>
        <v>2369</v>
      </c>
      <c r="C430">
        <f>(Pronosticos!$F429-Pronosticos!G429)^2</f>
        <v>8.2105772278118494E-2</v>
      </c>
      <c r="D430">
        <f>(Pronosticos!$F429-Pronosticos!H429)^2</f>
        <v>0.12631962643845293</v>
      </c>
      <c r="E430">
        <f>(Pronosticos!$F429-Pronosticos!I429)^2</f>
        <v>0.18061064723904799</v>
      </c>
      <c r="F430">
        <f>(Pronosticos!$F429-Pronosticos!J429)^2</f>
        <v>6.5648315602778715E-2</v>
      </c>
      <c r="G430">
        <f>(Pronosticos!$F429-Pronosticos!K429)^2</f>
        <v>6.6534889758423837E-2</v>
      </c>
      <c r="H430">
        <f>(Pronosticos!$F429-Pronosticos!L429)^2</f>
        <v>3.7211524112700581E-2</v>
      </c>
      <c r="I430">
        <f>(Pronosticos!$F429-Pronosticos!M429)^2</f>
        <v>6.0745621893589098E-2</v>
      </c>
      <c r="J430">
        <f>(Pronosticos!$F429-Pronosticos!N429)^2</f>
        <v>6.7910893337879197E-2</v>
      </c>
      <c r="K430">
        <f>(Pronosticos!$F429-Pronosticos!O429)^2</f>
        <v>6.8516370087680856E-2</v>
      </c>
      <c r="L430">
        <f>(Pronosticos!$F429-Pronosticos!P429)^2</f>
        <v>6.9500470081013802E-2</v>
      </c>
      <c r="M430">
        <f>(Pronosticos!$F429-Pronosticos!Q429)^2</f>
        <v>7.5551791677530969E-2</v>
      </c>
      <c r="N430">
        <f>(Pronosticos!$F429-Pronosticos!R429)^2</f>
        <v>4.5892883244806587E-2</v>
      </c>
      <c r="O430">
        <f>(Pronosticos!$F429-Pronosticos!S429)^2</f>
        <v>5.4964514973548421E-2</v>
      </c>
      <c r="Q430" s="7">
        <f t="shared" si="79"/>
        <v>0.34692682508792078</v>
      </c>
      <c r="R430" s="7">
        <f t="shared" si="80"/>
        <v>0.36305536193909937</v>
      </c>
      <c r="S430" s="7">
        <f t="shared" si="81"/>
        <v>0.35076547903064731</v>
      </c>
      <c r="T430" s="7">
        <f t="shared" si="82"/>
        <v>0.35432252652683266</v>
      </c>
      <c r="U430" s="7">
        <f t="shared" si="83"/>
        <v>0.43690043850873639</v>
      </c>
      <c r="V430" s="7">
        <f t="shared" si="84"/>
        <v>0.40517140015669262</v>
      </c>
      <c r="W430" s="7">
        <f t="shared" si="85"/>
        <v>0.35596037997132052</v>
      </c>
      <c r="X430" s="7">
        <f t="shared" si="86"/>
        <v>0.42386274551278885</v>
      </c>
      <c r="Y430" s="7">
        <f t="shared" si="87"/>
        <v>0.42846843687314862</v>
      </c>
      <c r="Z430" s="7">
        <f t="shared" si="88"/>
        <v>0.34622838365969083</v>
      </c>
      <c r="AA430" s="7">
        <f t="shared" si="89"/>
        <v>0.40532046909397268</v>
      </c>
      <c r="AB430" s="7">
        <f t="shared" si="90"/>
        <v>0.40297097610576854</v>
      </c>
      <c r="AC430" s="7">
        <f t="shared" si="91"/>
        <v>0.42785285233485726</v>
      </c>
      <c r="AD430" s="7"/>
    </row>
    <row r="431" spans="1:30" x14ac:dyDescent="0.2">
      <c r="A431" s="11">
        <f>Pronosticos!A430</f>
        <v>44463</v>
      </c>
      <c r="B431" s="4">
        <f>Pronosticos!E430</f>
        <v>2370</v>
      </c>
      <c r="C431">
        <f>(Pronosticos!$F430-Pronosticos!G430)^2</f>
        <v>1.1443433638329381E-3</v>
      </c>
      <c r="D431">
        <f>(Pronosticos!$F430-Pronosticos!H430)^2</f>
        <v>1.7752741249520776E-3</v>
      </c>
      <c r="E431">
        <f>(Pronosticos!$F430-Pronosticos!I430)^2</f>
        <v>3.8646261310501019E-4</v>
      </c>
      <c r="F431">
        <f>(Pronosticos!$F430-Pronosticos!J430)^2</f>
        <v>3.5525558116517497E-4</v>
      </c>
      <c r="G431">
        <f>(Pronosticos!$F430-Pronosticos!K430)^2</f>
        <v>6.8159882452006827E-4</v>
      </c>
      <c r="H431">
        <f>(Pronosticos!$F430-Pronosticos!L430)^2</f>
        <v>1.8889110449877679E-3</v>
      </c>
      <c r="I431">
        <f>(Pronosticos!$F430-Pronosticos!M430)^2</f>
        <v>8.9007724233266982E-5</v>
      </c>
      <c r="J431">
        <f>(Pronosticos!$F430-Pronosticos!N430)^2</f>
        <v>7.9146208396374909E-4</v>
      </c>
      <c r="K431">
        <f>(Pronosticos!$F430-Pronosticos!O430)^2</f>
        <v>8.4847888789065374E-4</v>
      </c>
      <c r="L431">
        <f>(Pronosticos!$F430-Pronosticos!P430)^2</f>
        <v>7.1766835981689576E-4</v>
      </c>
      <c r="M431">
        <f>(Pronosticos!$F430-Pronosticos!Q430)^2</f>
        <v>1.8014539083702976E-3</v>
      </c>
      <c r="N431">
        <f>(Pronosticos!$F430-Pronosticos!R430)^2</f>
        <v>3.3394055324460428E-4</v>
      </c>
      <c r="O431">
        <f>(Pronosticos!$F430-Pronosticos!S430)^2</f>
        <v>1.8953302073385127E-3</v>
      </c>
      <c r="Q431" s="7">
        <f t="shared" si="79"/>
        <v>0.3467030886086867</v>
      </c>
      <c r="R431" s="7">
        <f t="shared" si="80"/>
        <v>0.3631536441354859</v>
      </c>
      <c r="S431" s="7">
        <f t="shared" si="81"/>
        <v>0.35079223535832166</v>
      </c>
      <c r="T431" s="7">
        <f t="shared" si="82"/>
        <v>0.35392414783806125</v>
      </c>
      <c r="U431" s="7">
        <f t="shared" si="83"/>
        <v>0.43635165892929884</v>
      </c>
      <c r="V431" s="7">
        <f t="shared" si="84"/>
        <v>0.4042719232047754</v>
      </c>
      <c r="W431" s="7">
        <f t="shared" si="85"/>
        <v>0.3555431123567464</v>
      </c>
      <c r="X431" s="7">
        <f t="shared" si="86"/>
        <v>0.42332876893788252</v>
      </c>
      <c r="Y431" s="7">
        <f t="shared" si="87"/>
        <v>0.42795351830305584</v>
      </c>
      <c r="Z431" s="7">
        <f t="shared" si="88"/>
        <v>0.34582055102004455</v>
      </c>
      <c r="AA431" s="7">
        <f t="shared" si="89"/>
        <v>0.40495269421498015</v>
      </c>
      <c r="AB431" s="7">
        <f t="shared" si="90"/>
        <v>0.40248895992459005</v>
      </c>
      <c r="AC431" s="7">
        <f t="shared" si="91"/>
        <v>0.42300748224044959</v>
      </c>
      <c r="AD431" s="7"/>
    </row>
    <row r="432" spans="1:30" x14ac:dyDescent="0.2">
      <c r="A432" s="11">
        <f>Pronosticos!A431</f>
        <v>44466</v>
      </c>
      <c r="B432" s="4">
        <f>Pronosticos!E431</f>
        <v>2371</v>
      </c>
      <c r="C432">
        <f>(Pronosticos!$F431-Pronosticos!G431)^2</f>
        <v>2.6853765370704104E-2</v>
      </c>
      <c r="D432">
        <f>(Pronosticos!$F431-Pronosticos!H431)^2</f>
        <v>6.7438996837672599E-2</v>
      </c>
      <c r="E432">
        <f>(Pronosticos!$F431-Pronosticos!I431)^2</f>
        <v>8.3287562233069476E-2</v>
      </c>
      <c r="F432">
        <f>(Pronosticos!$F431-Pronosticos!J431)^2</f>
        <v>2.8117830472059346E-2</v>
      </c>
      <c r="G432">
        <f>(Pronosticos!$F431-Pronosticos!K431)^2</f>
        <v>4.9757893869601069E-2</v>
      </c>
      <c r="H432">
        <f>(Pronosticos!$F431-Pronosticos!L431)^2</f>
        <v>8.2534593789129251E-2</v>
      </c>
      <c r="I432">
        <f>(Pronosticos!$F431-Pronosticos!M431)^2</f>
        <v>2.9159144877136615E-2</v>
      </c>
      <c r="J432">
        <f>(Pronosticos!$F431-Pronosticos!N431)^2</f>
        <v>4.8477048501910286E-2</v>
      </c>
      <c r="K432">
        <f>(Pronosticos!$F431-Pronosticos!O431)^2</f>
        <v>4.8173846818570926E-2</v>
      </c>
      <c r="L432">
        <f>(Pronosticos!$F431-Pronosticos!P431)^2</f>
        <v>2.7212729058438634E-2</v>
      </c>
      <c r="M432">
        <f>(Pronosticos!$F431-Pronosticos!Q431)^2</f>
        <v>4.2555967339252418E-2</v>
      </c>
      <c r="N432">
        <f>(Pronosticos!$F431-Pronosticos!R431)^2</f>
        <v>7.07421436711059E-2</v>
      </c>
      <c r="O432">
        <f>(Pronosticos!$F431-Pronosticos!S431)^2</f>
        <v>7.7649170723998712E-2</v>
      </c>
      <c r="Q432" s="7">
        <f t="shared" si="79"/>
        <v>0.32088692584155426</v>
      </c>
      <c r="R432" s="7">
        <f t="shared" si="80"/>
        <v>0.31134805976414037</v>
      </c>
      <c r="S432" s="7">
        <f t="shared" si="81"/>
        <v>0.30054089263708117</v>
      </c>
      <c r="T432" s="7">
        <f t="shared" si="82"/>
        <v>0.32748921182154389</v>
      </c>
      <c r="U432" s="7">
        <f t="shared" si="83"/>
        <v>0.38452841531678106</v>
      </c>
      <c r="V432" s="7">
        <f t="shared" si="84"/>
        <v>0.35502343767162381</v>
      </c>
      <c r="W432" s="7">
        <f t="shared" si="85"/>
        <v>0.33023967213947319</v>
      </c>
      <c r="X432" s="7">
        <f t="shared" si="86"/>
        <v>0.37121189884575212</v>
      </c>
      <c r="Y432" s="7">
        <f t="shared" si="87"/>
        <v>0.37513685328276386</v>
      </c>
      <c r="Z432" s="7">
        <f t="shared" si="88"/>
        <v>0.32059221487677814</v>
      </c>
      <c r="AA432" s="7">
        <f t="shared" si="89"/>
        <v>0.35461154687156271</v>
      </c>
      <c r="AB432" s="7">
        <f t="shared" si="90"/>
        <v>0.3567298303559821</v>
      </c>
      <c r="AC432" s="7">
        <f t="shared" si="91"/>
        <v>0.38534144408661952</v>
      </c>
      <c r="AD432" s="7"/>
    </row>
    <row r="433" spans="1:30" x14ac:dyDescent="0.2">
      <c r="A433" s="11">
        <f>Pronosticos!A432</f>
        <v>44467</v>
      </c>
      <c r="B433" s="4">
        <f>Pronosticos!E432</f>
        <v>2372</v>
      </c>
      <c r="C433">
        <f>(Pronosticos!$F432-Pronosticos!G432)^2</f>
        <v>2.5138473548626424E-2</v>
      </c>
      <c r="D433">
        <f>(Pronosticos!$F432-Pronosticos!H432)^2</f>
        <v>0.1544179932129906</v>
      </c>
      <c r="E433">
        <f>(Pronosticos!$F432-Pronosticos!I432)^2</f>
        <v>0.19803620207016936</v>
      </c>
      <c r="F433">
        <f>(Pronosticos!$F432-Pronosticos!J432)^2</f>
        <v>2.7817253266202435E-2</v>
      </c>
      <c r="G433">
        <f>(Pronosticos!$F432-Pronosticos!K432)^2</f>
        <v>3.7147020618509351E-2</v>
      </c>
      <c r="H433">
        <f>(Pronosticos!$F432-Pronosticos!L432)^2</f>
        <v>1.8423227481370926E-2</v>
      </c>
      <c r="I433">
        <f>(Pronosticos!$F432-Pronosticos!M432)^2</f>
        <v>2.9313145196729614E-2</v>
      </c>
      <c r="J433">
        <f>(Pronosticos!$F432-Pronosticos!N432)^2</f>
        <v>3.8528046177247144E-2</v>
      </c>
      <c r="K433">
        <f>(Pronosticos!$F432-Pronosticos!O432)^2</f>
        <v>3.864337656591435E-2</v>
      </c>
      <c r="L433">
        <f>(Pronosticos!$F432-Pronosticos!P432)^2</f>
        <v>2.5223155884676343E-2</v>
      </c>
      <c r="M433">
        <f>(Pronosticos!$F432-Pronosticos!Q432)^2</f>
        <v>4.3486908819690771E-2</v>
      </c>
      <c r="N433">
        <f>(Pronosticos!$F432-Pronosticos!R432)^2</f>
        <v>2.4308448775628561E-2</v>
      </c>
      <c r="O433">
        <f>(Pronosticos!$F432-Pronosticos!S432)^2</f>
        <v>3.5806396074968681E-2</v>
      </c>
      <c r="Q433" s="7">
        <f t="shared" si="79"/>
        <v>0.29002523573564332</v>
      </c>
      <c r="R433" s="7">
        <f t="shared" si="80"/>
        <v>0.29092883946908582</v>
      </c>
      <c r="S433" s="7">
        <f t="shared" si="81"/>
        <v>0.27515624730415184</v>
      </c>
      <c r="T433" s="7">
        <f t="shared" si="82"/>
        <v>0.31032108168457706</v>
      </c>
      <c r="U433" s="7">
        <f t="shared" si="83"/>
        <v>0.35367426195402751</v>
      </c>
      <c r="V433" s="7">
        <f t="shared" si="84"/>
        <v>0.32804320023367411</v>
      </c>
      <c r="W433" s="7">
        <f t="shared" si="85"/>
        <v>0.3138265278304071</v>
      </c>
      <c r="X433" s="7">
        <f t="shared" si="86"/>
        <v>0.34132028725272245</v>
      </c>
      <c r="Y433" s="7">
        <f t="shared" si="87"/>
        <v>0.34470191996291794</v>
      </c>
      <c r="Z433" s="7">
        <f t="shared" si="88"/>
        <v>0.30188606516592997</v>
      </c>
      <c r="AA433" s="7">
        <f t="shared" si="89"/>
        <v>0.33118591659278418</v>
      </c>
      <c r="AB433" s="7">
        <f t="shared" si="90"/>
        <v>0.331608013217561</v>
      </c>
      <c r="AC433" s="7">
        <f t="shared" si="91"/>
        <v>0.36707057983503222</v>
      </c>
      <c r="AD433" s="7"/>
    </row>
    <row r="434" spans="1:30" x14ac:dyDescent="0.2">
      <c r="A434" s="11">
        <f>Pronosticos!A433</f>
        <v>44468</v>
      </c>
      <c r="B434" s="4">
        <f>Pronosticos!E433</f>
        <v>2373</v>
      </c>
      <c r="C434">
        <f>(Pronosticos!$F433-Pronosticos!G433)^2</f>
        <v>3.8329987865761777E-3</v>
      </c>
      <c r="D434">
        <f>(Pronosticos!$F433-Pronosticos!H433)^2</f>
        <v>2.4785411192060885E-2</v>
      </c>
      <c r="E434">
        <f>(Pronosticos!$F433-Pronosticos!I433)^2</f>
        <v>2.4200916337386432E-3</v>
      </c>
      <c r="F434">
        <f>(Pronosticos!$F433-Pronosticos!J433)^2</f>
        <v>8.506706969682221E-3</v>
      </c>
      <c r="G434">
        <f>(Pronosticos!$F433-Pronosticos!K433)^2</f>
        <v>8.88436359247405E-3</v>
      </c>
      <c r="H434">
        <f>(Pronosticos!$F433-Pronosticos!L433)^2</f>
        <v>2.3669498987684036E-2</v>
      </c>
      <c r="I434">
        <f>(Pronosticos!$F433-Pronosticos!M433)^2</f>
        <v>9.2711528699123916E-3</v>
      </c>
      <c r="J434">
        <f>(Pronosticos!$F433-Pronosticos!N433)^2</f>
        <v>8.2907108418980701E-3</v>
      </c>
      <c r="K434">
        <f>(Pronosticos!$F433-Pronosticos!O433)^2</f>
        <v>8.1865515678910018E-3</v>
      </c>
      <c r="L434">
        <f>(Pronosticos!$F433-Pronosticos!P433)^2</f>
        <v>6.9345889560119972E-3</v>
      </c>
      <c r="M434">
        <f>(Pronosticos!$F433-Pronosticos!Q433)^2</f>
        <v>6.116208768777243E-3</v>
      </c>
      <c r="N434">
        <f>(Pronosticos!$F433-Pronosticos!R433)^2</f>
        <v>1.6485794489372447E-2</v>
      </c>
      <c r="O434">
        <f>(Pronosticos!$F433-Pronosticos!S433)^2</f>
        <v>2.5363235576756283E-2</v>
      </c>
      <c r="Q434" s="7">
        <f t="shared" si="79"/>
        <v>0.26412086464117351</v>
      </c>
      <c r="R434" s="7">
        <f t="shared" si="80"/>
        <v>0.2663054568240325</v>
      </c>
      <c r="S434" s="7">
        <f t="shared" si="81"/>
        <v>0.27091307581507051</v>
      </c>
      <c r="T434" s="7">
        <f t="shared" si="82"/>
        <v>0.2715639939080936</v>
      </c>
      <c r="U434" s="7">
        <f t="shared" si="83"/>
        <v>0.304557190453983</v>
      </c>
      <c r="V434" s="7">
        <f t="shared" si="84"/>
        <v>0.3044162663397465</v>
      </c>
      <c r="W434" s="7">
        <f t="shared" si="85"/>
        <v>0.2718323304185632</v>
      </c>
      <c r="X434" s="7">
        <f t="shared" si="86"/>
        <v>0.29992756677698446</v>
      </c>
      <c r="Y434" s="7">
        <f t="shared" si="87"/>
        <v>0.30040319102981505</v>
      </c>
      <c r="Z434" s="7">
        <f t="shared" si="88"/>
        <v>0.26174422045044732</v>
      </c>
      <c r="AA434" s="7">
        <f t="shared" si="89"/>
        <v>0.30155944726289946</v>
      </c>
      <c r="AB434" s="7">
        <f t="shared" si="90"/>
        <v>0.29599507664628627</v>
      </c>
      <c r="AC434" s="7">
        <f t="shared" si="91"/>
        <v>0.32259072783381393</v>
      </c>
      <c r="AD434" s="7"/>
    </row>
    <row r="435" spans="1:30" x14ac:dyDescent="0.2">
      <c r="A435" s="11">
        <f>Pronosticos!A434</f>
        <v>44469</v>
      </c>
      <c r="B435" s="4">
        <f>Pronosticos!E434</f>
        <v>2374</v>
      </c>
      <c r="C435">
        <f>(Pronosticos!$F434-Pronosticos!G434)^2</f>
        <v>5.0357947448351245E-2</v>
      </c>
      <c r="D435">
        <f>(Pronosticos!$F434-Pronosticos!H434)^2</f>
        <v>0.12299337554676662</v>
      </c>
      <c r="E435">
        <f>(Pronosticos!$F434-Pronosticos!I434)^2</f>
        <v>0.12945956280980628</v>
      </c>
      <c r="F435">
        <f>(Pronosticos!$F434-Pronosticos!J434)^2</f>
        <v>4.0488179476336907E-2</v>
      </c>
      <c r="G435">
        <f>(Pronosticos!$F434-Pronosticos!K434)^2</f>
        <v>6.4318341302379775E-2</v>
      </c>
      <c r="H435">
        <f>(Pronosticos!$F434-Pronosticos!L434)^2</f>
        <v>3.5812671732809831E-2</v>
      </c>
      <c r="I435">
        <f>(Pronosticos!$F434-Pronosticos!M434)^2</f>
        <v>4.1412799720249846E-2</v>
      </c>
      <c r="J435">
        <f>(Pronosticos!$F434-Pronosticos!N434)^2</f>
        <v>6.5561613742138189E-2</v>
      </c>
      <c r="K435">
        <f>(Pronosticos!$F434-Pronosticos!O434)^2</f>
        <v>6.6030126011294127E-2</v>
      </c>
      <c r="L435">
        <f>(Pronosticos!$F434-Pronosticos!P434)^2</f>
        <v>4.2022061557443327E-2</v>
      </c>
      <c r="M435">
        <f>(Pronosticos!$F434-Pronosticos!Q434)^2</f>
        <v>7.2907603149843916E-2</v>
      </c>
      <c r="N435">
        <f>(Pronosticos!$F434-Pronosticos!R434)^2</f>
        <v>4.5328102891459846E-2</v>
      </c>
      <c r="O435">
        <f>(Pronosticos!$F434-Pronosticos!S434)^2</f>
        <v>1.8446618805847588E-2</v>
      </c>
      <c r="Q435" s="7">
        <f t="shared" si="79"/>
        <v>0.23654356505390189</v>
      </c>
      <c r="R435" s="7">
        <f t="shared" si="80"/>
        <v>0.25835478367575421</v>
      </c>
      <c r="S435" s="7">
        <f t="shared" si="81"/>
        <v>0.26622653235826277</v>
      </c>
      <c r="T435" s="7">
        <f t="shared" si="82"/>
        <v>0.24595826348064254</v>
      </c>
      <c r="U435" s="7">
        <f t="shared" si="83"/>
        <v>0.2933559915100154</v>
      </c>
      <c r="V435" s="7">
        <f t="shared" si="84"/>
        <v>0.30396091520479457</v>
      </c>
      <c r="W435" s="7">
        <f t="shared" si="85"/>
        <v>0.24189546181846547</v>
      </c>
      <c r="X435" s="7">
        <f t="shared" si="86"/>
        <v>0.2933141157979009</v>
      </c>
      <c r="Y435" s="7">
        <f t="shared" si="87"/>
        <v>0.29298011780573502</v>
      </c>
      <c r="Z435" s="7">
        <f t="shared" si="88"/>
        <v>0.2397043644527819</v>
      </c>
      <c r="AA435" s="7">
        <f t="shared" si="89"/>
        <v>0.30135904457001739</v>
      </c>
      <c r="AB435" s="7">
        <f t="shared" si="90"/>
        <v>0.29197202266593481</v>
      </c>
      <c r="AC435" s="7">
        <f t="shared" si="91"/>
        <v>0.29074354664056534</v>
      </c>
      <c r="AD435" s="7"/>
    </row>
    <row r="436" spans="1:30" x14ac:dyDescent="0.2">
      <c r="A436" s="11">
        <f>Pronosticos!A435</f>
        <v>44470</v>
      </c>
      <c r="B436" s="4">
        <f>Pronosticos!E435</f>
        <v>2375</v>
      </c>
      <c r="C436">
        <f>(Pronosticos!$F435-Pronosticos!G435)^2</f>
        <v>0.16679070307696736</v>
      </c>
      <c r="D436">
        <f>(Pronosticos!$F435-Pronosticos!H435)^2</f>
        <v>0.17882255135614958</v>
      </c>
      <c r="E436">
        <f>(Pronosticos!$F435-Pronosticos!I435)^2</f>
        <v>0.20156858883941617</v>
      </c>
      <c r="F436">
        <f>(Pronosticos!$F435-Pronosticos!J435)^2</f>
        <v>0.12379772229551891</v>
      </c>
      <c r="G436">
        <f>(Pronosticos!$F435-Pronosticos!K435)^2</f>
        <v>0.30344439966333692</v>
      </c>
      <c r="H436">
        <f>(Pronosticos!$F435-Pronosticos!L435)^2</f>
        <v>0.30664255649826472</v>
      </c>
      <c r="I436">
        <f>(Pronosticos!$F435-Pronosticos!M435)^2</f>
        <v>0.12164349433813403</v>
      </c>
      <c r="J436">
        <f>(Pronosticos!$F435-Pronosticos!N435)^2</f>
        <v>0.29011402576142059</v>
      </c>
      <c r="K436">
        <f>(Pronosticos!$F435-Pronosticos!O435)^2</f>
        <v>0.3032651479718852</v>
      </c>
      <c r="L436">
        <f>(Pronosticos!$F435-Pronosticos!P435)^2</f>
        <v>0.12681360705713415</v>
      </c>
      <c r="M436">
        <f>(Pronosticos!$F435-Pronosticos!Q435)^2</f>
        <v>0.26909650971617116</v>
      </c>
      <c r="N436">
        <f>(Pronosticos!$F435-Pronosticos!R435)^2</f>
        <v>0.24690534936877412</v>
      </c>
      <c r="O436">
        <f>(Pronosticos!$F435-Pronosticos!S435)^2</f>
        <v>0.16364333697143454</v>
      </c>
      <c r="Q436" s="7">
        <f t="shared" si="79"/>
        <v>0.21557502617112631</v>
      </c>
      <c r="R436" s="7">
        <f t="shared" si="80"/>
        <v>0.27193896216085833</v>
      </c>
      <c r="S436" s="7">
        <f t="shared" si="81"/>
        <v>0.27989066201019708</v>
      </c>
      <c r="T436" s="7">
        <f t="shared" si="82"/>
        <v>0.20999652246206404</v>
      </c>
      <c r="U436" s="7">
        <f t="shared" si="83"/>
        <v>0.27509724218234316</v>
      </c>
      <c r="V436" s="7">
        <f t="shared" si="84"/>
        <v>0.28369495059018041</v>
      </c>
      <c r="W436" s="7">
        <f t="shared" si="85"/>
        <v>0.20964368280896228</v>
      </c>
      <c r="X436" s="7">
        <f t="shared" si="86"/>
        <v>0.27354282870041752</v>
      </c>
      <c r="Y436" s="7">
        <f t="shared" si="87"/>
        <v>0.27424397182158933</v>
      </c>
      <c r="Z436" s="7">
        <f t="shared" si="88"/>
        <v>0.20881591784012202</v>
      </c>
      <c r="AA436" s="7">
        <f t="shared" si="89"/>
        <v>0.27537509608071603</v>
      </c>
      <c r="AB436" s="7">
        <f t="shared" si="90"/>
        <v>0.26047463076608157</v>
      </c>
      <c r="AC436" s="7">
        <f t="shared" si="91"/>
        <v>0.26313583970027937</v>
      </c>
      <c r="AD436" s="7"/>
    </row>
    <row r="437" spans="1:30" x14ac:dyDescent="0.2">
      <c r="A437" s="11">
        <f>Pronosticos!A436</f>
        <v>44473</v>
      </c>
      <c r="B437" s="4">
        <f>Pronosticos!E436</f>
        <v>2376</v>
      </c>
      <c r="C437">
        <f>(Pronosticos!$F436-Pronosticos!G436)^2</f>
        <v>0.34395452291434153</v>
      </c>
      <c r="D437">
        <f>(Pronosticos!$F436-Pronosticos!H436)^2</f>
        <v>0.78983643056751351</v>
      </c>
      <c r="E437">
        <f>(Pronosticos!$F436-Pronosticos!I436)^2</f>
        <v>0.62258888771090859</v>
      </c>
      <c r="F437">
        <f>(Pronosticos!$F436-Pronosticos!J436)^2</f>
        <v>0.3341251499191234</v>
      </c>
      <c r="G437">
        <f>(Pronosticos!$F436-Pronosticos!K436)^2</f>
        <v>0.64900180651088568</v>
      </c>
      <c r="H437">
        <f>(Pronosticos!$F436-Pronosticos!L436)^2</f>
        <v>0.56366188917041893</v>
      </c>
      <c r="I437">
        <f>(Pronosticos!$F436-Pronosticos!M436)^2</f>
        <v>0.33611840826879641</v>
      </c>
      <c r="J437">
        <f>(Pronosticos!$F436-Pronosticos!N436)^2</f>
        <v>0.60975618770252904</v>
      </c>
      <c r="K437">
        <f>(Pronosticos!$F436-Pronosticos!O436)^2</f>
        <v>0.62554950705254153</v>
      </c>
      <c r="L437">
        <f>(Pronosticos!$F436-Pronosticos!P436)^2</f>
        <v>0.35360237881446815</v>
      </c>
      <c r="M437">
        <f>(Pronosticos!$F436-Pronosticos!Q436)^2</f>
        <v>0.56597492821764062</v>
      </c>
      <c r="N437">
        <f>(Pronosticos!$F436-Pronosticos!R436)^2</f>
        <v>0.50528313658799606</v>
      </c>
      <c r="O437">
        <f>(Pronosticos!$F436-Pronosticos!S436)^2</f>
        <v>0.68793181163375705</v>
      </c>
      <c r="Q437" s="7">
        <f t="shared" si="79"/>
        <v>0.24235444532180525</v>
      </c>
      <c r="R437" s="7">
        <f t="shared" si="80"/>
        <v>0.33465872533536961</v>
      </c>
      <c r="S437" s="7">
        <f t="shared" si="81"/>
        <v>0.33076527394439276</v>
      </c>
      <c r="T437" s="7">
        <f t="shared" si="82"/>
        <v>0.23870012765227322</v>
      </c>
      <c r="U437" s="7">
        <f t="shared" si="83"/>
        <v>0.32318685864968127</v>
      </c>
      <c r="V437" s="7">
        <f t="shared" si="84"/>
        <v>0.32372641890830162</v>
      </c>
      <c r="W437" s="7">
        <f t="shared" si="85"/>
        <v>0.23954130216955927</v>
      </c>
      <c r="X437" s="7">
        <f t="shared" si="86"/>
        <v>0.31878126769230458</v>
      </c>
      <c r="Y437" s="7">
        <f t="shared" si="87"/>
        <v>0.32074784941594309</v>
      </c>
      <c r="Z437" s="7">
        <f t="shared" si="88"/>
        <v>0.24079363137553919</v>
      </c>
      <c r="AA437" s="7">
        <f t="shared" si="89"/>
        <v>0.31551835381098892</v>
      </c>
      <c r="AB437" s="7">
        <f t="shared" si="90"/>
        <v>0.29833961676195753</v>
      </c>
      <c r="AC437" s="7">
        <f t="shared" si="91"/>
        <v>0.31582604623862204</v>
      </c>
      <c r="AD437" s="7"/>
    </row>
    <row r="438" spans="1:30" x14ac:dyDescent="0.2">
      <c r="A438" s="11">
        <f>Pronosticos!A437</f>
        <v>44474</v>
      </c>
      <c r="B438" s="4">
        <f>Pronosticos!E437</f>
        <v>2377</v>
      </c>
      <c r="C438">
        <f>(Pronosticos!$F437-Pronosticos!G437)^2</f>
        <v>7.0000077132214471E-3</v>
      </c>
      <c r="D438">
        <f>(Pronosticos!$F437-Pronosticos!H437)^2</f>
        <v>6.3780996933527595E-5</v>
      </c>
      <c r="E438">
        <f>(Pronosticos!$F437-Pronosticos!I437)^2</f>
        <v>1.8694053233212838E-3</v>
      </c>
      <c r="F438">
        <f>(Pronosticos!$F437-Pronosticos!J437)^2</f>
        <v>1.7118412949562966E-2</v>
      </c>
      <c r="G438">
        <f>(Pronosticos!$F437-Pronosticos!K437)^2</f>
        <v>1.0666489160526657E-2</v>
      </c>
      <c r="H438">
        <f>(Pronosticos!$F437-Pronosticos!L437)^2</f>
        <v>1.8035110209497159E-2</v>
      </c>
      <c r="I438">
        <f>(Pronosticos!$F437-Pronosticos!M437)^2</f>
        <v>1.3562838116839379E-2</v>
      </c>
      <c r="J438">
        <f>(Pronosticos!$F437-Pronosticos!N437)^2</f>
        <v>1.4022219601144579E-2</v>
      </c>
      <c r="K438">
        <f>(Pronosticos!$F437-Pronosticos!O437)^2</f>
        <v>1.2044280611757914E-2</v>
      </c>
      <c r="L438">
        <f>(Pronosticos!$F437-Pronosticos!P437)^2</f>
        <v>2.0387865258796826E-2</v>
      </c>
      <c r="M438">
        <f>(Pronosticos!$F437-Pronosticos!Q437)^2</f>
        <v>2.1440344641976875E-2</v>
      </c>
      <c r="N438">
        <f>(Pronosticos!$F437-Pronosticos!R437)^2</f>
        <v>3.2862038185924813E-2</v>
      </c>
      <c r="O438">
        <f>(Pronosticos!$F437-Pronosticos!S437)^2</f>
        <v>4.2822334419188061E-3</v>
      </c>
      <c r="Q438" s="7">
        <f t="shared" si="79"/>
        <v>0.24115394653865127</v>
      </c>
      <c r="R438" s="7">
        <f t="shared" si="80"/>
        <v>0.33128924194623605</v>
      </c>
      <c r="S438" s="7">
        <f t="shared" si="81"/>
        <v>0.3308277719918814</v>
      </c>
      <c r="T438" s="7">
        <f t="shared" si="82"/>
        <v>0.23992755141018682</v>
      </c>
      <c r="U438" s="7">
        <f t="shared" si="83"/>
        <v>0.32376017353342351</v>
      </c>
      <c r="V438" s="7">
        <f t="shared" si="84"/>
        <v>0.32488587749714076</v>
      </c>
      <c r="W438" s="7">
        <f t="shared" si="85"/>
        <v>0.24008212528279765</v>
      </c>
      <c r="X438" s="7">
        <f t="shared" si="86"/>
        <v>0.31960202627194373</v>
      </c>
      <c r="Y438" s="7">
        <f t="shared" si="87"/>
        <v>0.32147282616570105</v>
      </c>
      <c r="Z438" s="7">
        <f t="shared" si="88"/>
        <v>0.24199378590853934</v>
      </c>
      <c r="AA438" s="7">
        <f t="shared" si="89"/>
        <v>0.31659890324350737</v>
      </c>
      <c r="AB438" s="7">
        <f t="shared" si="90"/>
        <v>0.30070309388725985</v>
      </c>
      <c r="AC438" s="7">
        <f t="shared" si="91"/>
        <v>0.31615896377789615</v>
      </c>
      <c r="AD438" s="7"/>
    </row>
    <row r="439" spans="1:30" x14ac:dyDescent="0.2">
      <c r="A439" s="11">
        <f>Pronosticos!A438</f>
        <v>44475</v>
      </c>
      <c r="B439" s="4">
        <f>Pronosticos!E438</f>
        <v>2378</v>
      </c>
      <c r="C439">
        <f>(Pronosticos!$F438-Pronosticos!G438)^2</f>
        <v>1.4089561224347343E-2</v>
      </c>
      <c r="D439">
        <f>(Pronosticos!$F438-Pronosticos!H438)^2</f>
        <v>7.1891042315646081E-2</v>
      </c>
      <c r="E439">
        <f>(Pronosticos!$F438-Pronosticos!I438)^2</f>
        <v>0.17838727361352699</v>
      </c>
      <c r="F439">
        <f>(Pronosticos!$F438-Pronosticos!J438)^2</f>
        <v>2.0493502081976842E-2</v>
      </c>
      <c r="G439">
        <f>(Pronosticos!$F438-Pronosticos!K438)^2</f>
        <v>6.3646244676362748E-2</v>
      </c>
      <c r="H439">
        <f>(Pronosticos!$F438-Pronosticos!L438)^2</f>
        <v>8.1485757777946449E-2</v>
      </c>
      <c r="I439">
        <f>(Pronosticos!$F438-Pronosticos!M438)^2</f>
        <v>2.1042691021264392E-2</v>
      </c>
      <c r="J439">
        <f>(Pronosticos!$F438-Pronosticos!N438)^2</f>
        <v>7.7366195156671355E-2</v>
      </c>
      <c r="K439">
        <f>(Pronosticos!$F438-Pronosticos!O438)^2</f>
        <v>6.7398039342017962E-2</v>
      </c>
      <c r="L439">
        <f>(Pronosticos!$F438-Pronosticos!P438)^2</f>
        <v>2.6014728589671948E-2</v>
      </c>
      <c r="M439">
        <f>(Pronosticos!$F438-Pronosticos!Q438)^2</f>
        <v>9.3629931741843642E-2</v>
      </c>
      <c r="N439">
        <f>(Pronosticos!$F438-Pronosticos!R438)^2</f>
        <v>0.1137679710504354</v>
      </c>
      <c r="O439">
        <f>(Pronosticos!$F438-Pronosticos!S438)^2</f>
        <v>8.0829753029692281E-2</v>
      </c>
      <c r="Q439" s="7">
        <f t="shared" si="79"/>
        <v>0.23660952222798651</v>
      </c>
      <c r="R439" s="7">
        <f t="shared" si="80"/>
        <v>0.3295528020165916</v>
      </c>
      <c r="S439" s="7">
        <f t="shared" si="81"/>
        <v>0.32159702796043599</v>
      </c>
      <c r="T439" s="7">
        <f t="shared" si="82"/>
        <v>0.23395903616738101</v>
      </c>
      <c r="U439" s="7">
        <f t="shared" si="83"/>
        <v>0.31254925870323097</v>
      </c>
      <c r="V439" s="7">
        <f t="shared" si="84"/>
        <v>0.31460643180923292</v>
      </c>
      <c r="W439" s="7">
        <f t="shared" si="85"/>
        <v>0.23413724493173374</v>
      </c>
      <c r="X439" s="7">
        <f t="shared" si="86"/>
        <v>0.30931560201115793</v>
      </c>
      <c r="Y439" s="7">
        <f t="shared" si="87"/>
        <v>0.31092907044936474</v>
      </c>
      <c r="Z439" s="7">
        <f t="shared" si="88"/>
        <v>0.23749551561941851</v>
      </c>
      <c r="AA439" s="7">
        <f t="shared" si="89"/>
        <v>0.30650002526025166</v>
      </c>
      <c r="AB439" s="7">
        <f t="shared" si="90"/>
        <v>0.29451885212595258</v>
      </c>
      <c r="AC439" s="7">
        <f t="shared" si="91"/>
        <v>0.30552065156771763</v>
      </c>
      <c r="AD439" s="7"/>
    </row>
    <row r="440" spans="1:30" x14ac:dyDescent="0.2">
      <c r="A440" s="11">
        <f>Pronosticos!A439</f>
        <v>44476</v>
      </c>
      <c r="B440" s="4">
        <f>Pronosticos!E439</f>
        <v>2379</v>
      </c>
      <c r="C440">
        <f>(Pronosticos!$F439-Pronosticos!G439)^2</f>
        <v>2.9931561306263971E-2</v>
      </c>
      <c r="D440">
        <f>(Pronosticos!$F439-Pronosticos!H439)^2</f>
        <v>4.6200443085199133E-2</v>
      </c>
      <c r="E440">
        <f>(Pronosticos!$F439-Pronosticos!I439)^2</f>
        <v>4.6679232220889724E-2</v>
      </c>
      <c r="F440">
        <f>(Pronosticos!$F439-Pronosticos!J439)^2</f>
        <v>4.0759811564810053E-2</v>
      </c>
      <c r="G440">
        <f>(Pronosticos!$F439-Pronosticos!K439)^2</f>
        <v>4.3512442811984534E-2</v>
      </c>
      <c r="H440">
        <f>(Pronosticos!$F439-Pronosticos!L439)^2</f>
        <v>3.8276047291188192E-2</v>
      </c>
      <c r="I440">
        <f>(Pronosticos!$F439-Pronosticos!M439)^2</f>
        <v>4.3494832460376144E-2</v>
      </c>
      <c r="J440">
        <f>(Pronosticos!$F439-Pronosticos!N439)^2</f>
        <v>3.6963684977554895E-2</v>
      </c>
      <c r="K440">
        <f>(Pronosticos!$F439-Pronosticos!O439)^2</f>
        <v>4.1407050707835916E-2</v>
      </c>
      <c r="L440">
        <f>(Pronosticos!$F439-Pronosticos!P439)^2</f>
        <v>3.5924102343364114E-2</v>
      </c>
      <c r="M440">
        <f>(Pronosticos!$F439-Pronosticos!Q439)^2</f>
        <v>2.9370829354137675E-2</v>
      </c>
      <c r="N440">
        <f>(Pronosticos!$F439-Pronosticos!R439)^2</f>
        <v>1.8683509644056018E-2</v>
      </c>
      <c r="O440">
        <f>(Pronosticos!$F439-Pronosticos!S439)^2</f>
        <v>1.7365480787050476E-2</v>
      </c>
      <c r="Q440" s="7">
        <f t="shared" si="79"/>
        <v>0.23939845218910499</v>
      </c>
      <c r="R440" s="7">
        <f t="shared" si="80"/>
        <v>0.32983357963989907</v>
      </c>
      <c r="S440" s="7">
        <f t="shared" si="81"/>
        <v>0.32420532359489257</v>
      </c>
      <c r="T440" s="7">
        <f t="shared" si="82"/>
        <v>0.23727778030080243</v>
      </c>
      <c r="U440" s="7">
        <f t="shared" si="83"/>
        <v>0.31569288978765181</v>
      </c>
      <c r="V440" s="7">
        <f t="shared" si="84"/>
        <v>0.31645871234973172</v>
      </c>
      <c r="W440" s="7">
        <f t="shared" si="85"/>
        <v>0.23796194472802931</v>
      </c>
      <c r="X440" s="7">
        <f t="shared" si="86"/>
        <v>0.31199960001135585</v>
      </c>
      <c r="Y440" s="7">
        <f t="shared" si="87"/>
        <v>0.3139569290980922</v>
      </c>
      <c r="Z440" s="7">
        <f t="shared" si="88"/>
        <v>0.24055570319240296</v>
      </c>
      <c r="AA440" s="7">
        <f t="shared" si="89"/>
        <v>0.3085809053923384</v>
      </c>
      <c r="AB440" s="7">
        <f t="shared" si="90"/>
        <v>0.29557312887374204</v>
      </c>
      <c r="AC440" s="7">
        <f t="shared" si="91"/>
        <v>0.30686533414710315</v>
      </c>
      <c r="AD440" s="7"/>
    </row>
    <row r="441" spans="1:30" x14ac:dyDescent="0.2">
      <c r="A441" s="11">
        <f>Pronosticos!A440</f>
        <v>44477</v>
      </c>
      <c r="B441" s="4">
        <f>Pronosticos!E440</f>
        <v>2380</v>
      </c>
      <c r="C441">
        <f>(Pronosticos!$F440-Pronosticos!G440)^2</f>
        <v>0.1788900209924815</v>
      </c>
      <c r="D441">
        <f>(Pronosticos!$F440-Pronosticos!H440)^2</f>
        <v>0.11571640874425988</v>
      </c>
      <c r="E441">
        <f>(Pronosticos!$F440-Pronosticos!I440)^2</f>
        <v>0.10790072294579472</v>
      </c>
      <c r="F441">
        <f>(Pronosticos!$F440-Pronosticos!J440)^2</f>
        <v>0.17085890356307609</v>
      </c>
      <c r="G441">
        <f>(Pronosticos!$F440-Pronosticos!K440)^2</f>
        <v>0.1582082968927446</v>
      </c>
      <c r="H441">
        <f>(Pronosticos!$F440-Pronosticos!L440)^2</f>
        <v>0.13105856175194627</v>
      </c>
      <c r="I441">
        <f>(Pronosticos!$F440-Pronosticos!M440)^2</f>
        <v>0.17924951605033393</v>
      </c>
      <c r="J441">
        <f>(Pronosticos!$F440-Pronosticos!N440)^2</f>
        <v>0.12997165169932859</v>
      </c>
      <c r="K441">
        <f>(Pronosticos!$F440-Pronosticos!O440)^2</f>
        <v>0.15079177308902458</v>
      </c>
      <c r="L441">
        <f>(Pronosticos!$F440-Pronosticos!P440)^2</f>
        <v>0.17852765405835475</v>
      </c>
      <c r="M441">
        <f>(Pronosticos!$F440-Pronosticos!Q440)^2</f>
        <v>0.1183115991117686</v>
      </c>
      <c r="N441">
        <f>(Pronosticos!$F440-Pronosticos!R440)^2</f>
        <v>9.455819803710501E-2</v>
      </c>
      <c r="O441">
        <f>(Pronosticos!$F440-Pronosticos!S440)^2</f>
        <v>0.14927716481768891</v>
      </c>
      <c r="Q441" s="7">
        <f t="shared" si="79"/>
        <v>0.25239617799042185</v>
      </c>
      <c r="R441" s="7">
        <f t="shared" si="80"/>
        <v>0.33843454186901484</v>
      </c>
      <c r="S441" s="7">
        <f t="shared" si="81"/>
        <v>0.33220268061116981</v>
      </c>
      <c r="T441" s="7">
        <f t="shared" si="82"/>
        <v>0.25104222179283464</v>
      </c>
      <c r="U441" s="7">
        <f t="shared" si="83"/>
        <v>0.32055098707285062</v>
      </c>
      <c r="V441" s="7">
        <f t="shared" si="84"/>
        <v>0.31504850462937978</v>
      </c>
      <c r="W441" s="7">
        <f t="shared" si="85"/>
        <v>0.25236159731241614</v>
      </c>
      <c r="X441" s="7">
        <f t="shared" si="86"/>
        <v>0.31487622012475036</v>
      </c>
      <c r="Y441" s="7">
        <f t="shared" si="87"/>
        <v>0.31846621157786636</v>
      </c>
      <c r="Z441" s="7">
        <f t="shared" si="88"/>
        <v>0.25457123939990228</v>
      </c>
      <c r="AA441" s="7">
        <f t="shared" si="89"/>
        <v>0.31106836710668528</v>
      </c>
      <c r="AB441" s="7">
        <f t="shared" si="90"/>
        <v>0.29575014479972062</v>
      </c>
      <c r="AC441" s="7">
        <f t="shared" si="91"/>
        <v>0.31149213241157109</v>
      </c>
      <c r="AD441" s="7"/>
    </row>
    <row r="442" spans="1:30" x14ac:dyDescent="0.2">
      <c r="A442" s="11">
        <f>Pronosticos!A441</f>
        <v>44480</v>
      </c>
      <c r="B442" s="4">
        <f>Pronosticos!E441</f>
        <v>2381</v>
      </c>
      <c r="C442">
        <f>(Pronosticos!$F441-Pronosticos!G441)^2</f>
        <v>1.5610524284809718E-2</v>
      </c>
      <c r="D442">
        <f>(Pronosticos!$F441-Pronosticos!H441)^2</f>
        <v>1.3568002650921058E-2</v>
      </c>
      <c r="E442">
        <f>(Pronosticos!$F441-Pronosticos!I441)^2</f>
        <v>8.7567304543929077E-3</v>
      </c>
      <c r="F442">
        <f>(Pronosticos!$F441-Pronosticos!J441)^2</f>
        <v>4.1035341730816582E-3</v>
      </c>
      <c r="G442">
        <f>(Pronosticos!$F441-Pronosticos!K441)^2</f>
        <v>2.5177569726669607E-2</v>
      </c>
      <c r="H442">
        <f>(Pronosticos!$F441-Pronosticos!L441)^2</f>
        <v>1.6257827841391653E-2</v>
      </c>
      <c r="I442">
        <f>(Pronosticos!$F441-Pronosticos!M441)^2</f>
        <v>4.5875987808876445E-3</v>
      </c>
      <c r="J442">
        <f>(Pronosticos!$F441-Pronosticos!N441)^2</f>
        <v>1.4421558604409751E-2</v>
      </c>
      <c r="K442">
        <f>(Pronosticos!$F441-Pronosticos!O441)^2</f>
        <v>2.3841924125920063E-2</v>
      </c>
      <c r="L442">
        <f>(Pronosticos!$F441-Pronosticos!P441)^2</f>
        <v>4.4531669377904483E-3</v>
      </c>
      <c r="M442">
        <f>(Pronosticos!$F441-Pronosticos!Q441)^2</f>
        <v>1.0836456704562632E-2</v>
      </c>
      <c r="N442">
        <f>(Pronosticos!$F441-Pronosticos!R441)^2</f>
        <v>4.9987312205435983E-3</v>
      </c>
      <c r="O442">
        <f>(Pronosticos!$F441-Pronosticos!S441)^2</f>
        <v>1.8182352483553214E-2</v>
      </c>
      <c r="Q442" s="7">
        <f t="shared" si="79"/>
        <v>0.25393673405582834</v>
      </c>
      <c r="R442" s="7">
        <f t="shared" si="80"/>
        <v>0.33940684025261897</v>
      </c>
      <c r="S442" s="7">
        <f t="shared" si="81"/>
        <v>0.33230796019731684</v>
      </c>
      <c r="T442" s="7">
        <f t="shared" si="82"/>
        <v>0.25124863252768403</v>
      </c>
      <c r="U442" s="7">
        <f t="shared" si="83"/>
        <v>0.32010632965985125</v>
      </c>
      <c r="V442" s="7">
        <f t="shared" si="84"/>
        <v>0.3109515303583823</v>
      </c>
      <c r="W442" s="7">
        <f t="shared" si="85"/>
        <v>0.25260828723538759</v>
      </c>
      <c r="X442" s="7">
        <f t="shared" si="86"/>
        <v>0.31368199055972346</v>
      </c>
      <c r="Y442" s="7">
        <f t="shared" si="87"/>
        <v>0.31802992556084109</v>
      </c>
      <c r="Z442" s="7">
        <f t="shared" si="88"/>
        <v>0.25474872489037392</v>
      </c>
      <c r="AA442" s="7">
        <f t="shared" si="89"/>
        <v>0.30986491110181247</v>
      </c>
      <c r="AB442" s="7">
        <f t="shared" si="90"/>
        <v>0.29298245373734011</v>
      </c>
      <c r="AC442" s="7">
        <f t="shared" si="91"/>
        <v>0.30934896737710404</v>
      </c>
      <c r="AD442" s="7"/>
    </row>
    <row r="443" spans="1:30" x14ac:dyDescent="0.2">
      <c r="A443" s="11">
        <f>Pronosticos!A442</f>
        <v>44481</v>
      </c>
      <c r="B443" s="4">
        <f>Pronosticos!E442</f>
        <v>2382</v>
      </c>
      <c r="C443">
        <f>(Pronosticos!$F442-Pronosticos!G442)^2</f>
        <v>3.7746986345322454E-2</v>
      </c>
      <c r="D443">
        <f>(Pronosticos!$F442-Pronosticos!H442)^2</f>
        <v>2.8648122959171857E-3</v>
      </c>
      <c r="E443">
        <f>(Pronosticos!$F442-Pronosticos!I442)^2</f>
        <v>7.5153835932209867E-3</v>
      </c>
      <c r="F443">
        <f>(Pronosticos!$F442-Pronosticos!J442)^2</f>
        <v>2.7357275113293222E-2</v>
      </c>
      <c r="G443">
        <f>(Pronosticos!$F442-Pronosticos!K442)^2</f>
        <v>4.2964859350640566E-2</v>
      </c>
      <c r="H443">
        <f>(Pronosticos!$F442-Pronosticos!L442)^2</f>
        <v>2.2552530577612275E-2</v>
      </c>
      <c r="I443">
        <f>(Pronosticos!$F442-Pronosticos!M442)^2</f>
        <v>2.4924719545789124E-2</v>
      </c>
      <c r="J443">
        <f>(Pronosticos!$F442-Pronosticos!N442)^2</f>
        <v>2.2100855807197048E-2</v>
      </c>
      <c r="K443">
        <f>(Pronosticos!$F442-Pronosticos!O442)^2</f>
        <v>3.6923202620506135E-2</v>
      </c>
      <c r="L443">
        <f>(Pronosticos!$F442-Pronosticos!P442)^2</f>
        <v>2.9621141155184466E-2</v>
      </c>
      <c r="M443">
        <f>(Pronosticos!$F442-Pronosticos!Q442)^2</f>
        <v>1.9451294703000648E-2</v>
      </c>
      <c r="N443">
        <f>(Pronosticos!$F442-Pronosticos!R442)^2</f>
        <v>1.2396958288194735E-2</v>
      </c>
      <c r="O443">
        <f>(Pronosticos!$F442-Pronosticos!S442)^2</f>
        <v>2.2864596794783722E-2</v>
      </c>
      <c r="Q443" s="7">
        <f t="shared" si="79"/>
        <v>0.2567224007631102</v>
      </c>
      <c r="R443" s="7">
        <f t="shared" si="80"/>
        <v>0.33667313280537992</v>
      </c>
      <c r="S443" s="7">
        <f t="shared" si="81"/>
        <v>0.33252830753824736</v>
      </c>
      <c r="T443" s="7">
        <f t="shared" si="82"/>
        <v>0.25240550050570904</v>
      </c>
      <c r="U443" s="7">
        <f t="shared" si="83"/>
        <v>0.32292978925774973</v>
      </c>
      <c r="V443" s="7">
        <f t="shared" si="84"/>
        <v>0.31275937682273408</v>
      </c>
      <c r="W443" s="7">
        <f t="shared" si="85"/>
        <v>0.25355665552183843</v>
      </c>
      <c r="X443" s="7">
        <f t="shared" si="86"/>
        <v>0.31486689711966126</v>
      </c>
      <c r="Y443" s="7">
        <f t="shared" si="87"/>
        <v>0.320354254943511</v>
      </c>
      <c r="Z443" s="7">
        <f t="shared" si="88"/>
        <v>0.25630467704160431</v>
      </c>
      <c r="AA443" s="7">
        <f t="shared" si="89"/>
        <v>0.31070745890514107</v>
      </c>
      <c r="AB443" s="7">
        <f t="shared" si="90"/>
        <v>0.29386726391812601</v>
      </c>
      <c r="AC443" s="7">
        <f t="shared" si="91"/>
        <v>0.31106621930817319</v>
      </c>
      <c r="AD443" s="7"/>
    </row>
    <row r="444" spans="1:30" x14ac:dyDescent="0.2">
      <c r="A444" s="11">
        <f>Pronosticos!A443</f>
        <v>44482</v>
      </c>
      <c r="B444" s="4">
        <f>Pronosticos!E443</f>
        <v>2383</v>
      </c>
      <c r="C444">
        <f>(Pronosticos!$F443-Pronosticos!G443)^2</f>
        <v>0.17149183037568089</v>
      </c>
      <c r="D444">
        <f>(Pronosticos!$F443-Pronosticos!H443)^2</f>
        <v>0.1178197857499081</v>
      </c>
      <c r="E444">
        <f>(Pronosticos!$F443-Pronosticos!I443)^2</f>
        <v>1.2165490867139471E-2</v>
      </c>
      <c r="F444">
        <f>(Pronosticos!$F443-Pronosticos!J443)^2</f>
        <v>0.15712845014837756</v>
      </c>
      <c r="G444">
        <f>(Pronosticos!$F443-Pronosticos!K443)^2</f>
        <v>0.17904508234051028</v>
      </c>
      <c r="H444">
        <f>(Pronosticos!$F443-Pronosticos!L443)^2</f>
        <v>0.10996780115493095</v>
      </c>
      <c r="I444">
        <f>(Pronosticos!$F443-Pronosticos!M443)^2</f>
        <v>0.14692155931325537</v>
      </c>
      <c r="J444">
        <f>(Pronosticos!$F443-Pronosticos!N443)^2</f>
        <v>0.10597017023433501</v>
      </c>
      <c r="K444">
        <f>(Pronosticos!$F443-Pronosticos!O443)^2</f>
        <v>0.14733936998777777</v>
      </c>
      <c r="L444">
        <f>(Pronosticos!$F443-Pronosticos!P443)^2</f>
        <v>0.14956201812749637</v>
      </c>
      <c r="M444">
        <f>(Pronosticos!$F443-Pronosticos!Q443)^2</f>
        <v>0.1107650222466388</v>
      </c>
      <c r="N444">
        <f>(Pronosticos!$F443-Pronosticos!R443)^2</f>
        <v>9.5747806801338861E-2</v>
      </c>
      <c r="O444">
        <f>(Pronosticos!$F443-Pronosticos!S443)^2</f>
        <v>0.20546235092160819</v>
      </c>
      <c r="Q444" s="7">
        <f t="shared" si="79"/>
        <v>0.27037081473174285</v>
      </c>
      <c r="R444" s="7">
        <f t="shared" si="80"/>
        <v>0.34128852118301684</v>
      </c>
      <c r="S444" s="7">
        <f t="shared" si="81"/>
        <v>0.32929479167922654</v>
      </c>
      <c r="T444" s="7">
        <f t="shared" si="82"/>
        <v>0.26598574165372091</v>
      </c>
      <c r="U444" s="7">
        <f t="shared" si="83"/>
        <v>0.33534595155699504</v>
      </c>
      <c r="V444" s="7">
        <f t="shared" si="84"/>
        <v>0.32127442857803951</v>
      </c>
      <c r="W444" s="7">
        <f t="shared" si="85"/>
        <v>0.26616797233949074</v>
      </c>
      <c r="X444" s="7">
        <f t="shared" si="86"/>
        <v>0.32189694403283936</v>
      </c>
      <c r="Y444" s="7">
        <f t="shared" si="87"/>
        <v>0.3304011486862532</v>
      </c>
      <c r="Z444" s="7">
        <f t="shared" si="88"/>
        <v>0.26903167491773045</v>
      </c>
      <c r="AA444" s="7">
        <f t="shared" si="89"/>
        <v>0.31800006660533059</v>
      </c>
      <c r="AB444" s="7">
        <f t="shared" si="90"/>
        <v>0.30133978592352417</v>
      </c>
      <c r="AC444" s="7">
        <f t="shared" si="91"/>
        <v>0.32674484040570412</v>
      </c>
      <c r="AD444" s="7"/>
    </row>
    <row r="445" spans="1:30" x14ac:dyDescent="0.2">
      <c r="A445" s="11">
        <f>Pronosticos!A444</f>
        <v>44483</v>
      </c>
      <c r="B445" s="4">
        <f>Pronosticos!E444</f>
        <v>2384</v>
      </c>
      <c r="C445">
        <f>(Pronosticos!$F444-Pronosticos!G444)^2</f>
        <v>9.1563680646092285E-2</v>
      </c>
      <c r="D445">
        <f>(Pronosticos!$F444-Pronosticos!H444)^2</f>
        <v>0.17381345919636951</v>
      </c>
      <c r="E445">
        <f>(Pronosticos!$F444-Pronosticos!I444)^2</f>
        <v>0.17559745818898381</v>
      </c>
      <c r="F445">
        <f>(Pronosticos!$F444-Pronosticos!J444)^2</f>
        <v>6.7589397821229996E-2</v>
      </c>
      <c r="G445">
        <f>(Pronosticos!$F444-Pronosticos!K444)^2</f>
        <v>9.3381881958538207E-2</v>
      </c>
      <c r="H445">
        <f>(Pronosticos!$F444-Pronosticos!L444)^2</f>
        <v>7.6215123216376149E-2</v>
      </c>
      <c r="I445">
        <f>(Pronosticos!$F444-Pronosticos!M444)^2</f>
        <v>6.5171256353086834E-2</v>
      </c>
      <c r="J445">
        <f>(Pronosticos!$F444-Pronosticos!N444)^2</f>
        <v>7.9264736291221702E-2</v>
      </c>
      <c r="K445">
        <f>(Pronosticos!$F444-Pronosticos!O444)^2</f>
        <v>8.6548344800126242E-2</v>
      </c>
      <c r="L445">
        <f>(Pronosticos!$F444-Pronosticos!P444)^2</f>
        <v>6.9698464424511553E-2</v>
      </c>
      <c r="M445">
        <f>(Pronosticos!$F444-Pronosticos!Q444)^2</f>
        <v>7.2113709575402057E-2</v>
      </c>
      <c r="N445">
        <f>(Pronosticos!$F444-Pronosticos!R444)^2</f>
        <v>4.3011519562136849E-2</v>
      </c>
      <c r="O445">
        <f>(Pronosticos!$F444-Pronosticos!S444)^2</f>
        <v>0.19431987269778961</v>
      </c>
      <c r="Q445" s="7">
        <f t="shared" si="79"/>
        <v>0.27687958485827779</v>
      </c>
      <c r="R445" s="7">
        <f t="shared" si="80"/>
        <v>0.35126193425804497</v>
      </c>
      <c r="S445" s="7">
        <f t="shared" si="81"/>
        <v>0.34154970231253451</v>
      </c>
      <c r="T445" s="7">
        <f t="shared" si="82"/>
        <v>0.2710924215893134</v>
      </c>
      <c r="U445" s="7">
        <f t="shared" si="83"/>
        <v>0.339838788702096</v>
      </c>
      <c r="V445" s="7">
        <f t="shared" si="84"/>
        <v>0.32616981698551362</v>
      </c>
      <c r="W445" s="7">
        <f t="shared" si="85"/>
        <v>0.27094637816426625</v>
      </c>
      <c r="X445" s="7">
        <f t="shared" si="86"/>
        <v>0.32541471638065789</v>
      </c>
      <c r="Y445" s="7">
        <f t="shared" si="87"/>
        <v>0.33435914008088435</v>
      </c>
      <c r="Z445" s="7">
        <f t="shared" si="88"/>
        <v>0.27429274425697214</v>
      </c>
      <c r="AA445" s="7">
        <f t="shared" si="89"/>
        <v>0.32080074208821263</v>
      </c>
      <c r="AB445" s="7">
        <f t="shared" si="90"/>
        <v>0.30288010204043664</v>
      </c>
      <c r="AC445" s="7">
        <f t="shared" si="91"/>
        <v>0.34007609744692252</v>
      </c>
      <c r="AD445" s="7"/>
    </row>
    <row r="446" spans="1:30" x14ac:dyDescent="0.2">
      <c r="A446" s="11">
        <f>Pronosticos!A445</f>
        <v>44484</v>
      </c>
      <c r="B446" s="4">
        <f>Pronosticos!E445</f>
        <v>2385</v>
      </c>
      <c r="C446">
        <f>(Pronosticos!$F445-Pronosticos!G445)^2</f>
        <v>0.40171270471586285</v>
      </c>
      <c r="D446">
        <f>(Pronosticos!$F445-Pronosticos!H445)^2</f>
        <v>0.17259492162959658</v>
      </c>
      <c r="E446">
        <f>(Pronosticos!$F445-Pronosticos!I445)^2</f>
        <v>0.24041244991037036</v>
      </c>
      <c r="F446">
        <f>(Pronosticos!$F445-Pronosticos!J445)^2</f>
        <v>0.48174563359666939</v>
      </c>
      <c r="G446">
        <f>(Pronosticos!$F445-Pronosticos!K445)^2</f>
        <v>0.54738773420929321</v>
      </c>
      <c r="H446">
        <f>(Pronosticos!$F445-Pronosticos!L445)^2</f>
        <v>0.56691409935219694</v>
      </c>
      <c r="I446">
        <f>(Pronosticos!$F445-Pronosticos!M445)^2</f>
        <v>0.47779062774825293</v>
      </c>
      <c r="J446">
        <f>(Pronosticos!$F445-Pronosticos!N445)^2</f>
        <v>0.54664420392140523</v>
      </c>
      <c r="K446">
        <f>(Pronosticos!$F445-Pronosticos!O445)^2</f>
        <v>0.54298496931801776</v>
      </c>
      <c r="L446">
        <f>(Pronosticos!$F445-Pronosticos!P445)^2</f>
        <v>0.49685288463522559</v>
      </c>
      <c r="M446">
        <f>(Pronosticos!$F445-Pronosticos!Q445)^2</f>
        <v>0.55089746477731494</v>
      </c>
      <c r="N446">
        <f>(Pronosticos!$F445-Pronosticos!R445)^2</f>
        <v>0.52182637801062404</v>
      </c>
      <c r="O446">
        <f>(Pronosticos!$F445-Pronosticos!S445)^2</f>
        <v>0.47969427123700936</v>
      </c>
      <c r="Q446" s="7">
        <f t="shared" si="79"/>
        <v>0.30969368285962984</v>
      </c>
      <c r="R446" s="7">
        <f t="shared" si="80"/>
        <v>0.35360431141597243</v>
      </c>
      <c r="S446" s="7">
        <f t="shared" si="81"/>
        <v>0.35195429032524223</v>
      </c>
      <c r="T446" s="7">
        <f t="shared" si="82"/>
        <v>0.31164178992322217</v>
      </c>
      <c r="U446" s="7">
        <f t="shared" si="83"/>
        <v>0.37562623102913389</v>
      </c>
      <c r="V446" s="7">
        <f t="shared" si="84"/>
        <v>0.36626507828980764</v>
      </c>
      <c r="W446" s="7">
        <f t="shared" si="85"/>
        <v>0.31117062666230072</v>
      </c>
      <c r="X446" s="7">
        <f t="shared" si="86"/>
        <v>0.36251634034744767</v>
      </c>
      <c r="Y446" s="7">
        <f t="shared" si="87"/>
        <v>0.3702930703627817</v>
      </c>
      <c r="Z446" s="7">
        <f t="shared" si="88"/>
        <v>0.31550129080431122</v>
      </c>
      <c r="AA446" s="7">
        <f t="shared" si="89"/>
        <v>0.35839595433148136</v>
      </c>
      <c r="AB446" s="7">
        <f t="shared" si="90"/>
        <v>0.3416868393900872</v>
      </c>
      <c r="AC446" s="7">
        <f t="shared" si="91"/>
        <v>0.37087433369179901</v>
      </c>
      <c r="AD446" s="7"/>
    </row>
    <row r="447" spans="1:30" x14ac:dyDescent="0.2">
      <c r="A447" s="11">
        <f>Pronosticos!A446</f>
        <v>44488</v>
      </c>
      <c r="B447" s="4">
        <f>Pronosticos!E446</f>
        <v>2386</v>
      </c>
      <c r="C447">
        <f>(Pronosticos!$F446-Pronosticos!G446)^2</f>
        <v>3.8157177766244936E-2</v>
      </c>
      <c r="D447">
        <f>(Pronosticos!$F446-Pronosticos!H446)^2</f>
        <v>8.1637553438365304E-2</v>
      </c>
      <c r="E447">
        <f>(Pronosticos!$F446-Pronosticos!I446)^2</f>
        <v>0.17961200156698118</v>
      </c>
      <c r="F447">
        <f>(Pronosticos!$F446-Pronosticos!J446)^2</f>
        <v>3.3156316194519427E-2</v>
      </c>
      <c r="G447">
        <f>(Pronosticos!$F446-Pronosticos!K446)^2</f>
        <v>0.16989125434842073</v>
      </c>
      <c r="H447">
        <f>(Pronosticos!$F446-Pronosticos!L446)^2</f>
        <v>0.17511977935800216</v>
      </c>
      <c r="I447">
        <f>(Pronosticos!$F446-Pronosticos!M446)^2</f>
        <v>2.8746647773456469E-2</v>
      </c>
      <c r="J447">
        <f>(Pronosticos!$F446-Pronosticos!N446)^2</f>
        <v>0.17031552023365673</v>
      </c>
      <c r="K447">
        <f>(Pronosticos!$F446-Pronosticos!O446)^2</f>
        <v>0.166171766771504</v>
      </c>
      <c r="L447">
        <f>(Pronosticos!$F446-Pronosticos!P446)^2</f>
        <v>3.1716986887159411E-2</v>
      </c>
      <c r="M447">
        <f>(Pronosticos!$F446-Pronosticos!Q446)^2</f>
        <v>0.17487562190802189</v>
      </c>
      <c r="N447">
        <f>(Pronosticos!$F446-Pronosticos!R446)^2</f>
        <v>0.15383497312662528</v>
      </c>
      <c r="O447">
        <f>(Pronosticos!$F446-Pronosticos!S446)^2</f>
        <v>0.20725968323291849</v>
      </c>
      <c r="Q447" s="7">
        <f t="shared" si="79"/>
        <v>0.30977536917813991</v>
      </c>
      <c r="R447" s="7">
        <f t="shared" si="80"/>
        <v>0.35889972757380373</v>
      </c>
      <c r="S447" s="7">
        <f t="shared" si="81"/>
        <v>0.36402859877969113</v>
      </c>
      <c r="T447" s="7">
        <f t="shared" si="82"/>
        <v>0.31032960780725194</v>
      </c>
      <c r="U447" s="7">
        <f t="shared" si="83"/>
        <v>0.38398295033163282</v>
      </c>
      <c r="V447" s="7">
        <f t="shared" si="84"/>
        <v>0.37237097660501756</v>
      </c>
      <c r="W447" s="7">
        <f t="shared" si="85"/>
        <v>0.30959448459905042</v>
      </c>
      <c r="X447" s="7">
        <f t="shared" si="86"/>
        <v>0.37130239067862086</v>
      </c>
      <c r="Y447" s="7">
        <f t="shared" si="87"/>
        <v>0.37861199654877559</v>
      </c>
      <c r="Z447" s="7">
        <f t="shared" si="88"/>
        <v>0.31422243341775902</v>
      </c>
      <c r="AA447" s="7">
        <f t="shared" si="89"/>
        <v>0.36784550804684923</v>
      </c>
      <c r="AB447" s="7">
        <f t="shared" si="90"/>
        <v>0.34896747000903988</v>
      </c>
      <c r="AC447" s="7">
        <f t="shared" si="91"/>
        <v>0.38361356651406042</v>
      </c>
      <c r="AD447" s="7"/>
    </row>
    <row r="448" spans="1:30" x14ac:dyDescent="0.2">
      <c r="A448" s="11">
        <f>Pronosticos!A447</f>
        <v>44489</v>
      </c>
      <c r="B448" s="4">
        <f>Pronosticos!E447</f>
        <v>2387</v>
      </c>
      <c r="C448">
        <f>(Pronosticos!$F447-Pronosticos!G447)^2</f>
        <v>2.1619328245693693E-7</v>
      </c>
      <c r="D448">
        <f>(Pronosticos!$F447-Pronosticos!H447)^2</f>
        <v>9.4416201791044665E-2</v>
      </c>
      <c r="E448">
        <f>(Pronosticos!$F447-Pronosticos!I447)^2</f>
        <v>0.1094185602001066</v>
      </c>
      <c r="F448">
        <f>(Pronosticos!$F447-Pronosticos!J447)^2</f>
        <v>1.6324207350584478E-3</v>
      </c>
      <c r="G448">
        <f>(Pronosticos!$F447-Pronosticos!K447)^2</f>
        <v>1.6804513229052125E-2</v>
      </c>
      <c r="H448">
        <f>(Pronosticos!$F447-Pronosticos!L447)^2</f>
        <v>1.1714412513195398E-2</v>
      </c>
      <c r="I448">
        <f>(Pronosticos!$F447-Pronosticos!M447)^2</f>
        <v>1.0218616177049631E-3</v>
      </c>
      <c r="J448">
        <f>(Pronosticos!$F447-Pronosticos!N447)^2</f>
        <v>1.7307461366669594E-2</v>
      </c>
      <c r="K448">
        <f>(Pronosticos!$F447-Pronosticos!O447)^2</f>
        <v>1.8203432275247896E-2</v>
      </c>
      <c r="L448">
        <f>(Pronosticos!$F447-Pronosticos!P447)^2</f>
        <v>8.5256188081827026E-4</v>
      </c>
      <c r="M448">
        <f>(Pronosticos!$F447-Pronosticos!Q447)^2</f>
        <v>1.6710010472166845E-2</v>
      </c>
      <c r="N448">
        <f>(Pronosticos!$F447-Pronosticos!R447)^2</f>
        <v>2.1408499912023152E-2</v>
      </c>
      <c r="O448">
        <f>(Pronosticos!$F447-Pronosticos!S447)^2</f>
        <v>1.5625219030316616E-2</v>
      </c>
      <c r="Q448" s="7">
        <f t="shared" si="79"/>
        <v>0.29310576704797275</v>
      </c>
      <c r="R448" s="7">
        <f t="shared" si="80"/>
        <v>0.35374797363206945</v>
      </c>
      <c r="S448" s="7">
        <f t="shared" si="81"/>
        <v>0.3613068818667694</v>
      </c>
      <c r="T448" s="7">
        <f t="shared" si="82"/>
        <v>0.2912253983564661</v>
      </c>
      <c r="U448" s="7">
        <f t="shared" si="83"/>
        <v>0.35954781863291668</v>
      </c>
      <c r="V448" s="7">
        <f t="shared" si="84"/>
        <v>0.3428104507643146</v>
      </c>
      <c r="W448" s="7">
        <f t="shared" si="85"/>
        <v>0.29035950595270243</v>
      </c>
      <c r="X448" s="7">
        <f t="shared" si="86"/>
        <v>0.34645983970301875</v>
      </c>
      <c r="Y448" s="7">
        <f t="shared" si="87"/>
        <v>0.35424776821271542</v>
      </c>
      <c r="Z448" s="7">
        <f t="shared" si="88"/>
        <v>0.29484721787017082</v>
      </c>
      <c r="AA448" s="7">
        <f t="shared" si="89"/>
        <v>0.34341286347778577</v>
      </c>
      <c r="AB448" s="7">
        <f t="shared" si="90"/>
        <v>0.32484996529177756</v>
      </c>
      <c r="AC448" s="7">
        <f t="shared" si="91"/>
        <v>0.35283527039875895</v>
      </c>
      <c r="AD448" s="7"/>
    </row>
    <row r="449" spans="1:30" x14ac:dyDescent="0.2">
      <c r="A449" s="11">
        <f>Pronosticos!A448</f>
        <v>44490</v>
      </c>
      <c r="B449" s="4">
        <f>Pronosticos!E448</f>
        <v>2388</v>
      </c>
      <c r="C449">
        <f>(Pronosticos!$F448-Pronosticos!G448)^2</f>
        <v>1.7805965427116509E-2</v>
      </c>
      <c r="D449">
        <f>(Pronosticos!$F448-Pronosticos!H448)^2</f>
        <v>3.7041145475552296E-3</v>
      </c>
      <c r="E449">
        <f>(Pronosticos!$F448-Pronosticos!I448)^2</f>
        <v>8.9457214408996434E-3</v>
      </c>
      <c r="F449">
        <f>(Pronosticos!$F448-Pronosticos!J448)^2</f>
        <v>1.1512425018074037E-2</v>
      </c>
      <c r="G449">
        <f>(Pronosticos!$F448-Pronosticos!K448)^2</f>
        <v>5.0860829293338152E-3</v>
      </c>
      <c r="H449">
        <f>(Pronosticos!$F448-Pronosticos!L448)^2</f>
        <v>1.3075788288510264E-2</v>
      </c>
      <c r="I449">
        <f>(Pronosticos!$F448-Pronosticos!M448)^2</f>
        <v>7.7736168591762984E-3</v>
      </c>
      <c r="J449">
        <f>(Pronosticos!$F448-Pronosticos!N448)^2</f>
        <v>4.9343276597681868E-3</v>
      </c>
      <c r="K449">
        <f>(Pronosticos!$F448-Pronosticos!O448)^2</f>
        <v>4.6722631317027263E-3</v>
      </c>
      <c r="L449">
        <f>(Pronosticos!$F448-Pronosticos!P448)^2</f>
        <v>1.009437982109675E-2</v>
      </c>
      <c r="M449">
        <f>(Pronosticos!$F448-Pronosticos!Q448)^2</f>
        <v>4.9785262024106651E-3</v>
      </c>
      <c r="N449">
        <f>(Pronosticos!$F448-Pronosticos!R448)^2</f>
        <v>5.3293224213055391E-3</v>
      </c>
      <c r="O449">
        <f>(Pronosticos!$F448-Pronosticos!S448)^2</f>
        <v>1.5746930335915749E-3</v>
      </c>
      <c r="Q449" s="7">
        <f t="shared" si="79"/>
        <v>0.29190570085031264</v>
      </c>
      <c r="R449" s="7">
        <f t="shared" si="80"/>
        <v>0.34356077960953829</v>
      </c>
      <c r="S449" s="7">
        <f t="shared" si="81"/>
        <v>0.35324343132427027</v>
      </c>
      <c r="T449" s="7">
        <f t="shared" si="82"/>
        <v>0.28829780579659264</v>
      </c>
      <c r="U449" s="7">
        <f t="shared" si="83"/>
        <v>0.35605777380744041</v>
      </c>
      <c r="V449" s="7">
        <f t="shared" si="84"/>
        <v>0.34135888095596401</v>
      </c>
      <c r="W449" s="7">
        <f t="shared" si="85"/>
        <v>0.28653451280161735</v>
      </c>
      <c r="X449" s="7">
        <f t="shared" si="86"/>
        <v>0.34268882194363659</v>
      </c>
      <c r="Y449" s="7">
        <f t="shared" si="87"/>
        <v>0.35053814498176283</v>
      </c>
      <c r="Z449" s="7">
        <f t="shared" si="88"/>
        <v>0.29203874861809637</v>
      </c>
      <c r="AA449" s="7">
        <f t="shared" si="89"/>
        <v>0.33918079124830486</v>
      </c>
      <c r="AB449" s="7">
        <f t="shared" si="90"/>
        <v>0.32200199578905569</v>
      </c>
      <c r="AC449" s="7">
        <f t="shared" si="91"/>
        <v>0.35088731000675777</v>
      </c>
      <c r="AD449" s="7"/>
    </row>
    <row r="450" spans="1:30" x14ac:dyDescent="0.2">
      <c r="A450" s="11">
        <f>Pronosticos!A449</f>
        <v>44491</v>
      </c>
      <c r="B450" s="4">
        <f>Pronosticos!E449</f>
        <v>2389</v>
      </c>
      <c r="C450">
        <f>(Pronosticos!$F449-Pronosticos!G449)^2</f>
        <v>4.6822546656422132E-2</v>
      </c>
      <c r="D450">
        <f>(Pronosticos!$F449-Pronosticos!H449)^2</f>
        <v>5.5665257243860426E-4</v>
      </c>
      <c r="E450">
        <f>(Pronosticos!$F449-Pronosticos!I449)^2</f>
        <v>7.7581557384454825E-2</v>
      </c>
      <c r="F450">
        <f>(Pronosticos!$F449-Pronosticos!J449)^2</f>
        <v>4.5181280502795719E-2</v>
      </c>
      <c r="G450">
        <f>(Pronosticos!$F449-Pronosticos!K449)^2</f>
        <v>9.2941569841390723E-2</v>
      </c>
      <c r="H450">
        <f>(Pronosticos!$F449-Pronosticos!L449)^2</f>
        <v>0.12462332441446206</v>
      </c>
      <c r="I450">
        <f>(Pronosticos!$F449-Pronosticos!M449)^2</f>
        <v>4.3657804805953652E-2</v>
      </c>
      <c r="J450">
        <f>(Pronosticos!$F449-Pronosticos!N449)^2</f>
        <v>9.1524251779259116E-2</v>
      </c>
      <c r="K450">
        <f>(Pronosticos!$F449-Pronosticos!O449)^2</f>
        <v>9.0538274880114469E-2</v>
      </c>
      <c r="L450">
        <f>(Pronosticos!$F449-Pronosticos!P449)^2</f>
        <v>5.3835622653080686E-2</v>
      </c>
      <c r="M450">
        <f>(Pronosticos!$F449-Pronosticos!Q449)^2</f>
        <v>8.8099307732152105E-2</v>
      </c>
      <c r="N450">
        <f>(Pronosticos!$F449-Pronosticos!R449)^2</f>
        <v>0.11519615118278054</v>
      </c>
      <c r="O450">
        <f>(Pronosticos!$F449-Pronosticos!S449)^2</f>
        <v>0.12064991769557176</v>
      </c>
      <c r="Q450" s="7">
        <f t="shared" si="79"/>
        <v>0.2888680960366295</v>
      </c>
      <c r="R450" s="7">
        <f t="shared" si="80"/>
        <v>0.33428410161509781</v>
      </c>
      <c r="S450" s="7">
        <f t="shared" si="81"/>
        <v>0.34587493011349463</v>
      </c>
      <c r="T450" s="7">
        <f t="shared" si="82"/>
        <v>0.28651749173851621</v>
      </c>
      <c r="U450" s="7">
        <f t="shared" si="83"/>
        <v>0.35790707214702916</v>
      </c>
      <c r="V450" s="7">
        <f t="shared" si="84"/>
        <v>0.34770170494634628</v>
      </c>
      <c r="W450" s="7">
        <f t="shared" si="85"/>
        <v>0.28503970981615606</v>
      </c>
      <c r="X450" s="7">
        <f t="shared" si="86"/>
        <v>0.34440716689288919</v>
      </c>
      <c r="Y450" s="7">
        <f t="shared" si="87"/>
        <v>0.35210522053340404</v>
      </c>
      <c r="Z450" s="7">
        <f t="shared" si="88"/>
        <v>0.29069466510933262</v>
      </c>
      <c r="AA450" s="7">
        <f t="shared" si="89"/>
        <v>0.34010437361868368</v>
      </c>
      <c r="AB450" s="7">
        <f t="shared" si="90"/>
        <v>0.32733843142691593</v>
      </c>
      <c r="AC450" s="7">
        <f t="shared" si="91"/>
        <v>0.35553646009921358</v>
      </c>
      <c r="AD450" s="7"/>
    </row>
    <row r="451" spans="1:30" x14ac:dyDescent="0.2">
      <c r="A451" s="11">
        <f>Pronosticos!A450</f>
        <v>44494</v>
      </c>
      <c r="B451" s="4">
        <f>Pronosticos!E450</f>
        <v>2390</v>
      </c>
      <c r="C451">
        <f>(Pronosticos!$F450-Pronosticos!G450)^2</f>
        <v>1.9470135685630597E-2</v>
      </c>
      <c r="D451">
        <f>(Pronosticos!$F450-Pronosticos!H450)^2</f>
        <v>6.7990313518764903E-2</v>
      </c>
      <c r="E451">
        <f>(Pronosticos!$F450-Pronosticos!I450)^2</f>
        <v>3.0163428143787619E-3</v>
      </c>
      <c r="F451">
        <f>(Pronosticos!$F450-Pronosticos!J450)^2</f>
        <v>2.4587711914891085E-2</v>
      </c>
      <c r="G451">
        <f>(Pronosticos!$F450-Pronosticos!K450)^2</f>
        <v>1.304814097008191E-2</v>
      </c>
      <c r="H451">
        <f>(Pronosticos!$F450-Pronosticos!L450)^2</f>
        <v>4.6682390961035507E-3</v>
      </c>
      <c r="I451">
        <f>(Pronosticos!$F450-Pronosticos!M450)^2</f>
        <v>2.5866710957756792E-2</v>
      </c>
      <c r="J451">
        <f>(Pronosticos!$F450-Pronosticos!N450)^2</f>
        <v>1.3426647973154069E-2</v>
      </c>
      <c r="K451">
        <f>(Pronosticos!$F450-Pronosticos!O450)^2</f>
        <v>1.3750201176677808E-2</v>
      </c>
      <c r="L451">
        <f>(Pronosticos!$F450-Pronosticos!P450)^2</f>
        <v>2.6781306288977069E-2</v>
      </c>
      <c r="M451">
        <f>(Pronosticos!$F450-Pronosticos!Q450)^2</f>
        <v>1.4211886159313061E-2</v>
      </c>
      <c r="N451">
        <f>(Pronosticos!$F450-Pronosticos!R450)^2</f>
        <v>9.1265866927421058E-3</v>
      </c>
      <c r="O451">
        <f>(Pronosticos!$F450-Pronosticos!S450)^2</f>
        <v>1.9192191725623659E-3</v>
      </c>
      <c r="Q451" s="7">
        <f t="shared" si="79"/>
        <v>0.2904497659216087</v>
      </c>
      <c r="R451" s="7">
        <f t="shared" si="80"/>
        <v>0.33919995955528015</v>
      </c>
      <c r="S451" s="7">
        <f t="shared" si="81"/>
        <v>0.34606496686471816</v>
      </c>
      <c r="T451" s="7">
        <f t="shared" si="82"/>
        <v>0.28862414294167593</v>
      </c>
      <c r="U451" s="7">
        <f t="shared" si="83"/>
        <v>0.35876984182082089</v>
      </c>
      <c r="V451" s="7">
        <f t="shared" si="84"/>
        <v>0.34790148321780962</v>
      </c>
      <c r="W451" s="7">
        <f t="shared" si="85"/>
        <v>0.2872917007742386</v>
      </c>
      <c r="X451" s="7">
        <f t="shared" si="86"/>
        <v>0.34532311811062688</v>
      </c>
      <c r="Y451" s="7">
        <f t="shared" si="87"/>
        <v>0.35302007370872901</v>
      </c>
      <c r="Z451" s="7">
        <f t="shared" si="88"/>
        <v>0.29292758528258317</v>
      </c>
      <c r="AA451" s="7">
        <f t="shared" si="89"/>
        <v>0.34101540517563766</v>
      </c>
      <c r="AB451" s="7">
        <f t="shared" si="90"/>
        <v>0.32800926968000249</v>
      </c>
      <c r="AC451" s="7">
        <f t="shared" si="91"/>
        <v>0.35553813987832716</v>
      </c>
      <c r="AD451" s="7"/>
    </row>
    <row r="452" spans="1:30" x14ac:dyDescent="0.2">
      <c r="A452" s="11">
        <f>Pronosticos!A451</f>
        <v>44495</v>
      </c>
      <c r="B452" s="4">
        <f>Pronosticos!E451</f>
        <v>2391</v>
      </c>
      <c r="C452">
        <f>(Pronosticos!$F451-Pronosticos!G451)^2</f>
        <v>6.8402991628937496E-2</v>
      </c>
      <c r="D452">
        <f>(Pronosticos!$F451-Pronosticos!H451)^2</f>
        <v>0.18746321555926235</v>
      </c>
      <c r="E452">
        <f>(Pronosticos!$F451-Pronosticos!I451)^2</f>
        <v>0.2002987131746376</v>
      </c>
      <c r="F452">
        <f>(Pronosticos!$F451-Pronosticos!J451)^2</f>
        <v>4.8262233621127498E-2</v>
      </c>
      <c r="G452">
        <f>(Pronosticos!$F451-Pronosticos!K451)^2</f>
        <v>8.2816224159549867E-2</v>
      </c>
      <c r="H452">
        <f>(Pronosticos!$F451-Pronosticos!L451)^2</f>
        <v>5.8558272717829665E-2</v>
      </c>
      <c r="I452">
        <f>(Pronosticos!$F451-Pronosticos!M451)^2</f>
        <v>4.8074071392757101E-2</v>
      </c>
      <c r="J452">
        <f>(Pronosticos!$F451-Pronosticos!N451)^2</f>
        <v>8.4793930587854796E-2</v>
      </c>
      <c r="K452">
        <f>(Pronosticos!$F451-Pronosticos!O451)^2</f>
        <v>8.6293445175373074E-2</v>
      </c>
      <c r="L452">
        <f>(Pronosticos!$F451-Pronosticos!P451)^2</f>
        <v>4.8194252918903883E-2</v>
      </c>
      <c r="M452">
        <f>(Pronosticos!$F451-Pronosticos!Q451)^2</f>
        <v>8.7346049534851755E-2</v>
      </c>
      <c r="N452">
        <f>(Pronosticos!$F451-Pronosticos!R451)^2</f>
        <v>7.7373922568291162E-2</v>
      </c>
      <c r="O452">
        <f>(Pronosticos!$F451-Pronosticos!S451)^2</f>
        <v>8.2459502762459586E-2</v>
      </c>
      <c r="Q452" s="7">
        <f t="shared" si="79"/>
        <v>0.294004299010795</v>
      </c>
      <c r="R452" s="7">
        <f t="shared" si="80"/>
        <v>0.34793364812616667</v>
      </c>
      <c r="S452" s="7">
        <f t="shared" si="81"/>
        <v>0.35441715370190097</v>
      </c>
      <c r="T452" s="7">
        <f t="shared" si="82"/>
        <v>0.29036376503666983</v>
      </c>
      <c r="U452" s="7">
        <f t="shared" si="83"/>
        <v>0.36106608247609501</v>
      </c>
      <c r="V452" s="7">
        <f t="shared" si="84"/>
        <v>0.34617427109995752</v>
      </c>
      <c r="W452" s="7">
        <f t="shared" si="85"/>
        <v>0.28893298125955724</v>
      </c>
      <c r="X452" s="7">
        <f t="shared" si="86"/>
        <v>0.34794238029585184</v>
      </c>
      <c r="Y452" s="7">
        <f t="shared" si="87"/>
        <v>0.35570936501469363</v>
      </c>
      <c r="Z452" s="7">
        <f t="shared" si="88"/>
        <v>0.29471282023778383</v>
      </c>
      <c r="AA452" s="7">
        <f t="shared" si="89"/>
        <v>0.34428332907197856</v>
      </c>
      <c r="AB452" s="7">
        <f t="shared" si="90"/>
        <v>0.3285143374966577</v>
      </c>
      <c r="AC452" s="7">
        <f t="shared" si="91"/>
        <v>0.35587622217572212</v>
      </c>
      <c r="AD452" s="7"/>
    </row>
    <row r="453" spans="1:30" x14ac:dyDescent="0.2">
      <c r="A453" s="11">
        <f>Pronosticos!A452</f>
        <v>44496</v>
      </c>
      <c r="B453" s="4">
        <f>Pronosticos!E452</f>
        <v>2392</v>
      </c>
      <c r="C453">
        <f>(Pronosticos!$F452-Pronosticos!G452)^2</f>
        <v>4.7471168245825542E-3</v>
      </c>
      <c r="D453">
        <f>(Pronosticos!$F452-Pronosticos!H452)^2</f>
        <v>5.6244820645088333E-3</v>
      </c>
      <c r="E453">
        <f>(Pronosticos!$F452-Pronosticos!I452)^2</f>
        <v>4.9645693190422903E-7</v>
      </c>
      <c r="F453">
        <f>(Pronosticos!$F452-Pronosticos!J452)^2</f>
        <v>1.3642117652709668E-2</v>
      </c>
      <c r="G453">
        <f>(Pronosticos!$F452-Pronosticos!K452)^2</f>
        <v>7.7686747737458258E-3</v>
      </c>
      <c r="H453">
        <f>(Pronosticos!$F452-Pronosticos!L452)^2</f>
        <v>1.9445894073655379E-2</v>
      </c>
      <c r="I453">
        <f>(Pronosticos!$F452-Pronosticos!M452)^2</f>
        <v>1.3538748309603077E-2</v>
      </c>
      <c r="J453">
        <f>(Pronosticos!$F452-Pronosticos!N452)^2</f>
        <v>7.5012206919772232E-3</v>
      </c>
      <c r="K453">
        <f>(Pronosticos!$F452-Pronosticos!O452)^2</f>
        <v>7.2039128313691921E-3</v>
      </c>
      <c r="L453">
        <f>(Pronosticos!$F452-Pronosticos!P452)^2</f>
        <v>1.2999400155272839E-2</v>
      </c>
      <c r="M453">
        <f>(Pronosticos!$F452-Pronosticos!Q452)^2</f>
        <v>6.6586849766910412E-3</v>
      </c>
      <c r="N453">
        <f>(Pronosticos!$F452-Pronosticos!R452)^2</f>
        <v>1.4583553346949694E-2</v>
      </c>
      <c r="O453">
        <f>(Pronosticos!$F452-Pronosticos!S452)^2</f>
        <v>2.9864578339442387E-2</v>
      </c>
      <c r="Q453" s="7">
        <f t="shared" si="79"/>
        <v>0.29226522201696653</v>
      </c>
      <c r="R453" s="7">
        <f t="shared" si="80"/>
        <v>0.33707291190625077</v>
      </c>
      <c r="S453" s="7">
        <f t="shared" si="81"/>
        <v>0.3401613346009435</v>
      </c>
      <c r="T453" s="7">
        <f t="shared" si="82"/>
        <v>0.28914072571257715</v>
      </c>
      <c r="U453" s="7">
        <f t="shared" si="83"/>
        <v>0.3590261809706865</v>
      </c>
      <c r="V453" s="7">
        <f t="shared" si="84"/>
        <v>0.34624811811936407</v>
      </c>
      <c r="W453" s="7">
        <f t="shared" si="85"/>
        <v>0.287564858449671</v>
      </c>
      <c r="X453" s="7">
        <f t="shared" si="86"/>
        <v>0.34570588472237451</v>
      </c>
      <c r="Y453" s="7">
        <f t="shared" si="87"/>
        <v>0.35349282761101292</v>
      </c>
      <c r="Z453" s="7">
        <f t="shared" si="88"/>
        <v>0.2936740686986819</v>
      </c>
      <c r="AA453" s="7">
        <f t="shared" si="89"/>
        <v>0.34159859409068755</v>
      </c>
      <c r="AB453" s="7">
        <f t="shared" si="90"/>
        <v>0.32777343572875756</v>
      </c>
      <c r="AC453" s="7">
        <f t="shared" si="91"/>
        <v>0.35545856948917076</v>
      </c>
      <c r="AD453" s="7"/>
    </row>
    <row r="454" spans="1:30" x14ac:dyDescent="0.2">
      <c r="A454" s="11">
        <f>Pronosticos!A453</f>
        <v>44497</v>
      </c>
      <c r="B454" s="4">
        <f>Pronosticos!E453</f>
        <v>2393</v>
      </c>
      <c r="C454">
        <f>(Pronosticos!$F453-Pronosticos!G453)^2</f>
        <v>7.5804481373320728E-2</v>
      </c>
      <c r="D454">
        <f>(Pronosticos!$F453-Pronosticos!H453)^2</f>
        <v>0.2453521620838042</v>
      </c>
      <c r="E454">
        <f>(Pronosticos!$F453-Pronosticos!I453)^2</f>
        <v>0.14741038653697752</v>
      </c>
      <c r="F454">
        <f>(Pronosticos!$F453-Pronosticos!J453)^2</f>
        <v>6.6224324728361664E-2</v>
      </c>
      <c r="G454">
        <f>(Pronosticos!$F453-Pronosticos!K453)^2</f>
        <v>0.13248245409368126</v>
      </c>
      <c r="H454">
        <f>(Pronosticos!$F453-Pronosticos!L453)^2</f>
        <v>0.10476392067023738</v>
      </c>
      <c r="I454">
        <f>(Pronosticos!$F453-Pronosticos!M453)^2</f>
        <v>6.6407237917919595E-2</v>
      </c>
      <c r="J454">
        <f>(Pronosticos!$F453-Pronosticos!N453)^2</f>
        <v>0.13298899858330079</v>
      </c>
      <c r="K454">
        <f>(Pronosticos!$F453-Pronosticos!O453)^2</f>
        <v>0.13487344890260053</v>
      </c>
      <c r="L454">
        <f>(Pronosticos!$F453-Pronosticos!P453)^2</f>
        <v>7.3951951060354862E-2</v>
      </c>
      <c r="M454">
        <f>(Pronosticos!$F453-Pronosticos!Q453)^2</f>
        <v>0.1353961707863981</v>
      </c>
      <c r="N454">
        <f>(Pronosticos!$F453-Pronosticos!R453)^2</f>
        <v>0.1336061174243246</v>
      </c>
      <c r="O454">
        <f>(Pronosticos!$F453-Pronosticos!S453)^2</f>
        <v>0.13312228377783852</v>
      </c>
      <c r="Q454" s="7">
        <f t="shared" si="79"/>
        <v>0.29835806362483985</v>
      </c>
      <c r="R454" s="7">
        <f t="shared" si="80"/>
        <v>0.35305309159607456</v>
      </c>
      <c r="S454" s="7">
        <f t="shared" si="81"/>
        <v>0.35065545525865838</v>
      </c>
      <c r="T454" s="7">
        <f t="shared" si="82"/>
        <v>0.29408883037873051</v>
      </c>
      <c r="U454" s="7">
        <f t="shared" si="83"/>
        <v>0.36753190765899013</v>
      </c>
      <c r="V454" s="7">
        <f t="shared" si="84"/>
        <v>0.35205465539505193</v>
      </c>
      <c r="W454" s="7">
        <f t="shared" si="85"/>
        <v>0.2924899178904799</v>
      </c>
      <c r="X454" s="7">
        <f t="shared" si="86"/>
        <v>0.3546089016349559</v>
      </c>
      <c r="Y454" s="7">
        <f t="shared" si="87"/>
        <v>0.36234172274134363</v>
      </c>
      <c r="Z454" s="7">
        <f t="shared" si="88"/>
        <v>0.29932478469257312</v>
      </c>
      <c r="AA454" s="7">
        <f t="shared" si="89"/>
        <v>0.35093246869677841</v>
      </c>
      <c r="AB454" s="7">
        <f t="shared" si="90"/>
        <v>0.33658793994464742</v>
      </c>
      <c r="AC454" s="7">
        <f t="shared" si="91"/>
        <v>0.36295832685494595</v>
      </c>
      <c r="AD454" s="7"/>
    </row>
    <row r="455" spans="1:30" x14ac:dyDescent="0.2">
      <c r="A455" s="11">
        <f>Pronosticos!A454</f>
        <v>44498</v>
      </c>
      <c r="B455" s="4">
        <f>Pronosticos!E454</f>
        <v>2394</v>
      </c>
      <c r="C455">
        <f>(Pronosticos!$F454-Pronosticos!G454)^2</f>
        <v>1.8877659630303838E-2</v>
      </c>
      <c r="D455">
        <f>(Pronosticos!$F454-Pronosticos!H454)^2</f>
        <v>8.5762035130614728E-2</v>
      </c>
      <c r="E455">
        <f>(Pronosticos!$F454-Pronosticos!I454)^2</f>
        <v>8.1091657987970175E-2</v>
      </c>
      <c r="F455">
        <f>(Pronosticos!$F454-Pronosticos!J454)^2</f>
        <v>2.2300986547047947E-2</v>
      </c>
      <c r="G455">
        <f>(Pronosticos!$F454-Pronosticos!K454)^2</f>
        <v>1.1815314758455011E-2</v>
      </c>
      <c r="H455">
        <f>(Pronosticos!$F454-Pronosticos!L454)^2</f>
        <v>2.506033484267018E-2</v>
      </c>
      <c r="I455">
        <f>(Pronosticos!$F454-Pronosticos!M454)^2</f>
        <v>2.2478530096254796E-2</v>
      </c>
      <c r="J455">
        <f>(Pronosticos!$F454-Pronosticos!N454)^2</f>
        <v>1.1141500697434843E-2</v>
      </c>
      <c r="K455">
        <f>(Pronosticos!$F454-Pronosticos!O454)^2</f>
        <v>1.1035223779135088E-2</v>
      </c>
      <c r="L455">
        <f>(Pronosticos!$F454-Pronosticos!P454)^2</f>
        <v>1.9601544228766331E-2</v>
      </c>
      <c r="M455">
        <f>(Pronosticos!$F454-Pronosticos!Q454)^2</f>
        <v>1.0260197220921759E-2</v>
      </c>
      <c r="N455">
        <f>(Pronosticos!$F454-Pronosticos!R454)^2</f>
        <v>2.1156934731576611E-2</v>
      </c>
      <c r="O455">
        <f>(Pronosticos!$F454-Pronosticos!S454)^2</f>
        <v>2.8366284849744169E-3</v>
      </c>
      <c r="Q455" s="7">
        <f t="shared" si="79"/>
        <v>0.29570850467827536</v>
      </c>
      <c r="R455" s="7">
        <f t="shared" si="80"/>
        <v>0.35040678998092867</v>
      </c>
      <c r="S455" s="7">
        <f t="shared" si="81"/>
        <v>0.34718993801889642</v>
      </c>
      <c r="T455" s="7">
        <f t="shared" si="82"/>
        <v>0.29253868206967998</v>
      </c>
      <c r="U455" s="7">
        <f t="shared" si="83"/>
        <v>0.36394306123384224</v>
      </c>
      <c r="V455" s="7">
        <f t="shared" si="84"/>
        <v>0.35129028386908429</v>
      </c>
      <c r="W455" s="7">
        <f t="shared" si="85"/>
        <v>0.29086704623655796</v>
      </c>
      <c r="X455" s="7">
        <f t="shared" si="86"/>
        <v>0.35075129004255229</v>
      </c>
      <c r="Y455" s="7">
        <f t="shared" si="87"/>
        <v>0.35852723596340186</v>
      </c>
      <c r="Z455" s="7">
        <f t="shared" si="88"/>
        <v>0.29744629912779452</v>
      </c>
      <c r="AA455" s="7">
        <f t="shared" si="89"/>
        <v>0.3464407991117231</v>
      </c>
      <c r="AB455" s="7">
        <f t="shared" si="90"/>
        <v>0.33478781774160687</v>
      </c>
      <c r="AC455" s="7">
        <f t="shared" si="91"/>
        <v>0.36188153796138611</v>
      </c>
      <c r="AD455" s="7"/>
    </row>
    <row r="456" spans="1:30" x14ac:dyDescent="0.2">
      <c r="A456" s="11">
        <f>Pronosticos!A455</f>
        <v>44502</v>
      </c>
      <c r="B456" s="4">
        <f>Pronosticos!E455</f>
        <v>2395</v>
      </c>
      <c r="C456">
        <f>(Pronosticos!$F455-Pronosticos!G455)^2</f>
        <v>0.12935028006324939</v>
      </c>
      <c r="D456">
        <f>(Pronosticos!$F455-Pronosticos!H455)^2</f>
        <v>0.29957171814176292</v>
      </c>
      <c r="E456">
        <f>(Pronosticos!$F455-Pronosticos!I455)^2</f>
        <v>0.29973240579909977</v>
      </c>
      <c r="F456">
        <f>(Pronosticos!$F455-Pronosticos!J455)^2</f>
        <v>0.15080199946732772</v>
      </c>
      <c r="G456">
        <f>(Pronosticos!$F455-Pronosticos!K455)^2</f>
        <v>0.19796999473629515</v>
      </c>
      <c r="H456">
        <f>(Pronosticos!$F455-Pronosticos!L455)^2</f>
        <v>0.24424767924104032</v>
      </c>
      <c r="I456">
        <f>(Pronosticos!$F455-Pronosticos!M455)^2</f>
        <v>0.15108524744654664</v>
      </c>
      <c r="J456">
        <f>(Pronosticos!$F455-Pronosticos!N455)^2</f>
        <v>0.19500005531606021</v>
      </c>
      <c r="K456">
        <f>(Pronosticos!$F455-Pronosticos!O455)^2</f>
        <v>0.19389059962710339</v>
      </c>
      <c r="L456">
        <f>(Pronosticos!$F455-Pronosticos!P455)^2</f>
        <v>0.14395213744081689</v>
      </c>
      <c r="M456">
        <f>(Pronosticos!$F455-Pronosticos!Q455)^2</f>
        <v>0.19038600816233087</v>
      </c>
      <c r="N456">
        <f>(Pronosticos!$F455-Pronosticos!R455)^2</f>
        <v>0.23074868006318988</v>
      </c>
      <c r="O456">
        <f>(Pronosticos!$F455-Pronosticos!S455)^2</f>
        <v>0.24211950787309178</v>
      </c>
      <c r="Q456" s="7">
        <f t="shared" si="79"/>
        <v>0.2925260648017125</v>
      </c>
      <c r="R456" s="7">
        <f t="shared" si="80"/>
        <v>0.3589183428079698</v>
      </c>
      <c r="S456" s="7">
        <f t="shared" si="81"/>
        <v>0.35418786527710028</v>
      </c>
      <c r="T456" s="7">
        <f t="shared" si="82"/>
        <v>0.29483740326772612</v>
      </c>
      <c r="U456" s="7">
        <f t="shared" si="83"/>
        <v>0.35662421619108836</v>
      </c>
      <c r="V456" s="7">
        <f t="shared" si="84"/>
        <v>0.34682145215940802</v>
      </c>
      <c r="W456" s="7">
        <f t="shared" si="85"/>
        <v>0.29338664973342021</v>
      </c>
      <c r="X456" s="7">
        <f t="shared" si="86"/>
        <v>0.34390517434933515</v>
      </c>
      <c r="Y456" s="7">
        <f t="shared" si="87"/>
        <v>0.35081768984804301</v>
      </c>
      <c r="Z456" s="7">
        <f t="shared" si="88"/>
        <v>0.29888330061079954</v>
      </c>
      <c r="AA456" s="7">
        <f t="shared" si="89"/>
        <v>0.34071351926725368</v>
      </c>
      <c r="AB456" s="7">
        <f t="shared" si="90"/>
        <v>0.33357915019213685</v>
      </c>
      <c r="AC456" s="7">
        <f t="shared" si="91"/>
        <v>0.36726292497661805</v>
      </c>
      <c r="AD456" s="7"/>
    </row>
    <row r="457" spans="1:30" x14ac:dyDescent="0.2">
      <c r="A457" s="11">
        <f>Pronosticos!A456</f>
        <v>44503</v>
      </c>
      <c r="B457" s="4">
        <f>Pronosticos!E456</f>
        <v>2396</v>
      </c>
      <c r="C457">
        <f>(Pronosticos!$F456-Pronosticos!G456)^2</f>
        <v>2.715284187404059E-2</v>
      </c>
      <c r="D457">
        <f>(Pronosticos!$F456-Pronosticos!H456)^2</f>
        <v>0.43337278086559883</v>
      </c>
      <c r="E457">
        <f>(Pronosticos!$F456-Pronosticos!I456)^2</f>
        <v>0.35479886136124933</v>
      </c>
      <c r="F457">
        <f>(Pronosticos!$F456-Pronosticos!J456)^2</f>
        <v>3.6905401750334722E-2</v>
      </c>
      <c r="G457">
        <f>(Pronosticos!$F456-Pronosticos!K456)^2</f>
        <v>2.2681631837452799E-2</v>
      </c>
      <c r="H457">
        <f>(Pronosticos!$F456-Pronosticos!L456)^2</f>
        <v>2.9020077032813309E-2</v>
      </c>
      <c r="I457">
        <f>(Pronosticos!$F456-Pronosticos!M456)^2</f>
        <v>4.1706498248412216E-2</v>
      </c>
      <c r="J457">
        <f>(Pronosticos!$F456-Pronosticos!N456)^2</f>
        <v>2.628031895718369E-2</v>
      </c>
      <c r="K457">
        <f>(Pronosticos!$F456-Pronosticos!O456)^2</f>
        <v>2.4027610706163507E-2</v>
      </c>
      <c r="L457">
        <f>(Pronosticos!$F456-Pronosticos!P456)^2</f>
        <v>4.0496138858579951E-2</v>
      </c>
      <c r="M457">
        <f>(Pronosticos!$F456-Pronosticos!Q456)^2</f>
        <v>2.2338241111078152E-2</v>
      </c>
      <c r="N457">
        <f>(Pronosticos!$F456-Pronosticos!R456)^2</f>
        <v>5.6449681337063587E-2</v>
      </c>
      <c r="O457">
        <f>(Pronosticos!$F456-Pronosticos!S456)^2</f>
        <v>0.14968015318096778</v>
      </c>
      <c r="Q457" s="7">
        <f t="shared" si="79"/>
        <v>0.26406706446726874</v>
      </c>
      <c r="R457" s="7">
        <f t="shared" si="80"/>
        <v>0.33316541585063053</v>
      </c>
      <c r="S457" s="7">
        <f t="shared" si="81"/>
        <v>0.33475295755536855</v>
      </c>
      <c r="T457" s="7">
        <f t="shared" si="82"/>
        <v>0.26845503712394053</v>
      </c>
      <c r="U457" s="7">
        <f t="shared" si="83"/>
        <v>0.30962044964801094</v>
      </c>
      <c r="V457" s="7">
        <f t="shared" si="84"/>
        <v>0.30586439654049358</v>
      </c>
      <c r="W457" s="7">
        <f t="shared" si="85"/>
        <v>0.26712381163194976</v>
      </c>
      <c r="X457" s="7">
        <f t="shared" si="86"/>
        <v>0.29849116487256261</v>
      </c>
      <c r="Y457" s="7">
        <f t="shared" si="87"/>
        <v>0.304954023900323</v>
      </c>
      <c r="Z457" s="7">
        <f t="shared" si="88"/>
        <v>0.27143307717780302</v>
      </c>
      <c r="AA457" s="7">
        <f t="shared" si="89"/>
        <v>0.29816751643354628</v>
      </c>
      <c r="AB457" s="7">
        <f t="shared" si="90"/>
        <v>0.29804928565651956</v>
      </c>
      <c r="AC457" s="7">
        <f t="shared" si="91"/>
        <v>0.32858708608182013</v>
      </c>
      <c r="AD457" s="7"/>
    </row>
    <row r="458" spans="1:30" x14ac:dyDescent="0.2">
      <c r="A458" s="11">
        <f>Pronosticos!A457</f>
        <v>44504</v>
      </c>
      <c r="B458" s="4">
        <f>Pronosticos!E457</f>
        <v>2397</v>
      </c>
      <c r="C458">
        <f>(Pronosticos!$F457-Pronosticos!G457)^2</f>
        <v>1.3014067331116574</v>
      </c>
      <c r="D458">
        <f>(Pronosticos!$F457-Pronosticos!H457)^2</f>
        <v>1.8454685807192197</v>
      </c>
      <c r="E458">
        <f>(Pronosticos!$F457-Pronosticos!I457)^2</f>
        <v>1.6485825608826423</v>
      </c>
      <c r="F458">
        <f>(Pronosticos!$F457-Pronosticos!J457)^2</f>
        <v>1.840126669274514</v>
      </c>
      <c r="G458">
        <f>(Pronosticos!$F457-Pronosticos!K457)^2</f>
        <v>2.2209955735165399</v>
      </c>
      <c r="H458">
        <f>(Pronosticos!$F457-Pronosticos!L457)^2</f>
        <v>1.8922520633279223</v>
      </c>
      <c r="I458">
        <f>(Pronosticos!$F457-Pronosticos!M457)^2</f>
        <v>1.7972637093954404</v>
      </c>
      <c r="J458">
        <f>(Pronosticos!$F457-Pronosticos!N457)^2</f>
        <v>2.1030933910555794</v>
      </c>
      <c r="K458">
        <f>(Pronosticos!$F457-Pronosticos!O457)^2</f>
        <v>2.1562309884311386</v>
      </c>
      <c r="L458">
        <f>(Pronosticos!$F457-Pronosticos!P457)^2</f>
        <v>1.7594676074696802</v>
      </c>
      <c r="M458">
        <f>(Pronosticos!$F457-Pronosticos!Q457)^2</f>
        <v>2.2631140248512267</v>
      </c>
      <c r="N458">
        <f>(Pronosticos!$F457-Pronosticos!R457)^2</f>
        <v>2.0148061034216385</v>
      </c>
      <c r="O458">
        <f>(Pronosticos!$F457-Pronosticos!S457)^2</f>
        <v>2.3186098132884672</v>
      </c>
      <c r="Q458" s="7">
        <f t="shared" si="79"/>
        <v>0.36667662975199616</v>
      </c>
      <c r="R458" s="7">
        <f t="shared" si="80"/>
        <v>0.45085411643350659</v>
      </c>
      <c r="S458" s="7">
        <f t="shared" si="81"/>
        <v>0.44090271077646193</v>
      </c>
      <c r="T458" s="7">
        <f t="shared" si="82"/>
        <v>0.40400311851947857</v>
      </c>
      <c r="U458" s="7">
        <f t="shared" si="83"/>
        <v>0.45429206140767764</v>
      </c>
      <c r="V458" s="7">
        <f t="shared" si="84"/>
        <v>0.43273996432846545</v>
      </c>
      <c r="W458" s="7">
        <f t="shared" si="85"/>
        <v>0.40067464894189575</v>
      </c>
      <c r="X458" s="7">
        <f t="shared" si="86"/>
        <v>0.43994378513589788</v>
      </c>
      <c r="Y458" s="7">
        <f t="shared" si="87"/>
        <v>0.44744417761768657</v>
      </c>
      <c r="Z458" s="7">
        <f t="shared" si="88"/>
        <v>0.40078660468727662</v>
      </c>
      <c r="AA458" s="7">
        <f t="shared" si="89"/>
        <v>0.44831635244167883</v>
      </c>
      <c r="AB458" s="7">
        <f t="shared" si="90"/>
        <v>0.43350960766994229</v>
      </c>
      <c r="AC458" s="7">
        <f t="shared" si="91"/>
        <v>0.47295438694663666</v>
      </c>
      <c r="AD458" s="7"/>
    </row>
    <row r="459" spans="1:30" x14ac:dyDescent="0.2">
      <c r="A459" s="11">
        <f>Pronosticos!A458</f>
        <v>44505</v>
      </c>
      <c r="B459" s="4">
        <f>Pronosticos!E458</f>
        <v>2398</v>
      </c>
      <c r="C459">
        <f>(Pronosticos!$F458-Pronosticos!G458)^2</f>
        <v>2.5338166548975586E-2</v>
      </c>
      <c r="D459">
        <f>(Pronosticos!$F458-Pronosticos!H458)^2</f>
        <v>4.5788703406340241E-3</v>
      </c>
      <c r="E459">
        <f>(Pronosticos!$F458-Pronosticos!I458)^2</f>
        <v>9.6139002559044416E-3</v>
      </c>
      <c r="F459">
        <f>(Pronosticos!$F458-Pronosticos!J458)^2</f>
        <v>3.2771667632159373E-3</v>
      </c>
      <c r="G459">
        <f>(Pronosticos!$F458-Pronosticos!K458)^2</f>
        <v>6.6651311435307718E-3</v>
      </c>
      <c r="H459">
        <f>(Pronosticos!$F458-Pronosticos!L458)^2</f>
        <v>1.6211733864064028E-5</v>
      </c>
      <c r="I459">
        <f>(Pronosticos!$F458-Pronosticos!M458)^2</f>
        <v>1.041630820158375E-3</v>
      </c>
      <c r="J459">
        <f>(Pronosticos!$F458-Pronosticos!N458)^2</f>
        <v>6.4144289939560225E-4</v>
      </c>
      <c r="K459">
        <f>(Pronosticos!$F458-Pronosticos!O458)^2</f>
        <v>9.2390429101777511E-4</v>
      </c>
      <c r="L459">
        <f>(Pronosticos!$F458-Pronosticos!P458)^2</f>
        <v>9.5208137451632587E-3</v>
      </c>
      <c r="M459">
        <f>(Pronosticos!$F458-Pronosticos!Q458)^2</f>
        <v>1.9778809594350667E-2</v>
      </c>
      <c r="N459">
        <f>(Pronosticos!$F458-Pronosticos!R458)^2</f>
        <v>6.3174332673857731E-4</v>
      </c>
      <c r="O459">
        <f>(Pronosticos!$F458-Pronosticos!S458)^2</f>
        <v>4.5424477648355098E-3</v>
      </c>
      <c r="Q459" s="7">
        <f t="shared" si="79"/>
        <v>0.36744275890608308</v>
      </c>
      <c r="R459" s="7">
        <f t="shared" si="80"/>
        <v>0.44710605644107226</v>
      </c>
      <c r="S459" s="7">
        <f t="shared" si="81"/>
        <v>0.43122677526117426</v>
      </c>
      <c r="T459" s="7">
        <f t="shared" si="82"/>
        <v>0.40293635106245479</v>
      </c>
      <c r="U459" s="7">
        <f t="shared" si="83"/>
        <v>0.45114545479412238</v>
      </c>
      <c r="V459" s="7">
        <f t="shared" si="84"/>
        <v>0.42800747589825744</v>
      </c>
      <c r="W459" s="7">
        <f t="shared" si="85"/>
        <v>0.39942473796030226</v>
      </c>
      <c r="X459" s="7">
        <f t="shared" si="86"/>
        <v>0.43556204663266668</v>
      </c>
      <c r="Y459" s="7">
        <f t="shared" si="87"/>
        <v>0.44371453135030164</v>
      </c>
      <c r="Z459" s="7">
        <f t="shared" si="88"/>
        <v>0.39975643428784219</v>
      </c>
      <c r="AA459" s="7">
        <f t="shared" si="89"/>
        <v>0.44417901319089464</v>
      </c>
      <c r="AB459" s="7">
        <f t="shared" si="90"/>
        <v>0.42693532127942097</v>
      </c>
      <c r="AC459" s="7">
        <f t="shared" si="91"/>
        <v>0.46890456051186585</v>
      </c>
      <c r="AD459" s="7"/>
    </row>
    <row r="460" spans="1:30" x14ac:dyDescent="0.2">
      <c r="A460" s="11">
        <f>Pronosticos!A459</f>
        <v>44508</v>
      </c>
      <c r="B460" s="4">
        <f>Pronosticos!E459</f>
        <v>2399</v>
      </c>
      <c r="C460">
        <f>(Pronosticos!$F459-Pronosticos!G459)^2</f>
        <v>0.81917567336304897</v>
      </c>
      <c r="D460">
        <f>(Pronosticos!$F459-Pronosticos!H459)^2</f>
        <v>0.78418823101724855</v>
      </c>
      <c r="E460">
        <f>(Pronosticos!$F459-Pronosticos!I459)^2</f>
        <v>1.254846424449017</v>
      </c>
      <c r="F460">
        <f>(Pronosticos!$F459-Pronosticos!J459)^2</f>
        <v>0.81839532135642579</v>
      </c>
      <c r="G460">
        <f>(Pronosticos!$F459-Pronosticos!K459)^2</f>
        <v>0.60182729606048002</v>
      </c>
      <c r="H460">
        <f>(Pronosticos!$F459-Pronosticos!L459)^2</f>
        <v>0.49037107405427627</v>
      </c>
      <c r="I460">
        <f>(Pronosticos!$F459-Pronosticos!M459)^2</f>
        <v>0.82519970417320143</v>
      </c>
      <c r="J460">
        <f>(Pronosticos!$F459-Pronosticos!N459)^2</f>
        <v>0.49750468197599174</v>
      </c>
      <c r="K460">
        <f>(Pronosticos!$F459-Pronosticos!O459)^2</f>
        <v>0.53225653068313405</v>
      </c>
      <c r="L460">
        <f>(Pronosticos!$F459-Pronosticos!P459)^2</f>
        <v>0.81812381171218229</v>
      </c>
      <c r="M460">
        <f>(Pronosticos!$F459-Pronosticos!Q459)^2</f>
        <v>0.66133298680279684</v>
      </c>
      <c r="N460">
        <f>(Pronosticos!$F459-Pronosticos!R459)^2</f>
        <v>0.47567899835713084</v>
      </c>
      <c r="O460">
        <f>(Pronosticos!$F459-Pronosticos!S459)^2</f>
        <v>0.82867308131125728</v>
      </c>
      <c r="Q460" s="7">
        <f t="shared" si="79"/>
        <v>0.41770370680106866</v>
      </c>
      <c r="R460" s="7">
        <f t="shared" si="80"/>
        <v>0.48662430591051425</v>
      </c>
      <c r="S460" s="7">
        <f t="shared" si="81"/>
        <v>0.49635158034759763</v>
      </c>
      <c r="T460" s="7">
        <f t="shared" si="82"/>
        <v>0.44859723416123132</v>
      </c>
      <c r="U460" s="7">
        <f t="shared" si="83"/>
        <v>0.48109039072072551</v>
      </c>
      <c r="V460" s="7">
        <f t="shared" si="84"/>
        <v>0.45364650418905672</v>
      </c>
      <c r="W460" s="7">
        <f t="shared" si="85"/>
        <v>0.44567405677276911</v>
      </c>
      <c r="X460" s="7">
        <f t="shared" si="86"/>
        <v>0.46123892541367234</v>
      </c>
      <c r="Y460" s="7">
        <f t="shared" si="87"/>
        <v>0.47055824222957005</v>
      </c>
      <c r="Z460" s="7">
        <f t="shared" si="88"/>
        <v>0.44599909441945146</v>
      </c>
      <c r="AA460" s="7">
        <f t="shared" si="89"/>
        <v>0.4784277412856302</v>
      </c>
      <c r="AB460" s="7">
        <f t="shared" si="90"/>
        <v>0.45290566676915867</v>
      </c>
      <c r="AC460" s="7">
        <f t="shared" si="91"/>
        <v>0.51033015479690835</v>
      </c>
      <c r="AD460" s="7"/>
    </row>
    <row r="461" spans="1:30" x14ac:dyDescent="0.2">
      <c r="A461" s="11">
        <f>Pronosticos!A460</f>
        <v>44509</v>
      </c>
      <c r="B461" s="4">
        <f>Pronosticos!E460</f>
        <v>2400</v>
      </c>
      <c r="C461">
        <f>(Pronosticos!$F460-Pronosticos!G460)^2</f>
        <v>0.17485190206862922</v>
      </c>
      <c r="D461">
        <f>(Pronosticos!$F460-Pronosticos!H460)^2</f>
        <v>1.5053757795778484E-2</v>
      </c>
      <c r="E461">
        <f>(Pronosticos!$F460-Pronosticos!I460)^2</f>
        <v>1.4159676996494522E-2</v>
      </c>
      <c r="F461">
        <f>(Pronosticos!$F460-Pronosticos!J460)^2</f>
        <v>7.6636646247003115E-2</v>
      </c>
      <c r="G461">
        <f>(Pronosticos!$F460-Pronosticos!K460)^2</f>
        <v>5.6506953106373388E-2</v>
      </c>
      <c r="H461">
        <f>(Pronosticos!$F460-Pronosticos!L460)^2</f>
        <v>5.242926619851971E-2</v>
      </c>
      <c r="I461">
        <f>(Pronosticos!$F460-Pronosticos!M460)^2</f>
        <v>9.0920134179294135E-2</v>
      </c>
      <c r="J461">
        <f>(Pronosticos!$F460-Pronosticos!N460)^2</f>
        <v>8.4286597691317605E-2</v>
      </c>
      <c r="K461">
        <f>(Pronosticos!$F460-Pronosticos!O460)^2</f>
        <v>7.0688376324115898E-2</v>
      </c>
      <c r="L461">
        <f>(Pronosticos!$F460-Pronosticos!P460)^2</f>
        <v>7.1244653849835096E-2</v>
      </c>
      <c r="M461">
        <f>(Pronosticos!$F460-Pronosticos!Q460)^2</f>
        <v>4.2949369011755299E-2</v>
      </c>
      <c r="N461">
        <f>(Pronosticos!$F460-Pronosticos!R460)^2</f>
        <v>8.4231918623413005E-2</v>
      </c>
      <c r="O461">
        <f>(Pronosticos!$F460-Pronosticos!S460)^2</f>
        <v>2.7697771305839565E-2</v>
      </c>
      <c r="Q461" s="7">
        <f t="shared" si="79"/>
        <v>0.41746195123527186</v>
      </c>
      <c r="R461" s="7">
        <f t="shared" si="80"/>
        <v>0.48142505393411517</v>
      </c>
      <c r="S461" s="7">
        <f t="shared" si="81"/>
        <v>0.49160740333735076</v>
      </c>
      <c r="T461" s="7">
        <f t="shared" si="82"/>
        <v>0.44331519896266008</v>
      </c>
      <c r="U461" s="7">
        <f t="shared" si="83"/>
        <v>0.47577609949902039</v>
      </c>
      <c r="V461" s="7">
        <f t="shared" si="84"/>
        <v>0.44929242814149506</v>
      </c>
      <c r="W461" s="7">
        <f t="shared" si="85"/>
        <v>0.44069138383538359</v>
      </c>
      <c r="X461" s="7">
        <f t="shared" si="86"/>
        <v>0.45875602842508634</v>
      </c>
      <c r="Y461" s="7">
        <f t="shared" si="87"/>
        <v>0.46628305726450892</v>
      </c>
      <c r="Z461" s="7">
        <f t="shared" si="88"/>
        <v>0.43994436263298659</v>
      </c>
      <c r="AA461" s="7">
        <f t="shared" si="89"/>
        <v>0.47447338400237926</v>
      </c>
      <c r="AB461" s="7">
        <f t="shared" si="90"/>
        <v>0.45233530596332139</v>
      </c>
      <c r="AC461" s="7">
        <f t="shared" si="91"/>
        <v>0.50433906969363773</v>
      </c>
      <c r="AD461" s="7"/>
    </row>
    <row r="462" spans="1:30" x14ac:dyDescent="0.2">
      <c r="A462" s="11">
        <f>Pronosticos!A461</f>
        <v>44510</v>
      </c>
      <c r="B462" s="4">
        <f>Pronosticos!E461</f>
        <v>2401</v>
      </c>
      <c r="C462">
        <f>(Pronosticos!$F461-Pronosticos!G461)^2</f>
        <v>7.341112269642079E-3</v>
      </c>
      <c r="D462">
        <f>(Pronosticos!$F461-Pronosticos!H461)^2</f>
        <v>5.8688424853456461E-2</v>
      </c>
      <c r="E462">
        <f>(Pronosticos!$F461-Pronosticos!I461)^2</f>
        <v>0.25171054475496618</v>
      </c>
      <c r="F462">
        <f>(Pronosticos!$F461-Pronosticos!J461)^2</f>
        <v>2.5942694258963804E-2</v>
      </c>
      <c r="G462">
        <f>(Pronosticos!$F461-Pronosticos!K461)^2</f>
        <v>3.8391530379375E-4</v>
      </c>
      <c r="H462">
        <f>(Pronosticos!$F461-Pronosticos!L461)^2</f>
        <v>1.5961829306617562E-3</v>
      </c>
      <c r="I462">
        <f>(Pronosticos!$F461-Pronosticos!M461)^2</f>
        <v>2.9693504189782491E-2</v>
      </c>
      <c r="J462">
        <f>(Pronosticos!$F461-Pronosticos!N461)^2</f>
        <v>9.140448872188065E-6</v>
      </c>
      <c r="K462">
        <f>(Pronosticos!$F461-Pronosticos!O461)^2</f>
        <v>1.9724261019349739E-5</v>
      </c>
      <c r="L462">
        <f>(Pronosticos!$F461-Pronosticos!P461)^2</f>
        <v>2.4316928085262073E-2</v>
      </c>
      <c r="M462">
        <f>(Pronosticos!$F461-Pronosticos!Q461)^2</f>
        <v>7.099170082278751E-4</v>
      </c>
      <c r="N462">
        <f>(Pronosticos!$F461-Pronosticos!R461)^2</f>
        <v>5.1154561701130903E-3</v>
      </c>
      <c r="O462">
        <f>(Pronosticos!$F461-Pronosticos!S461)^2</f>
        <v>6.2462572137693987E-3</v>
      </c>
      <c r="Q462" s="7">
        <f t="shared" si="79"/>
        <v>0.41696643765224334</v>
      </c>
      <c r="R462" s="7">
        <f t="shared" si="80"/>
        <v>0.48376244548909791</v>
      </c>
      <c r="S462" s="7">
        <f t="shared" si="81"/>
        <v>0.50381100596465866</v>
      </c>
      <c r="T462" s="7">
        <f t="shared" si="82"/>
        <v>0.4445450749199647</v>
      </c>
      <c r="U462" s="7">
        <f t="shared" si="83"/>
        <v>0.47447151034952345</v>
      </c>
      <c r="V462" s="7">
        <f t="shared" si="84"/>
        <v>0.44847586751099999</v>
      </c>
      <c r="W462" s="7">
        <f t="shared" si="85"/>
        <v>0.44211332377252566</v>
      </c>
      <c r="X462" s="7">
        <f t="shared" si="86"/>
        <v>0.45796994738583202</v>
      </c>
      <c r="Y462" s="7">
        <f t="shared" si="87"/>
        <v>0.46500406395932953</v>
      </c>
      <c r="Z462" s="7">
        <f t="shared" si="88"/>
        <v>0.44107168382239009</v>
      </c>
      <c r="AA462" s="7">
        <f t="shared" si="89"/>
        <v>0.47393951633288878</v>
      </c>
      <c r="AB462" s="7">
        <f t="shared" si="90"/>
        <v>0.45234175715758324</v>
      </c>
      <c r="AC462" s="7">
        <f t="shared" si="91"/>
        <v>0.50374705205683812</v>
      </c>
      <c r="AD462" s="7"/>
    </row>
    <row r="463" spans="1:30" x14ac:dyDescent="0.2">
      <c r="A463" s="11">
        <f>Pronosticos!A462</f>
        <v>44511</v>
      </c>
      <c r="B463" s="4">
        <f>Pronosticos!E462</f>
        <v>2402</v>
      </c>
      <c r="C463">
        <f>(Pronosticos!$F462-Pronosticos!G462)^2</f>
        <v>3.2775709890720213E-2</v>
      </c>
      <c r="D463">
        <f>(Pronosticos!$F462-Pronosticos!H462)^2</f>
        <v>6.8382150465750666E-3</v>
      </c>
      <c r="E463">
        <f>(Pronosticos!$F462-Pronosticos!I462)^2</f>
        <v>1.2158227870996314E-2</v>
      </c>
      <c r="F463">
        <f>(Pronosticos!$F462-Pronosticos!J462)^2</f>
        <v>1.3028008839514988E-2</v>
      </c>
      <c r="G463">
        <f>(Pronosticos!$F462-Pronosticos!K462)^2</f>
        <v>1.1924108278486806E-2</v>
      </c>
      <c r="H463">
        <f>(Pronosticos!$F462-Pronosticos!L462)^2</f>
        <v>4.0821072931977636E-3</v>
      </c>
      <c r="I463">
        <f>(Pronosticos!$F462-Pronosticos!M462)^2</f>
        <v>1.3788918453429819E-2</v>
      </c>
      <c r="J463">
        <f>(Pronosticos!$F462-Pronosticos!N462)^2</f>
        <v>1.9805363523290636E-2</v>
      </c>
      <c r="K463">
        <f>(Pronosticos!$F462-Pronosticos!O462)^2</f>
        <v>1.3100739393242508E-2</v>
      </c>
      <c r="L463">
        <f>(Pronosticos!$F462-Pronosticos!P462)^2</f>
        <v>1.0536223189797765E-2</v>
      </c>
      <c r="M463">
        <f>(Pronosticos!$F462-Pronosticos!Q462)^2</f>
        <v>8.8119951951377076E-3</v>
      </c>
      <c r="N463">
        <f>(Pronosticos!$F462-Pronosticos!R462)^2</f>
        <v>3.5623506581797602E-2</v>
      </c>
      <c r="O463">
        <f>(Pronosticos!$F462-Pronosticos!S462)^2</f>
        <v>6.2625472747752861E-3</v>
      </c>
      <c r="Q463" s="7">
        <f t="shared" si="79"/>
        <v>0.41666826889705921</v>
      </c>
      <c r="R463" s="7">
        <f t="shared" si="80"/>
        <v>0.48396774045707364</v>
      </c>
      <c r="S463" s="7">
        <f t="shared" si="81"/>
        <v>0.50404133951989505</v>
      </c>
      <c r="T463" s="7">
        <f t="shared" si="82"/>
        <v>0.4437385044391664</v>
      </c>
      <c r="U463" s="7">
        <f t="shared" si="83"/>
        <v>0.47283313819967215</v>
      </c>
      <c r="V463" s="7">
        <f t="shared" si="84"/>
        <v>0.44744506095779318</v>
      </c>
      <c r="W463" s="7">
        <f t="shared" si="85"/>
        <v>0.44148318314809243</v>
      </c>
      <c r="X463" s="7">
        <f t="shared" si="86"/>
        <v>0.4578446222184841</v>
      </c>
      <c r="Y463" s="7">
        <f t="shared" si="87"/>
        <v>0.46372152886978302</v>
      </c>
      <c r="Z463" s="7">
        <f t="shared" si="88"/>
        <v>0.4399886184569427</v>
      </c>
      <c r="AA463" s="7">
        <f t="shared" si="89"/>
        <v>0.47337796755495426</v>
      </c>
      <c r="AB463" s="7">
        <f t="shared" si="90"/>
        <v>0.45362362447638266</v>
      </c>
      <c r="AC463" s="7">
        <f t="shared" si="91"/>
        <v>0.50292244927021734</v>
      </c>
      <c r="AD463" s="7"/>
    </row>
    <row r="464" spans="1:30" x14ac:dyDescent="0.2">
      <c r="A464" s="11">
        <f>Pronosticos!A463</f>
        <v>44512</v>
      </c>
      <c r="B464" s="4">
        <f>Pronosticos!E463</f>
        <v>2403</v>
      </c>
      <c r="C464">
        <f>(Pronosticos!$F463-Pronosticos!G463)^2</f>
        <v>2.37327685368251E-2</v>
      </c>
      <c r="D464">
        <f>(Pronosticos!$F463-Pronosticos!H463)^2</f>
        <v>3.4021657700634381E-2</v>
      </c>
      <c r="E464">
        <f>(Pronosticos!$F463-Pronosticos!I463)^2</f>
        <v>4.2784609447844374E-2</v>
      </c>
      <c r="F464">
        <f>(Pronosticos!$F463-Pronosticos!J463)^2</f>
        <v>1.7684973620858878E-2</v>
      </c>
      <c r="G464">
        <f>(Pronosticos!$F463-Pronosticos!K463)^2</f>
        <v>1.4377295533514045E-2</v>
      </c>
      <c r="H464">
        <f>(Pronosticos!$F463-Pronosticos!L463)^2</f>
        <v>3.423043367548629E-2</v>
      </c>
      <c r="I464">
        <f>(Pronosticos!$F463-Pronosticos!M463)^2</f>
        <v>1.9085579130161238E-2</v>
      </c>
      <c r="J464">
        <f>(Pronosticos!$F463-Pronosticos!N463)^2</f>
        <v>8.1725639943438927E-3</v>
      </c>
      <c r="K464">
        <f>(Pronosticos!$F463-Pronosticos!O463)^2</f>
        <v>1.3599228405603039E-2</v>
      </c>
      <c r="L464">
        <f>(Pronosticos!$F463-Pronosticos!P463)^2</f>
        <v>1.7506159125337872E-2</v>
      </c>
      <c r="M464">
        <f>(Pronosticos!$F463-Pronosticos!Q463)^2</f>
        <v>1.8275102980351576E-2</v>
      </c>
      <c r="N464">
        <f>(Pronosticos!$F463-Pronosticos!R463)^2</f>
        <v>1.3858720693737509E-3</v>
      </c>
      <c r="O464">
        <f>(Pronosticos!$F463-Pronosticos!S463)^2</f>
        <v>2.4267532758860583E-2</v>
      </c>
      <c r="Q464" s="7">
        <f t="shared" si="79"/>
        <v>0.40770638112951985</v>
      </c>
      <c r="R464" s="7">
        <f t="shared" si="80"/>
        <v>0.47961950273176096</v>
      </c>
      <c r="S464" s="7">
        <f t="shared" si="81"/>
        <v>0.50555773940673221</v>
      </c>
      <c r="T464" s="7">
        <f t="shared" si="82"/>
        <v>0.43581152634542858</v>
      </c>
      <c r="U464" s="7">
        <f t="shared" si="83"/>
        <v>0.46404502716805451</v>
      </c>
      <c r="V464" s="7">
        <f t="shared" si="84"/>
        <v>0.44319320189004596</v>
      </c>
      <c r="W464" s="7">
        <f t="shared" si="85"/>
        <v>0.43418383432990387</v>
      </c>
      <c r="X464" s="7">
        <f t="shared" si="86"/>
        <v>0.45247300226907117</v>
      </c>
      <c r="Y464" s="7">
        <f t="shared" si="87"/>
        <v>0.45645443283883252</v>
      </c>
      <c r="Z464" s="7">
        <f t="shared" si="88"/>
        <v>0.43242015612311735</v>
      </c>
      <c r="AA464" s="7">
        <f t="shared" si="89"/>
        <v>0.46846793295074635</v>
      </c>
      <c r="AB464" s="7">
        <f t="shared" si="90"/>
        <v>0.44839301505096169</v>
      </c>
      <c r="AC464" s="7">
        <f t="shared" si="91"/>
        <v>0.49383321989495294</v>
      </c>
      <c r="AD464" s="7"/>
    </row>
    <row r="465" spans="1:30" x14ac:dyDescent="0.2">
      <c r="A465" s="11">
        <f>Pronosticos!A464</f>
        <v>44516</v>
      </c>
      <c r="B465" s="4">
        <f>Pronosticos!E464</f>
        <v>2404</v>
      </c>
      <c r="C465">
        <f>(Pronosticos!$F464-Pronosticos!G464)^2</f>
        <v>4.6928661200710282E-3</v>
      </c>
      <c r="D465">
        <f>(Pronosticos!$F464-Pronosticos!H464)^2</f>
        <v>7.2396906654868592E-4</v>
      </c>
      <c r="E465">
        <f>(Pronosticos!$F464-Pronosticos!I464)^2</f>
        <v>2.5860155805762297E-4</v>
      </c>
      <c r="F465">
        <f>(Pronosticos!$F464-Pronosticos!J464)^2</f>
        <v>8.5970377964922941E-3</v>
      </c>
      <c r="G465">
        <f>(Pronosticos!$F464-Pronosticos!K464)^2</f>
        <v>9.8795213685044115E-3</v>
      </c>
      <c r="H465">
        <f>(Pronosticos!$F464-Pronosticos!L464)^2</f>
        <v>1.6923001485129679E-2</v>
      </c>
      <c r="I465">
        <f>(Pronosticos!$F464-Pronosticos!M464)^2</f>
        <v>8.6439820152008663E-3</v>
      </c>
      <c r="J465">
        <f>(Pronosticos!$F464-Pronosticos!N464)^2</f>
        <v>5.3250250497546272E-3</v>
      </c>
      <c r="K465">
        <f>(Pronosticos!$F464-Pronosticos!O464)^2</f>
        <v>9.4718066427146863E-3</v>
      </c>
      <c r="L465">
        <f>(Pronosticos!$F464-Pronosticos!P464)^2</f>
        <v>7.7728740103493966E-3</v>
      </c>
      <c r="M465">
        <f>(Pronosticos!$F464-Pronosticos!Q464)^2</f>
        <v>1.1447168955100824E-2</v>
      </c>
      <c r="N465">
        <f>(Pronosticos!$F464-Pronosticos!R464)^2</f>
        <v>1.3617312335863299E-6</v>
      </c>
      <c r="O465">
        <f>(Pronosticos!$F464-Pronosticos!S464)^2</f>
        <v>1.125180822907185E-2</v>
      </c>
      <c r="Q465" s="7">
        <f t="shared" si="79"/>
        <v>0.40234432080921462</v>
      </c>
      <c r="R465" s="7">
        <f t="shared" si="80"/>
        <v>0.47051077872262459</v>
      </c>
      <c r="S465" s="7">
        <f t="shared" si="81"/>
        <v>0.49681151862904604</v>
      </c>
      <c r="T465" s="7">
        <f t="shared" si="82"/>
        <v>0.43241423252975303</v>
      </c>
      <c r="U465" s="7">
        <f t="shared" si="83"/>
        <v>0.45952439457541183</v>
      </c>
      <c r="V465" s="7">
        <f t="shared" si="84"/>
        <v>0.43983588770698179</v>
      </c>
      <c r="W465" s="7">
        <f t="shared" si="85"/>
        <v>0.43091674169904692</v>
      </c>
      <c r="X465" s="7">
        <f t="shared" si="86"/>
        <v>0.44836908035714673</v>
      </c>
      <c r="Y465" s="7">
        <f t="shared" si="87"/>
        <v>0.45221324875588259</v>
      </c>
      <c r="Z465" s="7">
        <f t="shared" si="88"/>
        <v>0.42882503646689413</v>
      </c>
      <c r="AA465" s="7">
        <f t="shared" si="89"/>
        <v>0.46521917111414263</v>
      </c>
      <c r="AB465" s="7">
        <f t="shared" si="90"/>
        <v>0.44598855148416844</v>
      </c>
      <c r="AC465" s="7">
        <f t="shared" si="91"/>
        <v>0.48447687854879207</v>
      </c>
      <c r="AD465" s="7"/>
    </row>
    <row r="466" spans="1:30" x14ac:dyDescent="0.2">
      <c r="A466" s="11">
        <f>Pronosticos!A465</f>
        <v>44517</v>
      </c>
      <c r="B466" s="4">
        <f>Pronosticos!E465</f>
        <v>2405</v>
      </c>
      <c r="C466">
        <f>(Pronosticos!$F465-Pronosticos!G465)^2</f>
        <v>2.5550948446980457E-2</v>
      </c>
      <c r="D466">
        <f>(Pronosticos!$F465-Pronosticos!H465)^2</f>
        <v>2.3090189961563843E-3</v>
      </c>
      <c r="E466">
        <f>(Pronosticos!$F465-Pronosticos!I465)^2</f>
        <v>7.6342892606137899E-3</v>
      </c>
      <c r="F466">
        <f>(Pronosticos!$F465-Pronosticos!J465)^2</f>
        <v>2.6963517090453307E-2</v>
      </c>
      <c r="G466">
        <f>(Pronosticos!$F465-Pronosticos!K465)^2</f>
        <v>4.5441195693881983E-2</v>
      </c>
      <c r="H466">
        <f>(Pronosticos!$F465-Pronosticos!L465)^2</f>
        <v>4.8110182765709254E-2</v>
      </c>
      <c r="I466">
        <f>(Pronosticos!$F465-Pronosticos!M465)^2</f>
        <v>2.7452930962607473E-2</v>
      </c>
      <c r="J466">
        <f>(Pronosticos!$F465-Pronosticos!N465)^2</f>
        <v>3.5964852288524855E-2</v>
      </c>
      <c r="K466">
        <f>(Pronosticos!$F465-Pronosticos!O465)^2</f>
        <v>4.4372805957710829E-2</v>
      </c>
      <c r="L466">
        <f>(Pronosticos!$F465-Pronosticos!P465)^2</f>
        <v>2.6692448601286375E-2</v>
      </c>
      <c r="M466">
        <f>(Pronosticos!$F465-Pronosticos!Q465)^2</f>
        <v>4.9215419561662657E-2</v>
      </c>
      <c r="N466">
        <f>(Pronosticos!$F465-Pronosticos!R465)^2</f>
        <v>1.31387892065323E-2</v>
      </c>
      <c r="O466">
        <f>(Pronosticos!$F465-Pronosticos!S465)^2</f>
        <v>4.9919214972635718E-2</v>
      </c>
      <c r="Q466" s="7">
        <f t="shared" si="79"/>
        <v>0.37824973849823623</v>
      </c>
      <c r="R466" s="7">
        <f t="shared" si="80"/>
        <v>0.4613741407605097</v>
      </c>
      <c r="S466" s="7">
        <f t="shared" si="81"/>
        <v>0.48495646919080398</v>
      </c>
      <c r="T466" s="7">
        <f t="shared" si="82"/>
        <v>0.40526900037997537</v>
      </c>
      <c r="U466" s="7">
        <f t="shared" si="83"/>
        <v>0.43135292080166587</v>
      </c>
      <c r="V466" s="7">
        <f t="shared" si="84"/>
        <v>0.40928646726426754</v>
      </c>
      <c r="W466" s="7">
        <f t="shared" si="85"/>
        <v>0.40394597836497997</v>
      </c>
      <c r="X466" s="7">
        <f t="shared" si="86"/>
        <v>0.41892823327948364</v>
      </c>
      <c r="Y466" s="7">
        <f t="shared" si="87"/>
        <v>0.4237525388506061</v>
      </c>
      <c r="Z466" s="7">
        <f t="shared" si="88"/>
        <v>0.40047832662846578</v>
      </c>
      <c r="AA466" s="7">
        <f t="shared" si="89"/>
        <v>0.43742973711368471</v>
      </c>
      <c r="AB466" s="7">
        <f t="shared" si="90"/>
        <v>0.41649898993243928</v>
      </c>
      <c r="AC466" s="7">
        <f t="shared" si="91"/>
        <v>0.46176735813086911</v>
      </c>
      <c r="AD466" s="7"/>
    </row>
    <row r="467" spans="1:30" x14ac:dyDescent="0.2">
      <c r="A467" s="11">
        <f>Pronosticos!A466</f>
        <v>44518</v>
      </c>
      <c r="B467" s="4">
        <f>Pronosticos!E466</f>
        <v>2406</v>
      </c>
      <c r="C467">
        <f>(Pronosticos!$F466-Pronosticos!G466)^2</f>
        <v>1.3834914952398922E-2</v>
      </c>
      <c r="D467">
        <f>(Pronosticos!$F466-Pronosticos!H466)^2</f>
        <v>1.668280665542915E-2</v>
      </c>
      <c r="E467">
        <f>(Pronosticos!$F466-Pronosticos!I466)^2</f>
        <v>1.285611970528619E-2</v>
      </c>
      <c r="F467">
        <f>(Pronosticos!$F466-Pronosticos!J466)^2</f>
        <v>2.0126209317245684E-2</v>
      </c>
      <c r="G467">
        <f>(Pronosticos!$F466-Pronosticos!K466)^2</f>
        <v>3.3678420118246045E-2</v>
      </c>
      <c r="H467">
        <f>(Pronosticos!$F466-Pronosticos!L466)^2</f>
        <v>4.123842982283845E-2</v>
      </c>
      <c r="I467">
        <f>(Pronosticos!$F466-Pronosticos!M466)^2</f>
        <v>2.040871419778565E-2</v>
      </c>
      <c r="J467">
        <f>(Pronosticos!$F466-Pronosticos!N466)^2</f>
        <v>2.1413532370631327E-2</v>
      </c>
      <c r="K467">
        <f>(Pronosticos!$F466-Pronosticos!O466)^2</f>
        <v>3.2303889569734706E-2</v>
      </c>
      <c r="L467">
        <f>(Pronosticos!$F466-Pronosticos!P466)^2</f>
        <v>1.9312658592698029E-2</v>
      </c>
      <c r="M467">
        <f>(Pronosticos!$F466-Pronosticos!Q466)^2</f>
        <v>4.1788746928749801E-2</v>
      </c>
      <c r="N467">
        <f>(Pronosticos!$F466-Pronosticos!R466)^2</f>
        <v>1.3880093887558233E-2</v>
      </c>
      <c r="O467">
        <f>(Pronosticos!$F466-Pronosticos!S466)^2</f>
        <v>1.0133744036323562E-2</v>
      </c>
      <c r="Q467" s="7">
        <f t="shared" si="79"/>
        <v>0.37663875468848368</v>
      </c>
      <c r="R467" s="7">
        <f t="shared" si="80"/>
        <v>0.45784097722173339</v>
      </c>
      <c r="S467" s="7">
        <f t="shared" si="81"/>
        <v>0.4762824612736925</v>
      </c>
      <c r="T467" s="7">
        <f t="shared" si="82"/>
        <v>0.40446440798310151</v>
      </c>
      <c r="U467" s="7">
        <f t="shared" si="83"/>
        <v>0.42338481381908288</v>
      </c>
      <c r="V467" s="7">
        <f t="shared" si="84"/>
        <v>0.4010253667898156</v>
      </c>
      <c r="W467" s="7">
        <f t="shared" si="85"/>
        <v>0.40342961809770156</v>
      </c>
      <c r="X467" s="7">
        <f t="shared" si="86"/>
        <v>0.40994605162816017</v>
      </c>
      <c r="Y467" s="7">
        <f t="shared" si="87"/>
        <v>0.4157797738253341</v>
      </c>
      <c r="Z467" s="7">
        <f t="shared" si="88"/>
        <v>0.39970323201647123</v>
      </c>
      <c r="AA467" s="7">
        <f t="shared" si="89"/>
        <v>0.42975624621683362</v>
      </c>
      <c r="AB467" s="7">
        <f t="shared" si="90"/>
        <v>0.40801184376533584</v>
      </c>
      <c r="AC467" s="7">
        <f t="shared" si="91"/>
        <v>0.45096873070683363</v>
      </c>
      <c r="AD467" s="7"/>
    </row>
    <row r="468" spans="1:30" x14ac:dyDescent="0.2">
      <c r="A468" s="11">
        <f>Pronosticos!A467</f>
        <v>44519</v>
      </c>
      <c r="B468" s="4">
        <f>Pronosticos!E467</f>
        <v>2407</v>
      </c>
      <c r="C468">
        <f>(Pronosticos!$F467-Pronosticos!G467)^2</f>
        <v>0.30364339934381923</v>
      </c>
      <c r="D468">
        <f>(Pronosticos!$F467-Pronosticos!H467)^2</f>
        <v>0.3554348937634309</v>
      </c>
      <c r="E468">
        <f>(Pronosticos!$F467-Pronosticos!I467)^2</f>
        <v>0.6428384599645488</v>
      </c>
      <c r="F468">
        <f>(Pronosticos!$F467-Pronosticos!J467)^2</f>
        <v>0.35633910109244982</v>
      </c>
      <c r="G468">
        <f>(Pronosticos!$F467-Pronosticos!K467)^2</f>
        <v>0.68651031239355931</v>
      </c>
      <c r="H468">
        <f>(Pronosticos!$F467-Pronosticos!L467)^2</f>
        <v>0.65158120872329151</v>
      </c>
      <c r="I468">
        <f>(Pronosticos!$F467-Pronosticos!M467)^2</f>
        <v>0.34183202311749417</v>
      </c>
      <c r="J468">
        <f>(Pronosticos!$F467-Pronosticos!N467)^2</f>
        <v>0.63326227760047238</v>
      </c>
      <c r="K468">
        <f>(Pronosticos!$F467-Pronosticos!O467)^2</f>
        <v>0.66639665789430425</v>
      </c>
      <c r="L468">
        <f>(Pronosticos!$F467-Pronosticos!P467)^2</f>
        <v>0.35166410579264645</v>
      </c>
      <c r="M468">
        <f>(Pronosticos!$F467-Pronosticos!Q467)^2</f>
        <v>0.70988488344659062</v>
      </c>
      <c r="N468">
        <f>(Pronosticos!$F467-Pronosticos!R467)^2</f>
        <v>0.56965327667695398</v>
      </c>
      <c r="O468">
        <f>(Pronosticos!$F467-Pronosticos!S467)^2</f>
        <v>0.97125281501609206</v>
      </c>
      <c r="Q468" s="7">
        <f t="shared" si="79"/>
        <v>0.39628135294361078</v>
      </c>
      <c r="R468" s="7">
        <f t="shared" si="80"/>
        <v>0.47187847484492351</v>
      </c>
      <c r="S468" s="7">
        <f t="shared" si="81"/>
        <v>0.50350370197760064</v>
      </c>
      <c r="T468" s="7">
        <f t="shared" si="82"/>
        <v>0.42582483645624808</v>
      </c>
      <c r="U468" s="7">
        <f t="shared" si="83"/>
        <v>0.46123745568941477</v>
      </c>
      <c r="V468" s="7">
        <f t="shared" si="84"/>
        <v>0.43910668933575919</v>
      </c>
      <c r="W468" s="7">
        <f t="shared" si="85"/>
        <v>0.42402354278205684</v>
      </c>
      <c r="X468" s="7">
        <f t="shared" si="86"/>
        <v>0.44592993402238468</v>
      </c>
      <c r="Y468" s="7">
        <f t="shared" si="87"/>
        <v>0.4530810982629917</v>
      </c>
      <c r="Z468" s="7">
        <f t="shared" si="88"/>
        <v>0.42107392567102092</v>
      </c>
      <c r="AA468" s="7">
        <f t="shared" si="89"/>
        <v>0.46834728013633736</v>
      </c>
      <c r="AB468" s="7">
        <f t="shared" si="90"/>
        <v>0.44032477047179092</v>
      </c>
      <c r="AC468" s="7">
        <f t="shared" si="91"/>
        <v>0.50115284681883376</v>
      </c>
      <c r="AD468" s="7"/>
    </row>
    <row r="469" spans="1:30" x14ac:dyDescent="0.2">
      <c r="A469" s="11">
        <f>Pronosticos!A468</f>
        <v>44522</v>
      </c>
      <c r="B469" s="4">
        <f>Pronosticos!E468</f>
        <v>2408</v>
      </c>
      <c r="C469">
        <f>(Pronosticos!$F468-Pronosticos!G468)^2</f>
        <v>0.14326701546405851</v>
      </c>
      <c r="D469">
        <f>(Pronosticos!$F468-Pronosticos!H468)^2</f>
        <v>0.24535794333255495</v>
      </c>
      <c r="E469">
        <f>(Pronosticos!$F468-Pronosticos!I468)^2</f>
        <v>0.26582339978130648</v>
      </c>
      <c r="F469">
        <f>(Pronosticos!$F468-Pronosticos!J468)^2</f>
        <v>0.15275361876641724</v>
      </c>
      <c r="G469">
        <f>(Pronosticos!$F468-Pronosticos!K468)^2</f>
        <v>0.30568226568083584</v>
      </c>
      <c r="H469">
        <f>(Pronosticos!$F468-Pronosticos!L468)^2</f>
        <v>0.28217750546908105</v>
      </c>
      <c r="I469">
        <f>(Pronosticos!$F468-Pronosticos!M468)^2</f>
        <v>0.16849897646292222</v>
      </c>
      <c r="J469">
        <f>(Pronosticos!$F468-Pronosticos!N468)^2</f>
        <v>0.31749606309297757</v>
      </c>
      <c r="K469">
        <f>(Pronosticos!$F468-Pronosticos!O468)^2</f>
        <v>0.3092251879148083</v>
      </c>
      <c r="L469">
        <f>(Pronosticos!$F468-Pronosticos!P468)^2</f>
        <v>0.15800003919213237</v>
      </c>
      <c r="M469">
        <f>(Pronosticos!$F468-Pronosticos!Q468)^2</f>
        <v>0.30734996666164288</v>
      </c>
      <c r="N469">
        <f>(Pronosticos!$F468-Pronosticos!R468)^2</f>
        <v>0.43985922191408167</v>
      </c>
      <c r="O469">
        <f>(Pronosticos!$F468-Pronosticos!S468)^2</f>
        <v>0.22564824111844131</v>
      </c>
      <c r="Q469" s="7">
        <f t="shared" si="79"/>
        <v>0.40411874887545834</v>
      </c>
      <c r="R469" s="7">
        <f t="shared" si="80"/>
        <v>0.48451211177969644</v>
      </c>
      <c r="S469" s="7">
        <f t="shared" si="81"/>
        <v>0.51610063148786101</v>
      </c>
      <c r="T469" s="7">
        <f t="shared" si="82"/>
        <v>0.43403784515916066</v>
      </c>
      <c r="U469" s="7">
        <f t="shared" si="83"/>
        <v>0.47725234380610426</v>
      </c>
      <c r="V469" s="7">
        <f t="shared" si="84"/>
        <v>0.4541693191734108</v>
      </c>
      <c r="W469" s="7">
        <f t="shared" si="85"/>
        <v>0.43339616151234434</v>
      </c>
      <c r="X469" s="7">
        <f t="shared" si="86"/>
        <v>0.46312157456640779</v>
      </c>
      <c r="Y469" s="7">
        <f t="shared" si="87"/>
        <v>0.46958505921968396</v>
      </c>
      <c r="Z469" s="7">
        <f t="shared" si="88"/>
        <v>0.42976567318546538</v>
      </c>
      <c r="AA469" s="7">
        <f t="shared" si="89"/>
        <v>0.48421869731978184</v>
      </c>
      <c r="AB469" s="7">
        <f t="shared" si="90"/>
        <v>0.46434082145087585</v>
      </c>
      <c r="AC469" s="7">
        <f t="shared" si="91"/>
        <v>0.51220879851762002</v>
      </c>
      <c r="AD469" s="7"/>
    </row>
    <row r="470" spans="1:30" x14ac:dyDescent="0.2">
      <c r="A470" s="11">
        <f>Pronosticos!A469</f>
        <v>44523</v>
      </c>
      <c r="B470" s="4">
        <f>Pronosticos!E469</f>
        <v>2409</v>
      </c>
      <c r="C470">
        <f>(Pronosticos!$F469-Pronosticos!G469)^2</f>
        <v>2.9675335576475448E-2</v>
      </c>
      <c r="D470">
        <f>(Pronosticos!$F469-Pronosticos!H469)^2</f>
        <v>0.14740239129983496</v>
      </c>
      <c r="E470">
        <f>(Pronosticos!$F469-Pronosticos!I469)^2</f>
        <v>0.11467455012098252</v>
      </c>
      <c r="F470">
        <f>(Pronosticos!$F469-Pronosticos!J469)^2</f>
        <v>6.7834634586081535E-2</v>
      </c>
      <c r="G470">
        <f>(Pronosticos!$F469-Pronosticos!K469)^2</f>
        <v>8.0908172664067857E-2</v>
      </c>
      <c r="H470">
        <f>(Pronosticos!$F469-Pronosticos!L469)^2</f>
        <v>5.4670771884072461E-2</v>
      </c>
      <c r="I470">
        <f>(Pronosticos!$F469-Pronosticos!M469)^2</f>
        <v>6.1195898431064905E-2</v>
      </c>
      <c r="J470">
        <f>(Pronosticos!$F469-Pronosticos!N469)^2</f>
        <v>9.326963088872893E-2</v>
      </c>
      <c r="K470">
        <f>(Pronosticos!$F469-Pronosticos!O469)^2</f>
        <v>8.1522860458783986E-2</v>
      </c>
      <c r="L470">
        <f>(Pronosticos!$F469-Pronosticos!P469)^2</f>
        <v>6.6658376926327756E-2</v>
      </c>
      <c r="M470">
        <f>(Pronosticos!$F469-Pronosticos!Q469)^2</f>
        <v>7.7037333257749988E-2</v>
      </c>
      <c r="N470">
        <f>(Pronosticos!$F469-Pronosticos!R469)^2</f>
        <v>0.1500277261421355</v>
      </c>
      <c r="O470">
        <f>(Pronosticos!$F469-Pronosticos!S469)^2</f>
        <v>0.13646474552353499</v>
      </c>
      <c r="Q470" s="7">
        <f t="shared" si="79"/>
        <v>0.40305657498503661</v>
      </c>
      <c r="R470" s="7">
        <f t="shared" si="80"/>
        <v>0.49203076468610263</v>
      </c>
      <c r="S470" s="7">
        <f t="shared" si="81"/>
        <v>0.51789430529693536</v>
      </c>
      <c r="T470" s="7">
        <f t="shared" si="82"/>
        <v>0.43534069271614367</v>
      </c>
      <c r="U470" s="7">
        <f t="shared" si="83"/>
        <v>0.47662157925292664</v>
      </c>
      <c r="V470" s="7">
        <f t="shared" si="84"/>
        <v>0.45030227942119061</v>
      </c>
      <c r="W470" s="7">
        <f t="shared" si="85"/>
        <v>0.43440664992019817</v>
      </c>
      <c r="X470" s="7">
        <f t="shared" si="86"/>
        <v>0.46321578317706563</v>
      </c>
      <c r="Y470" s="7">
        <f t="shared" si="87"/>
        <v>0.46910484661884227</v>
      </c>
      <c r="Z470" s="7">
        <f t="shared" si="88"/>
        <v>0.43051094244190657</v>
      </c>
      <c r="AA470" s="7">
        <f t="shared" si="89"/>
        <v>0.4836472351935307</v>
      </c>
      <c r="AB470" s="7">
        <f t="shared" si="90"/>
        <v>0.46621237350980071</v>
      </c>
      <c r="AC470" s="7">
        <f t="shared" si="91"/>
        <v>0.51298011137885458</v>
      </c>
      <c r="AD470" s="7"/>
    </row>
    <row r="471" spans="1:30" x14ac:dyDescent="0.2">
      <c r="A471" s="11">
        <f>Pronosticos!A470</f>
        <v>44524</v>
      </c>
      <c r="B471" s="4">
        <f>Pronosticos!E470</f>
        <v>2410</v>
      </c>
      <c r="C471">
        <f>(Pronosticos!$F470-Pronosticos!G470)^2</f>
        <v>0.38384793718501153</v>
      </c>
      <c r="D471">
        <f>(Pronosticos!$F470-Pronosticos!H470)^2</f>
        <v>0.22573015436411492</v>
      </c>
      <c r="E471">
        <f>(Pronosticos!$F470-Pronosticos!I470)^2</f>
        <v>0.39218800118299874</v>
      </c>
      <c r="F471">
        <f>(Pronosticos!$F470-Pronosticos!J470)^2</f>
        <v>0.33489784610585133</v>
      </c>
      <c r="G471">
        <f>(Pronosticos!$F470-Pronosticos!K470)^2</f>
        <v>0.47968148303204183</v>
      </c>
      <c r="H471">
        <f>(Pronosticos!$F470-Pronosticos!L470)^2</f>
        <v>0.54675454516617461</v>
      </c>
      <c r="I471">
        <f>(Pronosticos!$F470-Pronosticos!M470)^2</f>
        <v>0.34435313282791474</v>
      </c>
      <c r="J471">
        <f>(Pronosticos!$F470-Pronosticos!N470)^2</f>
        <v>0.41632834463108576</v>
      </c>
      <c r="K471">
        <f>(Pronosticos!$F470-Pronosticos!O470)^2</f>
        <v>0.47226956878815951</v>
      </c>
      <c r="L471">
        <f>(Pronosticos!$F470-Pronosticos!P470)^2</f>
        <v>0.32525093077471862</v>
      </c>
      <c r="M471">
        <f>(Pronosticos!$F470-Pronosticos!Q470)^2</f>
        <v>0.51956296946038738</v>
      </c>
      <c r="N471">
        <f>(Pronosticos!$F470-Pronosticos!R470)^2</f>
        <v>0.41595016873910551</v>
      </c>
      <c r="O471">
        <f>(Pronosticos!$F470-Pronosticos!S470)^2</f>
        <v>0.44592888784740958</v>
      </c>
      <c r="Q471" s="7">
        <f t="shared" ref="Q471:Q475" si="92">SQRT(AVERAGE(C452:C471))</f>
        <v>0.4250570464227566</v>
      </c>
      <c r="R471" s="7">
        <f t="shared" ref="R471:R475" si="93">SQRT(AVERAGE(D452:D471))</f>
        <v>0.49998126508886148</v>
      </c>
      <c r="S471" s="7">
        <f t="shared" ref="S471:S475" si="94">SQRT(AVERAGE(E452:E471))</f>
        <v>0.53635165178959432</v>
      </c>
      <c r="T471" s="7">
        <f t="shared" ref="T471:T475" si="95">SQRT(AVERAGE(F452:F471))</f>
        <v>0.45281014282381071</v>
      </c>
      <c r="U471" s="7">
        <f t="shared" ref="U471:U475" si="96">SQRT(AVERAGE(G452:G471))</f>
        <v>0.50049954736508184</v>
      </c>
      <c r="V471" s="7">
        <f t="shared" ref="V471:V475" si="97">SQRT(AVERAGE(H452:H471))</f>
        <v>0.4794543337539286</v>
      </c>
      <c r="W471" s="7">
        <f t="shared" ref="W471:W475" si="98">SQRT(AVERAGE(I452:I471))</f>
        <v>0.45236429853426485</v>
      </c>
      <c r="X471" s="7">
        <f t="shared" ref="X471:X475" si="99">SQRT(AVERAGE(J452:J471))</f>
        <v>0.48447285436568976</v>
      </c>
      <c r="Y471" s="7">
        <f t="shared" ref="Y471:Y475" si="100">SQRT(AVERAGE(K452:K471))</f>
        <v>0.49293541717131828</v>
      </c>
      <c r="Z471" s="7">
        <f t="shared" ref="Z471:Z475" si="101">SQRT(AVERAGE(L452:L471))</f>
        <v>0.44750771254415905</v>
      </c>
      <c r="AA471" s="7">
        <f t="shared" ref="AA471:AA475" si="102">SQRT(AVERAGE(M452:M471))</f>
        <v>0.50909940313793345</v>
      </c>
      <c r="AB471" s="7">
        <f t="shared" ref="AB471:AB475" si="103">SQRT(AVERAGE(N452:N471))</f>
        <v>0.48753990228078775</v>
      </c>
      <c r="AC471" s="7">
        <f t="shared" ref="AC471:AC475" si="104">SQRT(AVERAGE(O452:O471))</f>
        <v>0.53418075414975819</v>
      </c>
      <c r="AD471" s="7"/>
    </row>
    <row r="472" spans="1:30" x14ac:dyDescent="0.2">
      <c r="A472" s="11">
        <f>Pronosticos!A471</f>
        <v>44525</v>
      </c>
      <c r="B472" s="4">
        <f>Pronosticos!E471</f>
        <v>2411</v>
      </c>
      <c r="C472">
        <f>(Pronosticos!$F471-Pronosticos!G471)^2</f>
        <v>6.5152770081119207E-2</v>
      </c>
      <c r="D472">
        <f>(Pronosticos!$F471-Pronosticos!H471)^2</f>
        <v>0.30083300862384643</v>
      </c>
      <c r="E472">
        <f>(Pronosticos!$F471-Pronosticos!I471)^2</f>
        <v>0.20201150908690854</v>
      </c>
      <c r="F472">
        <f>(Pronosticos!$F471-Pronosticos!J471)^2</f>
        <v>3.5187291860400829E-2</v>
      </c>
      <c r="G472">
        <f>(Pronosticos!$F471-Pronosticos!K471)^2</f>
        <v>0.28827024129874229</v>
      </c>
      <c r="H472">
        <f>(Pronosticos!$F471-Pronosticos!L471)^2</f>
        <v>0.32412869146213819</v>
      </c>
      <c r="I472">
        <f>(Pronosticos!$F471-Pronosticos!M471)^2</f>
        <v>3.5918515912766E-2</v>
      </c>
      <c r="J472">
        <f>(Pronosticos!$F471-Pronosticos!N471)^2</f>
        <v>0.22628240147125428</v>
      </c>
      <c r="K472">
        <f>(Pronosticos!$F471-Pronosticos!O471)^2</f>
        <v>0.27870657629654716</v>
      </c>
      <c r="L472">
        <f>(Pronosticos!$F471-Pronosticos!P471)^2</f>
        <v>5.1440822173921041E-2</v>
      </c>
      <c r="M472">
        <f>(Pronosticos!$F471-Pronosticos!Q471)^2</f>
        <v>0.34007945822183971</v>
      </c>
      <c r="N472">
        <f>(Pronosticos!$F471-Pronosticos!R471)^2</f>
        <v>0.24893177564706101</v>
      </c>
      <c r="O472">
        <f>(Pronosticos!$F471-Pronosticos!S471)^2</f>
        <v>0.35781871268808269</v>
      </c>
      <c r="Q472" s="7">
        <f t="shared" si="92"/>
        <v>0.4248658395732075</v>
      </c>
      <c r="R472" s="7">
        <f t="shared" si="93"/>
        <v>0.50561819102271977</v>
      </c>
      <c r="S472" s="7">
        <f t="shared" si="94"/>
        <v>0.53643148134038499</v>
      </c>
      <c r="T472" s="7">
        <f t="shared" si="95"/>
        <v>0.45208768879066319</v>
      </c>
      <c r="U472" s="7">
        <f t="shared" si="96"/>
        <v>0.5106588859205442</v>
      </c>
      <c r="V472" s="7">
        <f t="shared" si="97"/>
        <v>0.49310747215251055</v>
      </c>
      <c r="W472" s="7">
        <f t="shared" si="98"/>
        <v>0.45169201987017432</v>
      </c>
      <c r="X472" s="7">
        <f t="shared" si="99"/>
        <v>0.49171980859164993</v>
      </c>
      <c r="Y472" s="7">
        <f t="shared" si="100"/>
        <v>0.50259922608169649</v>
      </c>
      <c r="Z472" s="7">
        <f t="shared" si="101"/>
        <v>0.44768904526384889</v>
      </c>
      <c r="AA472" s="7">
        <f t="shared" si="102"/>
        <v>0.52136251563547364</v>
      </c>
      <c r="AB472" s="7">
        <f t="shared" si="103"/>
        <v>0.49625905429513184</v>
      </c>
      <c r="AC472" s="7">
        <f t="shared" si="104"/>
        <v>0.54691593375973746</v>
      </c>
      <c r="AD472" s="7"/>
    </row>
    <row r="473" spans="1:30" x14ac:dyDescent="0.2">
      <c r="A473" s="11">
        <f>Pronosticos!A472</f>
        <v>44526</v>
      </c>
      <c r="B473" s="4">
        <f>Pronosticos!E472</f>
        <v>2412</v>
      </c>
      <c r="C473">
        <f>(Pronosticos!$F472-Pronosticos!G472)^2</f>
        <v>0.12038152585926989</v>
      </c>
      <c r="D473">
        <f>(Pronosticos!$F472-Pronosticos!H472)^2</f>
        <v>6.7033589111550981E-2</v>
      </c>
      <c r="E473">
        <f>(Pronosticos!$F472-Pronosticos!I472)^2</f>
        <v>2.283607330770206E-2</v>
      </c>
      <c r="F473">
        <f>(Pronosticos!$F472-Pronosticos!J472)^2</f>
        <v>9.7533228877075176E-2</v>
      </c>
      <c r="G473">
        <f>(Pronosticos!$F472-Pronosticos!K472)^2</f>
        <v>3.8666107461429788E-2</v>
      </c>
      <c r="H473">
        <f>(Pronosticos!$F472-Pronosticos!L472)^2</f>
        <v>4.8106092006980038E-2</v>
      </c>
      <c r="I473">
        <f>(Pronosticos!$F472-Pronosticos!M472)^2</f>
        <v>0.10581920450912832</v>
      </c>
      <c r="J473">
        <f>(Pronosticos!$F472-Pronosticos!N472)^2</f>
        <v>1.6845163531920636E-2</v>
      </c>
      <c r="K473">
        <f>(Pronosticos!$F472-Pronosticos!O472)^2</f>
        <v>3.5415036493811093E-2</v>
      </c>
      <c r="L473">
        <f>(Pronosticos!$F472-Pronosticos!P472)^2</f>
        <v>9.0706593707540362E-2</v>
      </c>
      <c r="M473">
        <f>(Pronosticos!$F472-Pronosticos!Q472)^2</f>
        <v>5.77760468149114E-2</v>
      </c>
      <c r="N473">
        <f>(Pronosticos!$F472-Pronosticos!R472)^2</f>
        <v>2.5142375813405917E-2</v>
      </c>
      <c r="O473">
        <f>(Pronosticos!$F472-Pronosticos!S472)^2</f>
        <v>3.6272361743540288E-2</v>
      </c>
      <c r="Q473" s="7">
        <f t="shared" si="92"/>
        <v>0.43161638301619293</v>
      </c>
      <c r="R473" s="7">
        <f t="shared" si="93"/>
        <v>0.50864546635691121</v>
      </c>
      <c r="S473" s="7">
        <f t="shared" si="94"/>
        <v>0.53749466324381145</v>
      </c>
      <c r="T473" s="7">
        <f t="shared" si="95"/>
        <v>0.45670322302048821</v>
      </c>
      <c r="U473" s="7">
        <f t="shared" si="96"/>
        <v>0.51216927807512591</v>
      </c>
      <c r="V473" s="7">
        <f t="shared" si="97"/>
        <v>0.49455837773644601</v>
      </c>
      <c r="W473" s="7">
        <f t="shared" si="98"/>
        <v>0.45677095313118832</v>
      </c>
      <c r="X473" s="7">
        <f t="shared" si="99"/>
        <v>0.49219464371669669</v>
      </c>
      <c r="Y473" s="7">
        <f t="shared" si="100"/>
        <v>0.50400053396900524</v>
      </c>
      <c r="Z473" s="7">
        <f t="shared" si="101"/>
        <v>0.45200756733363429</v>
      </c>
      <c r="AA473" s="7">
        <f t="shared" si="102"/>
        <v>0.52380792357662986</v>
      </c>
      <c r="AB473" s="7">
        <f t="shared" si="103"/>
        <v>0.49679069042527496</v>
      </c>
      <c r="AC473" s="7">
        <f t="shared" si="104"/>
        <v>0.54720876068507018</v>
      </c>
      <c r="AD473" s="7"/>
    </row>
    <row r="474" spans="1:30" x14ac:dyDescent="0.2">
      <c r="A474" s="11">
        <f>Pronosticos!A473</f>
        <v>44529</v>
      </c>
      <c r="B474" s="4">
        <f>Pronosticos!E473</f>
        <v>2413</v>
      </c>
      <c r="C474">
        <f>(Pronosticos!$F473-Pronosticos!G473)^2</f>
        <v>0.22069423723788523</v>
      </c>
      <c r="D474">
        <f>(Pronosticos!$F473-Pronosticos!H473)^2</f>
        <v>0.41796703096357496</v>
      </c>
      <c r="E474">
        <f>(Pronosticos!$F473-Pronosticos!I473)^2</f>
        <v>0.78016606840475633</v>
      </c>
      <c r="F474">
        <f>(Pronosticos!$F473-Pronosticos!J473)^2</f>
        <v>0.26168539129183477</v>
      </c>
      <c r="G474">
        <f>(Pronosticos!$F473-Pronosticos!K473)^2</f>
        <v>0.28640639100138654</v>
      </c>
      <c r="H474">
        <f>(Pronosticos!$F473-Pronosticos!L473)^2</f>
        <v>0.26968169075202564</v>
      </c>
      <c r="I474">
        <f>(Pronosticos!$F473-Pronosticos!M473)^2</f>
        <v>0.24611387123448411</v>
      </c>
      <c r="J474">
        <f>(Pronosticos!$F473-Pronosticos!N473)^2</f>
        <v>0.20920060244157937</v>
      </c>
      <c r="K474">
        <f>(Pronosticos!$F473-Pronosticos!O473)^2</f>
        <v>0.26339391809629292</v>
      </c>
      <c r="L474">
        <f>(Pronosticos!$F473-Pronosticos!P473)^2</f>
        <v>0.2412810516287322</v>
      </c>
      <c r="M474">
        <f>(Pronosticos!$F473-Pronosticos!Q473)^2</f>
        <v>0.34354893776316181</v>
      </c>
      <c r="N474">
        <f>(Pronosticos!$F473-Pronosticos!R473)^2</f>
        <v>0.21489161541894067</v>
      </c>
      <c r="O474">
        <f>(Pronosticos!$F473-Pronosticos!S473)^2</f>
        <v>0.42161660213996538</v>
      </c>
      <c r="Q474" s="7">
        <f t="shared" si="92"/>
        <v>0.439928619074969</v>
      </c>
      <c r="R474" s="7">
        <f t="shared" si="93"/>
        <v>0.51705991324935285</v>
      </c>
      <c r="S474" s="7">
        <f t="shared" si="94"/>
        <v>0.56616101694568066</v>
      </c>
      <c r="T474" s="7">
        <f t="shared" si="95"/>
        <v>0.46728030907098517</v>
      </c>
      <c r="U474" s="7">
        <f t="shared" si="96"/>
        <v>0.51962829623624318</v>
      </c>
      <c r="V474" s="7">
        <f t="shared" si="97"/>
        <v>0.5028258918287668</v>
      </c>
      <c r="W474" s="7">
        <f t="shared" si="98"/>
        <v>0.46650298529613127</v>
      </c>
      <c r="X474" s="7">
        <f t="shared" si="99"/>
        <v>0.4960505493357707</v>
      </c>
      <c r="Y474" s="7">
        <f t="shared" si="100"/>
        <v>0.51033573429726342</v>
      </c>
      <c r="Z474" s="7">
        <f t="shared" si="101"/>
        <v>0.46116948723358608</v>
      </c>
      <c r="AA474" s="7">
        <f t="shared" si="102"/>
        <v>0.53365005307832458</v>
      </c>
      <c r="AB474" s="7">
        <f t="shared" si="103"/>
        <v>0.50086451760226758</v>
      </c>
      <c r="AC474" s="7">
        <f t="shared" si="104"/>
        <v>0.56023400797220158</v>
      </c>
      <c r="AD474" s="7"/>
    </row>
    <row r="475" spans="1:30" x14ac:dyDescent="0.2">
      <c r="A475" s="11">
        <f>Pronosticos!A474</f>
        <v>44530</v>
      </c>
      <c r="B475" s="4">
        <f>Pronosticos!E474</f>
        <v>2414</v>
      </c>
      <c r="C475">
        <f>(Pronosticos!$F474-Pronosticos!G474)^2</f>
        <v>5.0346048152600633E-3</v>
      </c>
      <c r="D475">
        <f>(Pronosticos!$F474-Pronosticos!H474)^2</f>
        <v>9.4163179141614362E-3</v>
      </c>
      <c r="E475">
        <f>(Pronosticos!$F474-Pronosticos!I474)^2</f>
        <v>8.4050161174346947E-4</v>
      </c>
      <c r="F475">
        <f>(Pronosticos!$F474-Pronosticos!J474)^2</f>
        <v>9.427398190951633E-3</v>
      </c>
      <c r="G475">
        <f>(Pronosticos!$F474-Pronosticos!K474)^2</f>
        <v>5.110156219244928E-3</v>
      </c>
      <c r="H475">
        <f>(Pronosticos!$F474-Pronosticos!L474)^2</f>
        <v>5.8746912122212402E-3</v>
      </c>
      <c r="I475">
        <f>(Pronosticos!$F474-Pronosticos!M474)^2</f>
        <v>8.677212053487638E-3</v>
      </c>
      <c r="J475">
        <f>(Pronosticos!$F474-Pronosticos!N474)^2</f>
        <v>2.8336299341158274E-2</v>
      </c>
      <c r="K475">
        <f>(Pronosticos!$F474-Pronosticos!O474)^2</f>
        <v>9.109172925062109E-3</v>
      </c>
      <c r="L475">
        <f>(Pronosticos!$F474-Pronosticos!P474)^2</f>
        <v>6.3141482839383185E-3</v>
      </c>
      <c r="M475">
        <f>(Pronosticos!$F474-Pronosticos!Q474)^2</f>
        <v>3.6571113388900983E-5</v>
      </c>
      <c r="N475">
        <f>(Pronosticos!$F474-Pronosticos!R474)^2</f>
        <v>3.0817788777880682E-2</v>
      </c>
      <c r="O475">
        <f>(Pronosticos!$F474-Pronosticos!S474)^2</f>
        <v>2.2131355032628055E-2</v>
      </c>
      <c r="Q475" s="7">
        <f t="shared" si="92"/>
        <v>0.43914124964577961</v>
      </c>
      <c r="R475" s="7">
        <f t="shared" si="93"/>
        <v>0.51335530388669948</v>
      </c>
      <c r="S475" s="7">
        <f t="shared" si="94"/>
        <v>0.56260620267657546</v>
      </c>
      <c r="T475" s="7">
        <f t="shared" si="95"/>
        <v>0.46659104987951777</v>
      </c>
      <c r="U475" s="7">
        <f t="shared" si="96"/>
        <v>0.51930560205183662</v>
      </c>
      <c r="V475" s="7">
        <f t="shared" si="97"/>
        <v>0.50187109431792565</v>
      </c>
      <c r="W475" s="7">
        <f t="shared" si="98"/>
        <v>0.46576278231312568</v>
      </c>
      <c r="X475" s="7">
        <f t="shared" si="99"/>
        <v>0.49691637870823513</v>
      </c>
      <c r="Y475" s="7">
        <f t="shared" si="100"/>
        <v>0.51024137342832498</v>
      </c>
      <c r="Z475" s="7">
        <f t="shared" si="101"/>
        <v>0.46044861402554721</v>
      </c>
      <c r="AA475" s="7">
        <f t="shared" si="102"/>
        <v>0.53317088990784378</v>
      </c>
      <c r="AB475" s="7">
        <f t="shared" si="103"/>
        <v>0.50134649464743186</v>
      </c>
      <c r="AC475" s="7">
        <f t="shared" si="104"/>
        <v>0.56109435928012985</v>
      </c>
      <c r="AD475" s="7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27B8-AC2B-7549-B067-881DA1525AFF}">
  <dimension ref="A1:D14"/>
  <sheetViews>
    <sheetView workbookViewId="0">
      <selection activeCell="E38" sqref="E38"/>
    </sheetView>
  </sheetViews>
  <sheetFormatPr baseColWidth="10" defaultRowHeight="15" x14ac:dyDescent="0.2"/>
  <cols>
    <col min="1" max="4" width="10.83203125" customWidth="1"/>
  </cols>
  <sheetData>
    <row r="1" spans="1:4" x14ac:dyDescent="0.2">
      <c r="A1" s="3" t="s">
        <v>35</v>
      </c>
      <c r="B1" s="3" t="s">
        <v>36</v>
      </c>
      <c r="C1" s="3" t="s">
        <v>27</v>
      </c>
      <c r="D1" s="3" t="s">
        <v>45</v>
      </c>
    </row>
    <row r="2" spans="1:4" x14ac:dyDescent="0.2">
      <c r="A2" t="s">
        <v>28</v>
      </c>
      <c r="B2" t="s">
        <v>32</v>
      </c>
      <c r="C2" s="12" t="s">
        <v>13</v>
      </c>
      <c r="D2" s="13">
        <f>AVERAGE(Errores!C3:C475)</f>
        <v>0.35028809180768694</v>
      </c>
    </row>
    <row r="3" spans="1:4" x14ac:dyDescent="0.2">
      <c r="A3" t="s">
        <v>28</v>
      </c>
      <c r="B3" t="s">
        <v>33</v>
      </c>
      <c r="C3" s="5" t="s">
        <v>16</v>
      </c>
      <c r="D3" s="13">
        <f>AVERAGE(Errores!D3:D475)</f>
        <v>0.35828404646784057</v>
      </c>
    </row>
    <row r="4" spans="1:4" x14ac:dyDescent="0.2">
      <c r="A4" t="s">
        <v>28</v>
      </c>
      <c r="B4" t="s">
        <v>34</v>
      </c>
      <c r="C4" s="5" t="s">
        <v>17</v>
      </c>
      <c r="D4" s="13">
        <f>AVERAGE(Errores!E3:E475)</f>
        <v>0.38758020225978768</v>
      </c>
    </row>
    <row r="5" spans="1:4" x14ac:dyDescent="0.2">
      <c r="A5" t="s">
        <v>29</v>
      </c>
      <c r="B5" t="s">
        <v>32</v>
      </c>
      <c r="C5" s="12" t="s">
        <v>18</v>
      </c>
      <c r="D5" s="13">
        <f>AVERAGE(Errores!F3:F475)</f>
        <v>0.37624676615984609</v>
      </c>
    </row>
    <row r="6" spans="1:4" x14ac:dyDescent="0.2">
      <c r="A6" t="s">
        <v>29</v>
      </c>
      <c r="B6" t="s">
        <v>33</v>
      </c>
      <c r="C6" s="5" t="s">
        <v>19</v>
      </c>
      <c r="D6" s="13">
        <f>AVERAGE(Errores!G3:G475)</f>
        <v>0.46263290142135233</v>
      </c>
    </row>
    <row r="7" spans="1:4" x14ac:dyDescent="0.2">
      <c r="A7" t="s">
        <v>29</v>
      </c>
      <c r="B7" t="s">
        <v>34</v>
      </c>
      <c r="C7" s="5" t="s">
        <v>20</v>
      </c>
      <c r="D7" s="13">
        <f>AVERAGE(Errores!H3:H475)</f>
        <v>0.43855609738006324</v>
      </c>
    </row>
    <row r="8" spans="1:4" x14ac:dyDescent="0.2">
      <c r="A8" t="s">
        <v>30</v>
      </c>
      <c r="B8" t="s">
        <v>32</v>
      </c>
      <c r="C8" s="12" t="s">
        <v>21</v>
      </c>
      <c r="D8" s="13">
        <f>AVERAGE(Errores!I3:I475)</f>
        <v>0.38104471985386373</v>
      </c>
    </row>
    <row r="9" spans="1:4" x14ac:dyDescent="0.2">
      <c r="A9" t="s">
        <v>30</v>
      </c>
      <c r="B9" t="s">
        <v>33</v>
      </c>
      <c r="C9" s="5" t="s">
        <v>22</v>
      </c>
      <c r="D9" s="13">
        <f>AVERAGE(Errores!J3:J475)</f>
        <v>0.44102062402939757</v>
      </c>
    </row>
    <row r="10" spans="1:4" x14ac:dyDescent="0.2">
      <c r="A10" t="s">
        <v>30</v>
      </c>
      <c r="B10" t="s">
        <v>34</v>
      </c>
      <c r="C10" s="5" t="s">
        <v>23</v>
      </c>
      <c r="D10" s="13">
        <f>AVERAGE(Errores!K3:K475)</f>
        <v>0.44692445776220258</v>
      </c>
    </row>
    <row r="11" spans="1:4" x14ac:dyDescent="0.2">
      <c r="A11" t="s">
        <v>31</v>
      </c>
      <c r="B11" t="s">
        <v>32</v>
      </c>
      <c r="C11" s="10" t="s">
        <v>24</v>
      </c>
      <c r="D11" s="13">
        <f>AVERAGE(Errores!L3:L475)</f>
        <v>0.37326577436700481</v>
      </c>
    </row>
    <row r="12" spans="1:4" x14ac:dyDescent="0.2">
      <c r="A12" t="s">
        <v>31</v>
      </c>
      <c r="B12" t="s">
        <v>33</v>
      </c>
      <c r="C12" s="5" t="s">
        <v>25</v>
      </c>
      <c r="D12" s="13">
        <f>AVERAGE(Errores!M3:M475)</f>
        <v>0.43342792531765728</v>
      </c>
    </row>
    <row r="13" spans="1:4" x14ac:dyDescent="0.2">
      <c r="A13" t="s">
        <v>31</v>
      </c>
      <c r="B13" t="s">
        <v>34</v>
      </c>
      <c r="C13" s="5" t="s">
        <v>26</v>
      </c>
      <c r="D13" s="13">
        <f>AVERAGE(Errores!N3:N475)</f>
        <v>0.43371817871532092</v>
      </c>
    </row>
    <row r="14" spans="1:4" x14ac:dyDescent="0.2">
      <c r="A14" t="s">
        <v>37</v>
      </c>
      <c r="C14" s="5" t="s">
        <v>38</v>
      </c>
      <c r="D14" s="13">
        <f>AVERAGE(Errores!O3:O475)</f>
        <v>0.48760811195581788</v>
      </c>
    </row>
  </sheetData>
  <conditionalFormatting sqref="D2:D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Pronosticos</vt:lpstr>
      <vt:lpstr>Errores</vt:lpstr>
      <vt:lpstr>Resumen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David Chaparro Tovar</cp:lastModifiedBy>
  <dcterms:created xsi:type="dcterms:W3CDTF">2022-01-08T01:40:58Z</dcterms:created>
  <dcterms:modified xsi:type="dcterms:W3CDTF">2022-12-18T02:02:05Z</dcterms:modified>
  <cp:category/>
</cp:coreProperties>
</file>