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c./Documents/Code/Tesis_svr/Github/Datos/"/>
    </mc:Choice>
  </mc:AlternateContent>
  <xr:revisionPtr revIDLastSave="0" documentId="13_ncr:1_{791DCC6C-BA26-C04E-B03E-A8211F6EF267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Pronosticos" sheetId="1" r:id="rId1"/>
    <sheet name="Errores" sheetId="2" r:id="rId2"/>
    <sheet name="Resumen" sheetId="3" r:id="rId3"/>
  </sheets>
  <definedNames>
    <definedName name="_xlnm._FilterDatabase" localSheetId="0" hidden="1">Pronosticos!$A$1:$S$485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84" i="2" l="1"/>
  <c r="C72" i="1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3" i="2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3" i="2"/>
  <c r="O486" i="2"/>
  <c r="O485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486" i="2"/>
  <c r="D70" i="1" l="1"/>
  <c r="D58" i="1"/>
  <c r="D77" i="1"/>
  <c r="D478" i="1"/>
  <c r="D68" i="1"/>
  <c r="D65" i="1"/>
  <c r="D75" i="1"/>
  <c r="D6" i="1"/>
  <c r="D16" i="1"/>
  <c r="D26" i="1"/>
  <c r="D36" i="1"/>
  <c r="D46" i="1"/>
  <c r="D56" i="1"/>
  <c r="D66" i="1"/>
  <c r="D76" i="1"/>
  <c r="D86" i="1"/>
  <c r="D96" i="1"/>
  <c r="D106" i="1"/>
  <c r="D116" i="1"/>
  <c r="D126" i="1"/>
  <c r="D136" i="1"/>
  <c r="D146" i="1"/>
  <c r="D156" i="1"/>
  <c r="D166" i="1"/>
  <c r="D176" i="1"/>
  <c r="D186" i="1"/>
  <c r="D196" i="1"/>
  <c r="D206" i="1"/>
  <c r="D216" i="1"/>
  <c r="D226" i="1"/>
  <c r="D236" i="1"/>
  <c r="D246" i="1"/>
  <c r="D256" i="1"/>
  <c r="D266" i="1"/>
  <c r="D276" i="1"/>
  <c r="D286" i="1"/>
  <c r="D296" i="1"/>
  <c r="D306" i="1"/>
  <c r="D316" i="1"/>
  <c r="D326" i="1"/>
  <c r="D336" i="1"/>
  <c r="D346" i="1"/>
  <c r="D356" i="1"/>
  <c r="D366" i="1"/>
  <c r="D376" i="1"/>
  <c r="D386" i="1"/>
  <c r="D396" i="1"/>
  <c r="D406" i="1"/>
  <c r="D416" i="1"/>
  <c r="D426" i="1"/>
  <c r="D436" i="1"/>
  <c r="D446" i="1"/>
  <c r="D456" i="1"/>
  <c r="D466" i="1"/>
  <c r="D476" i="1"/>
  <c r="D7" i="1"/>
  <c r="D17" i="1"/>
  <c r="D27" i="1"/>
  <c r="D37" i="1"/>
  <c r="D47" i="1"/>
  <c r="D57" i="1"/>
  <c r="D67" i="1"/>
  <c r="D87" i="1"/>
  <c r="D97" i="1"/>
  <c r="D107" i="1"/>
  <c r="D117" i="1"/>
  <c r="D127" i="1"/>
  <c r="D137" i="1"/>
  <c r="D147" i="1"/>
  <c r="D157" i="1"/>
  <c r="D167" i="1"/>
  <c r="D177" i="1"/>
  <c r="D187" i="1"/>
  <c r="D197" i="1"/>
  <c r="D207" i="1"/>
  <c r="D217" i="1"/>
  <c r="D227" i="1"/>
  <c r="D237" i="1"/>
  <c r="D247" i="1"/>
  <c r="D257" i="1"/>
  <c r="D267" i="1"/>
  <c r="D277" i="1"/>
  <c r="D287" i="1"/>
  <c r="D297" i="1"/>
  <c r="D307" i="1"/>
  <c r="D317" i="1"/>
  <c r="D327" i="1"/>
  <c r="D337" i="1"/>
  <c r="D347" i="1"/>
  <c r="D357" i="1"/>
  <c r="D367" i="1"/>
  <c r="D377" i="1"/>
  <c r="D387" i="1"/>
  <c r="D397" i="1"/>
  <c r="D407" i="1"/>
  <c r="D417" i="1"/>
  <c r="D427" i="1"/>
  <c r="D437" i="1"/>
  <c r="D447" i="1"/>
  <c r="D457" i="1"/>
  <c r="D467" i="1"/>
  <c r="D477" i="1"/>
  <c r="D8" i="1"/>
  <c r="D18" i="1"/>
  <c r="D28" i="1"/>
  <c r="D38" i="1"/>
  <c r="D48" i="1"/>
  <c r="D78" i="1"/>
  <c r="D88" i="1"/>
  <c r="D98" i="1"/>
  <c r="D108" i="1"/>
  <c r="D118" i="1"/>
  <c r="D128" i="1"/>
  <c r="D138" i="1"/>
  <c r="D148" i="1"/>
  <c r="D158" i="1"/>
  <c r="D168" i="1"/>
  <c r="D178" i="1"/>
  <c r="D188" i="1"/>
  <c r="D198" i="1"/>
  <c r="D208" i="1"/>
  <c r="D218" i="1"/>
  <c r="D228" i="1"/>
  <c r="D238" i="1"/>
  <c r="D248" i="1"/>
  <c r="D258" i="1"/>
  <c r="D268" i="1"/>
  <c r="D278" i="1"/>
  <c r="D288" i="1"/>
  <c r="D298" i="1"/>
  <c r="D308" i="1"/>
  <c r="D318" i="1"/>
  <c r="D328" i="1"/>
  <c r="D338" i="1"/>
  <c r="D348" i="1"/>
  <c r="D358" i="1"/>
  <c r="D368" i="1"/>
  <c r="D378" i="1"/>
  <c r="D388" i="1"/>
  <c r="D398" i="1"/>
  <c r="D408" i="1"/>
  <c r="D418" i="1"/>
  <c r="D428" i="1"/>
  <c r="D438" i="1"/>
  <c r="D448" i="1"/>
  <c r="D458" i="1"/>
  <c r="D468" i="1"/>
  <c r="D9" i="1"/>
  <c r="D19" i="1"/>
  <c r="D29" i="1"/>
  <c r="D39" i="1"/>
  <c r="D49" i="1"/>
  <c r="D59" i="1"/>
  <c r="D69" i="1"/>
  <c r="D79" i="1"/>
  <c r="D89" i="1"/>
  <c r="D99" i="1"/>
  <c r="D109" i="1"/>
  <c r="D119" i="1"/>
  <c r="D129" i="1"/>
  <c r="D139" i="1"/>
  <c r="D149" i="1"/>
  <c r="D159" i="1"/>
  <c r="D169" i="1"/>
  <c r="D179" i="1"/>
  <c r="D189" i="1"/>
  <c r="D199" i="1"/>
  <c r="D209" i="1"/>
  <c r="D219" i="1"/>
  <c r="D229" i="1"/>
  <c r="D239" i="1"/>
  <c r="D249" i="1"/>
  <c r="D259" i="1"/>
  <c r="D269" i="1"/>
  <c r="D279" i="1"/>
  <c r="D289" i="1"/>
  <c r="D299" i="1"/>
  <c r="D309" i="1"/>
  <c r="D319" i="1"/>
  <c r="D329" i="1"/>
  <c r="D339" i="1"/>
  <c r="D349" i="1"/>
  <c r="D359" i="1"/>
  <c r="D369" i="1"/>
  <c r="D379" i="1"/>
  <c r="D389" i="1"/>
  <c r="D399" i="1"/>
  <c r="D409" i="1"/>
  <c r="D419" i="1"/>
  <c r="D429" i="1"/>
  <c r="D439" i="1"/>
  <c r="D449" i="1"/>
  <c r="D459" i="1"/>
  <c r="D469" i="1"/>
  <c r="D479" i="1"/>
  <c r="D10" i="1"/>
  <c r="D20" i="1"/>
  <c r="D30" i="1"/>
  <c r="D40" i="1"/>
  <c r="D50" i="1"/>
  <c r="D60" i="1"/>
  <c r="D80" i="1"/>
  <c r="D90" i="1"/>
  <c r="D100" i="1"/>
  <c r="D110" i="1"/>
  <c r="D120" i="1"/>
  <c r="D130" i="1"/>
  <c r="D140" i="1"/>
  <c r="D150" i="1"/>
  <c r="D160" i="1"/>
  <c r="D170" i="1"/>
  <c r="D180" i="1"/>
  <c r="D190" i="1"/>
  <c r="D200" i="1"/>
  <c r="D210" i="1"/>
  <c r="D220" i="1"/>
  <c r="D230" i="1"/>
  <c r="D240" i="1"/>
  <c r="D250" i="1"/>
  <c r="D260" i="1"/>
  <c r="D270" i="1"/>
  <c r="D280" i="1"/>
  <c r="D290" i="1"/>
  <c r="D300" i="1"/>
  <c r="D310" i="1"/>
  <c r="D320" i="1"/>
  <c r="D330" i="1"/>
  <c r="D340" i="1"/>
  <c r="D350" i="1"/>
  <c r="D360" i="1"/>
  <c r="D370" i="1"/>
  <c r="D380" i="1"/>
  <c r="D390" i="1"/>
  <c r="D400" i="1"/>
  <c r="D410" i="1"/>
  <c r="D420" i="1"/>
  <c r="D430" i="1"/>
  <c r="D440" i="1"/>
  <c r="D450" i="1"/>
  <c r="D460" i="1"/>
  <c r="D470" i="1"/>
  <c r="D480" i="1"/>
  <c r="D11" i="1"/>
  <c r="D21" i="1"/>
  <c r="D31" i="1"/>
  <c r="D41" i="1"/>
  <c r="D51" i="1"/>
  <c r="D61" i="1"/>
  <c r="D71" i="1"/>
  <c r="D81" i="1"/>
  <c r="D91" i="1"/>
  <c r="D101" i="1"/>
  <c r="D111" i="1"/>
  <c r="D121" i="1"/>
  <c r="D131" i="1"/>
  <c r="D141" i="1"/>
  <c r="D151" i="1"/>
  <c r="D161" i="1"/>
  <c r="D171" i="1"/>
  <c r="D181" i="1"/>
  <c r="D191" i="1"/>
  <c r="D201" i="1"/>
  <c r="D211" i="1"/>
  <c r="D221" i="1"/>
  <c r="D231" i="1"/>
  <c r="D241" i="1"/>
  <c r="D251" i="1"/>
  <c r="D261" i="1"/>
  <c r="D271" i="1"/>
  <c r="D281" i="1"/>
  <c r="D291" i="1"/>
  <c r="D301" i="1"/>
  <c r="D311" i="1"/>
  <c r="D321" i="1"/>
  <c r="D331" i="1"/>
  <c r="D341" i="1"/>
  <c r="D351" i="1"/>
  <c r="D361" i="1"/>
  <c r="D371" i="1"/>
  <c r="D381" i="1"/>
  <c r="D391" i="1"/>
  <c r="D401" i="1"/>
  <c r="D411" i="1"/>
  <c r="D421" i="1"/>
  <c r="D431" i="1"/>
  <c r="D441" i="1"/>
  <c r="D451" i="1"/>
  <c r="D461" i="1"/>
  <c r="D471" i="1"/>
  <c r="D481" i="1"/>
  <c r="D12" i="1"/>
  <c r="D22" i="1"/>
  <c r="D32" i="1"/>
  <c r="D42" i="1"/>
  <c r="D52" i="1"/>
  <c r="D62" i="1"/>
  <c r="D72" i="1"/>
  <c r="D82" i="1"/>
  <c r="D92" i="1"/>
  <c r="D102" i="1"/>
  <c r="D112" i="1"/>
  <c r="D122" i="1"/>
  <c r="D132" i="1"/>
  <c r="D142" i="1"/>
  <c r="D152" i="1"/>
  <c r="D162" i="1"/>
  <c r="D172" i="1"/>
  <c r="D182" i="1"/>
  <c r="D192" i="1"/>
  <c r="D202" i="1"/>
  <c r="D212" i="1"/>
  <c r="D222" i="1"/>
  <c r="D232" i="1"/>
  <c r="D242" i="1"/>
  <c r="D252" i="1"/>
  <c r="D262" i="1"/>
  <c r="D272" i="1"/>
  <c r="D282" i="1"/>
  <c r="D292" i="1"/>
  <c r="D302" i="1"/>
  <c r="D312" i="1"/>
  <c r="D322" i="1"/>
  <c r="D332" i="1"/>
  <c r="D342" i="1"/>
  <c r="D352" i="1"/>
  <c r="D362" i="1"/>
  <c r="D372" i="1"/>
  <c r="D382" i="1"/>
  <c r="D392" i="1"/>
  <c r="D402" i="1"/>
  <c r="D412" i="1"/>
  <c r="D422" i="1"/>
  <c r="D432" i="1"/>
  <c r="D442" i="1"/>
  <c r="D452" i="1"/>
  <c r="D462" i="1"/>
  <c r="D472" i="1"/>
  <c r="D482" i="1"/>
  <c r="D3" i="1"/>
  <c r="D13" i="1"/>
  <c r="D23" i="1"/>
  <c r="D33" i="1"/>
  <c r="D43" i="1"/>
  <c r="D53" i="1"/>
  <c r="D63" i="1"/>
  <c r="D73" i="1"/>
  <c r="D83" i="1"/>
  <c r="D93" i="1"/>
  <c r="D103" i="1"/>
  <c r="D113" i="1"/>
  <c r="D123" i="1"/>
  <c r="D133" i="1"/>
  <c r="D143" i="1"/>
  <c r="D153" i="1"/>
  <c r="D163" i="1"/>
  <c r="D173" i="1"/>
  <c r="D183" i="1"/>
  <c r="D193" i="1"/>
  <c r="D203" i="1"/>
  <c r="D213" i="1"/>
  <c r="D223" i="1"/>
  <c r="D233" i="1"/>
  <c r="D243" i="1"/>
  <c r="D253" i="1"/>
  <c r="D263" i="1"/>
  <c r="D273" i="1"/>
  <c r="D283" i="1"/>
  <c r="D293" i="1"/>
  <c r="D303" i="1"/>
  <c r="D313" i="1"/>
  <c r="D323" i="1"/>
  <c r="D333" i="1"/>
  <c r="D343" i="1"/>
  <c r="D353" i="1"/>
  <c r="D363" i="1"/>
  <c r="D373" i="1"/>
  <c r="D383" i="1"/>
  <c r="D393" i="1"/>
  <c r="D403" i="1"/>
  <c r="D413" i="1"/>
  <c r="D423" i="1"/>
  <c r="D433" i="1"/>
  <c r="D443" i="1"/>
  <c r="D453" i="1"/>
  <c r="D463" i="1"/>
  <c r="D473" i="1"/>
  <c r="D483" i="1"/>
  <c r="D4" i="1"/>
  <c r="D14" i="1"/>
  <c r="D24" i="1"/>
  <c r="D34" i="1"/>
  <c r="D44" i="1"/>
  <c r="D54" i="1"/>
  <c r="D64" i="1"/>
  <c r="D74" i="1"/>
  <c r="D84" i="1"/>
  <c r="D94" i="1"/>
  <c r="D104" i="1"/>
  <c r="D114" i="1"/>
  <c r="D124" i="1"/>
  <c r="D134" i="1"/>
  <c r="D144" i="1"/>
  <c r="D154" i="1"/>
  <c r="D164" i="1"/>
  <c r="D174" i="1"/>
  <c r="D184" i="1"/>
  <c r="D194" i="1"/>
  <c r="D204" i="1"/>
  <c r="D214" i="1"/>
  <c r="D224" i="1"/>
  <c r="D234" i="1"/>
  <c r="D244" i="1"/>
  <c r="D254" i="1"/>
  <c r="D264" i="1"/>
  <c r="D274" i="1"/>
  <c r="D284" i="1"/>
  <c r="D294" i="1"/>
  <c r="D304" i="1"/>
  <c r="D314" i="1"/>
  <c r="D324" i="1"/>
  <c r="D334" i="1"/>
  <c r="D344" i="1"/>
  <c r="D354" i="1"/>
  <c r="D364" i="1"/>
  <c r="D374" i="1"/>
  <c r="D384" i="1"/>
  <c r="D394" i="1"/>
  <c r="D404" i="1"/>
  <c r="D414" i="1"/>
  <c r="D424" i="1"/>
  <c r="D434" i="1"/>
  <c r="D444" i="1"/>
  <c r="D454" i="1"/>
  <c r="D464" i="1"/>
  <c r="D474" i="1"/>
  <c r="D484" i="1"/>
  <c r="D5" i="1"/>
  <c r="D15" i="1"/>
  <c r="D25" i="1"/>
  <c r="D35" i="1"/>
  <c r="D45" i="1"/>
  <c r="D55" i="1"/>
  <c r="D85" i="1"/>
  <c r="D95" i="1"/>
  <c r="D105" i="1"/>
  <c r="D115" i="1"/>
  <c r="D125" i="1"/>
  <c r="D135" i="1"/>
  <c r="D145" i="1"/>
  <c r="D155" i="1"/>
  <c r="D165" i="1"/>
  <c r="D175" i="1"/>
  <c r="D185" i="1"/>
  <c r="D195" i="1"/>
  <c r="D205" i="1"/>
  <c r="D215" i="1"/>
  <c r="D225" i="1"/>
  <c r="D235" i="1"/>
  <c r="D245" i="1"/>
  <c r="D255" i="1"/>
  <c r="D265" i="1"/>
  <c r="D275" i="1"/>
  <c r="D285" i="1"/>
  <c r="D295" i="1"/>
  <c r="D305" i="1"/>
  <c r="D315" i="1"/>
  <c r="D325" i="1"/>
  <c r="D335" i="1"/>
  <c r="D345" i="1"/>
  <c r="D355" i="1"/>
  <c r="D365" i="1"/>
  <c r="D375" i="1"/>
  <c r="D385" i="1"/>
  <c r="D395" i="1"/>
  <c r="D405" i="1"/>
  <c r="D415" i="1"/>
  <c r="D425" i="1"/>
  <c r="D435" i="1"/>
  <c r="D445" i="1"/>
  <c r="D455" i="1"/>
  <c r="D465" i="1"/>
  <c r="D475" i="1"/>
  <c r="D485" i="1"/>
  <c r="D5" i="3"/>
  <c r="D10" i="3"/>
  <c r="D14" i="3"/>
  <c r="D8" i="3"/>
  <c r="D13" i="3"/>
  <c r="D2" i="3"/>
  <c r="D6" i="3"/>
  <c r="D11" i="3"/>
  <c r="D4" i="3"/>
  <c r="D9" i="3"/>
  <c r="D3" i="3"/>
  <c r="D7" i="3"/>
  <c r="D12" i="3"/>
  <c r="Q38" i="2"/>
  <c r="Q58" i="2"/>
  <c r="Q68" i="2"/>
  <c r="Q98" i="2"/>
  <c r="Q118" i="2"/>
  <c r="Q128" i="2"/>
  <c r="Q148" i="2"/>
  <c r="Q158" i="2"/>
  <c r="Q178" i="2"/>
  <c r="Q198" i="2"/>
  <c r="Q218" i="2"/>
  <c r="Q228" i="2"/>
  <c r="Q238" i="2"/>
  <c r="Q248" i="2"/>
  <c r="Q258" i="2"/>
  <c r="Q268" i="2"/>
  <c r="Q278" i="2"/>
  <c r="Q288" i="2"/>
  <c r="Q308" i="2"/>
  <c r="Q318" i="2"/>
  <c r="Q328" i="2"/>
  <c r="Q348" i="2"/>
  <c r="Q358" i="2"/>
  <c r="Q368" i="2"/>
  <c r="Q378" i="2"/>
  <c r="Q388" i="2"/>
  <c r="Q408" i="2"/>
  <c r="Q418" i="2"/>
  <c r="Q428" i="2"/>
  <c r="Q458" i="2"/>
  <c r="Q468" i="2"/>
  <c r="Q478" i="2"/>
  <c r="R35" i="2"/>
  <c r="R45" i="2"/>
  <c r="R55" i="2"/>
  <c r="R65" i="2"/>
  <c r="R75" i="2"/>
  <c r="R85" i="2"/>
  <c r="R95" i="2"/>
  <c r="R105" i="2"/>
  <c r="R115" i="2"/>
  <c r="R125" i="2"/>
  <c r="R135" i="2"/>
  <c r="R145" i="2"/>
  <c r="R155" i="2"/>
  <c r="R165" i="2"/>
  <c r="R185" i="2"/>
  <c r="R195" i="2"/>
  <c r="R205" i="2"/>
  <c r="R215" i="2"/>
  <c r="R235" i="2"/>
  <c r="R245" i="2"/>
  <c r="R255" i="2"/>
  <c r="R265" i="2"/>
  <c r="R275" i="2"/>
  <c r="R295" i="2"/>
  <c r="R315" i="2"/>
  <c r="R335" i="2"/>
  <c r="R355" i="2"/>
  <c r="R365" i="2"/>
  <c r="R375" i="2"/>
  <c r="R395" i="2"/>
  <c r="R405" i="2"/>
  <c r="R415" i="2"/>
  <c r="R435" i="2"/>
  <c r="R455" i="2"/>
  <c r="R465" i="2"/>
  <c r="R475" i="2"/>
  <c r="S31" i="2"/>
  <c r="S41" i="2"/>
  <c r="S61" i="2"/>
  <c r="S81" i="2"/>
  <c r="S91" i="2"/>
  <c r="S111" i="2"/>
  <c r="S131" i="2"/>
  <c r="S141" i="2"/>
  <c r="S151" i="2"/>
  <c r="S161" i="2"/>
  <c r="S181" i="2"/>
  <c r="S211" i="2"/>
  <c r="S231" i="2"/>
  <c r="S251" i="2"/>
  <c r="S261" i="2"/>
  <c r="S271" i="2"/>
  <c r="S301" i="2"/>
  <c r="S311" i="2"/>
  <c r="S331" i="2"/>
  <c r="S341" i="2"/>
  <c r="S361" i="2"/>
  <c r="S371" i="2"/>
  <c r="S381" i="2"/>
  <c r="S411" i="2"/>
  <c r="S421" i="2"/>
  <c r="S431" i="2"/>
  <c r="S451" i="2"/>
  <c r="S471" i="2"/>
  <c r="T27" i="2"/>
  <c r="T47" i="2"/>
  <c r="T67" i="2"/>
  <c r="T77" i="2"/>
  <c r="T107" i="2"/>
  <c r="T117" i="2"/>
  <c r="T127" i="2"/>
  <c r="T137" i="2"/>
  <c r="T167" i="2"/>
  <c r="T177" i="2"/>
  <c r="T197" i="2"/>
  <c r="T207" i="2"/>
  <c r="T217" i="2"/>
  <c r="T227" i="2"/>
  <c r="T237" i="2"/>
  <c r="T247" i="2"/>
  <c r="T257" i="2"/>
  <c r="T277" i="2"/>
  <c r="T307" i="2"/>
  <c r="T317" i="2"/>
  <c r="T327" i="2"/>
  <c r="T337" i="2"/>
  <c r="T357" i="2"/>
  <c r="T367" i="2"/>
  <c r="T387" i="2"/>
  <c r="T397" i="2"/>
  <c r="T417" i="2"/>
  <c r="T427" i="2"/>
  <c r="T447" i="2"/>
  <c r="T457" i="2"/>
  <c r="T467" i="2"/>
  <c r="U23" i="2"/>
  <c r="U43" i="2"/>
  <c r="U63" i="2"/>
  <c r="U93" i="2"/>
  <c r="U103" i="2"/>
  <c r="U123" i="2"/>
  <c r="U143" i="2"/>
  <c r="U153" i="2"/>
  <c r="U163" i="2"/>
  <c r="U173" i="2"/>
  <c r="U183" i="2"/>
  <c r="U193" i="2"/>
  <c r="U203" i="2"/>
  <c r="U223" i="2"/>
  <c r="U243" i="2"/>
  <c r="U263" i="2"/>
  <c r="U273" i="2"/>
  <c r="U283" i="2"/>
  <c r="U293" i="2"/>
  <c r="U303" i="2"/>
  <c r="U313" i="2"/>
  <c r="U323" i="2"/>
  <c r="U333" i="2"/>
  <c r="U343" i="2"/>
  <c r="U363" i="2"/>
  <c r="U373" i="2"/>
  <c r="U383" i="2"/>
  <c r="U413" i="2"/>
  <c r="U433" i="2"/>
  <c r="U443" i="2"/>
  <c r="U473" i="2"/>
  <c r="U483" i="2"/>
  <c r="V39" i="2"/>
  <c r="V49" i="2"/>
  <c r="V69" i="2"/>
  <c r="V79" i="2"/>
  <c r="V89" i="2"/>
  <c r="V99" i="2"/>
  <c r="V109" i="2"/>
  <c r="V139" i="2"/>
  <c r="V169" i="2"/>
  <c r="V189" i="2"/>
  <c r="V199" i="2"/>
  <c r="V209" i="2"/>
  <c r="V229" i="2"/>
  <c r="V249" i="2"/>
  <c r="V269" i="2"/>
  <c r="V279" i="2"/>
  <c r="V299" i="2"/>
  <c r="V309" i="2"/>
  <c r="V319" i="2"/>
  <c r="V329" i="2"/>
  <c r="V339" i="2"/>
  <c r="V369" i="2"/>
  <c r="V379" i="2"/>
  <c r="V409" i="2"/>
  <c r="V429" i="2"/>
  <c r="V439" i="2"/>
  <c r="V459" i="2"/>
  <c r="V469" i="2"/>
  <c r="V479" i="2"/>
  <c r="W25" i="2"/>
  <c r="W45" i="2"/>
  <c r="W55" i="2"/>
  <c r="W65" i="2"/>
  <c r="W75" i="2"/>
  <c r="W95" i="2"/>
  <c r="W125" i="2"/>
  <c r="W135" i="2"/>
  <c r="W145" i="2"/>
  <c r="W165" i="2"/>
  <c r="W175" i="2"/>
  <c r="W185" i="2"/>
  <c r="W195" i="2"/>
  <c r="W205" i="2"/>
  <c r="W215" i="2"/>
  <c r="W225" i="2"/>
  <c r="W245" i="2"/>
  <c r="W255" i="2"/>
  <c r="W285" i="2"/>
  <c r="W295" i="2"/>
  <c r="W315" i="2"/>
  <c r="W325" i="2"/>
  <c r="W335" i="2"/>
  <c r="W345" i="2"/>
  <c r="W365" i="2"/>
  <c r="W405" i="2"/>
  <c r="W415" i="2"/>
  <c r="W435" i="2"/>
  <c r="W445" i="2"/>
  <c r="W465" i="2"/>
  <c r="W475" i="2"/>
  <c r="W485" i="2"/>
  <c r="X41" i="2"/>
  <c r="X51" i="2"/>
  <c r="X61" i="2"/>
  <c r="X71" i="2"/>
  <c r="X81" i="2"/>
  <c r="X91" i="2"/>
  <c r="X101" i="2"/>
  <c r="X111" i="2"/>
  <c r="X121" i="2"/>
  <c r="X141" i="2"/>
  <c r="X151" i="2"/>
  <c r="X161" i="2"/>
  <c r="X181" i="2"/>
  <c r="X201" i="2"/>
  <c r="X211" i="2"/>
  <c r="X221" i="2"/>
  <c r="X231" i="2"/>
  <c r="X241" i="2"/>
  <c r="X251" i="2"/>
  <c r="X261" i="2"/>
  <c r="X271" i="2"/>
  <c r="X281" i="2"/>
  <c r="X301" i="2"/>
  <c r="X331" i="2"/>
  <c r="X341" i="2"/>
  <c r="X351" i="2"/>
  <c r="X371" i="2"/>
  <c r="X381" i="2"/>
  <c r="X401" i="2"/>
  <c r="X411" i="2"/>
  <c r="X421" i="2"/>
  <c r="X431" i="2"/>
  <c r="X441" i="2"/>
  <c r="X451" i="2"/>
  <c r="X461" i="2"/>
  <c r="X471" i="2"/>
  <c r="Y27" i="2"/>
  <c r="Y77" i="2"/>
  <c r="Y87" i="2"/>
  <c r="Y97" i="2"/>
  <c r="Y117" i="2"/>
  <c r="Y127" i="2"/>
  <c r="Y147" i="2"/>
  <c r="Y157" i="2"/>
  <c r="Y167" i="2"/>
  <c r="Y177" i="2"/>
  <c r="Y187" i="2"/>
  <c r="Y197" i="2"/>
  <c r="Y207" i="2"/>
  <c r="Y217" i="2"/>
  <c r="Y227" i="2"/>
  <c r="Y237" i="2"/>
  <c r="Y247" i="2"/>
  <c r="Y257" i="2"/>
  <c r="Y267" i="2"/>
  <c r="Y277" i="2"/>
  <c r="Y287" i="2"/>
  <c r="Y297" i="2"/>
  <c r="Y307" i="2"/>
  <c r="Y317" i="2"/>
  <c r="Y337" i="2"/>
  <c r="Y347" i="2"/>
  <c r="Y367" i="2"/>
  <c r="Y377" i="2"/>
  <c r="Y397" i="2"/>
  <c r="Y407" i="2"/>
  <c r="Y417" i="2"/>
  <c r="Y427" i="2"/>
  <c r="Y437" i="2"/>
  <c r="Y447" i="2"/>
  <c r="Y457" i="2"/>
  <c r="Y467" i="2"/>
  <c r="Y477" i="2"/>
  <c r="Z23" i="2"/>
  <c r="Z33" i="2"/>
  <c r="Z43" i="2"/>
  <c r="Z53" i="2"/>
  <c r="Z63" i="2"/>
  <c r="Z73" i="2"/>
  <c r="Z83" i="2"/>
  <c r="Z93" i="2"/>
  <c r="Z103" i="2"/>
  <c r="Z113" i="2"/>
  <c r="Z123" i="2"/>
  <c r="Z133" i="2"/>
  <c r="Z153" i="2"/>
  <c r="Z173" i="2"/>
  <c r="Z183" i="2"/>
  <c r="Z203" i="2"/>
  <c r="Z223" i="2"/>
  <c r="Z233" i="2"/>
  <c r="Z243" i="2"/>
  <c r="Z253" i="2"/>
  <c r="Z263" i="2"/>
  <c r="Z273" i="2"/>
  <c r="Z283" i="2"/>
  <c r="Z293" i="2"/>
  <c r="Z303" i="2"/>
  <c r="Z313" i="2"/>
  <c r="Z323" i="2"/>
  <c r="Z333" i="2"/>
  <c r="Z343" i="2"/>
  <c r="Z353" i="2"/>
  <c r="Z363" i="2"/>
  <c r="Z373" i="2"/>
  <c r="Z383" i="2"/>
  <c r="Z393" i="2"/>
  <c r="Z403" i="2"/>
  <c r="Z413" i="2"/>
  <c r="Z423" i="2"/>
  <c r="Z433" i="2"/>
  <c r="Z443" i="2"/>
  <c r="Z453" i="2"/>
  <c r="Z463" i="2"/>
  <c r="Z473" i="2"/>
  <c r="Z483" i="2"/>
  <c r="AA29" i="2"/>
  <c r="AA39" i="2"/>
  <c r="AA49" i="2"/>
  <c r="AA59" i="2"/>
  <c r="AA69" i="2"/>
  <c r="AA79" i="2"/>
  <c r="AA89" i="2"/>
  <c r="AA99" i="2"/>
  <c r="AA109" i="2"/>
  <c r="AA119" i="2"/>
  <c r="AA139" i="2"/>
  <c r="AA149" i="2"/>
  <c r="AA169" i="2"/>
  <c r="AA179" i="2"/>
  <c r="AA189" i="2"/>
  <c r="AA199" i="2"/>
  <c r="AA209" i="2"/>
  <c r="AA219" i="2"/>
  <c r="AA229" i="2"/>
  <c r="AA239" i="2"/>
  <c r="AA249" i="2"/>
  <c r="AA259" i="2"/>
  <c r="AA269" i="2"/>
  <c r="AA279" i="2"/>
  <c r="AA289" i="2"/>
  <c r="AA299" i="2"/>
  <c r="AA309" i="2"/>
  <c r="AA319" i="2"/>
  <c r="AA329" i="2"/>
  <c r="AA339" i="2"/>
  <c r="AA349" i="2"/>
  <c r="AA359" i="2"/>
  <c r="AA369" i="2"/>
  <c r="AA379" i="2"/>
  <c r="AA389" i="2"/>
  <c r="AA399" i="2"/>
  <c r="AA409" i="2"/>
  <c r="AA419" i="2"/>
  <c r="AA429" i="2"/>
  <c r="AA439" i="2"/>
  <c r="AA449" i="2"/>
  <c r="AA459" i="2"/>
  <c r="AA469" i="2"/>
  <c r="AA479" i="2"/>
  <c r="AB25" i="2"/>
  <c r="AB35" i="2"/>
  <c r="AB45" i="2"/>
  <c r="AB55" i="2"/>
  <c r="AB65" i="2"/>
  <c r="AB75" i="2"/>
  <c r="AB85" i="2"/>
  <c r="AB95" i="2"/>
  <c r="AB105" i="2"/>
  <c r="AB115" i="2"/>
  <c r="AB125" i="2"/>
  <c r="AB135" i="2"/>
  <c r="AB145" i="2"/>
  <c r="AB155" i="2"/>
  <c r="AB165" i="2"/>
  <c r="AB175" i="2"/>
  <c r="AB185" i="2"/>
  <c r="AB195" i="2"/>
  <c r="AB205" i="2"/>
  <c r="AB215" i="2"/>
  <c r="AB225" i="2"/>
  <c r="AB235" i="2"/>
  <c r="AB245" i="2"/>
  <c r="AB255" i="2"/>
  <c r="AB265" i="2"/>
  <c r="AB275" i="2"/>
  <c r="AB295" i="2"/>
  <c r="AB305" i="2"/>
  <c r="AB315" i="2"/>
  <c r="AB325" i="2"/>
  <c r="AB335" i="2"/>
  <c r="AB345" i="2"/>
  <c r="AB355" i="2"/>
  <c r="AB375" i="2"/>
  <c r="AB385" i="2"/>
  <c r="AB395" i="2"/>
  <c r="AB405" i="2"/>
  <c r="AB415" i="2"/>
  <c r="AB425" i="2"/>
  <c r="AB435" i="2"/>
  <c r="AB445" i="2"/>
  <c r="AB455" i="2"/>
  <c r="AB465" i="2"/>
  <c r="AB475" i="2"/>
  <c r="AB485" i="2"/>
  <c r="AC27" i="2"/>
  <c r="AC37" i="2"/>
  <c r="AC47" i="2"/>
  <c r="AC67" i="2"/>
  <c r="AC77" i="2"/>
  <c r="AC87" i="2"/>
  <c r="AC97" i="2"/>
  <c r="AC107" i="2"/>
  <c r="AC117" i="2"/>
  <c r="AC127" i="2"/>
  <c r="AC137" i="2"/>
  <c r="AC147" i="2"/>
  <c r="AC157" i="2"/>
  <c r="AC167" i="2"/>
  <c r="AC177" i="2"/>
  <c r="AC187" i="2"/>
  <c r="AC197" i="2"/>
  <c r="AC207" i="2"/>
  <c r="AC217" i="2"/>
  <c r="AC227" i="2"/>
  <c r="AC237" i="2"/>
  <c r="AC247" i="2"/>
  <c r="AC257" i="2"/>
  <c r="AC267" i="2"/>
  <c r="AC277" i="2"/>
  <c r="AC287" i="2"/>
  <c r="AC297" i="2"/>
  <c r="AC307" i="2"/>
  <c r="AC317" i="2"/>
  <c r="AC327" i="2"/>
  <c r="AC337" i="2"/>
  <c r="AC347" i="2"/>
  <c r="AC357" i="2"/>
  <c r="AC367" i="2"/>
  <c r="AC377" i="2"/>
  <c r="AC397" i="2"/>
  <c r="AC407" i="2"/>
  <c r="AC417" i="2"/>
  <c r="AC427" i="2"/>
  <c r="AC437" i="2"/>
  <c r="AC447" i="2"/>
  <c r="AC457" i="2"/>
  <c r="AC467" i="2"/>
  <c r="AC477" i="2"/>
  <c r="Q48" i="2"/>
  <c r="Q108" i="2"/>
  <c r="R285" i="2"/>
  <c r="R425" i="2"/>
  <c r="R485" i="2"/>
  <c r="V419" i="2"/>
  <c r="X321" i="2"/>
  <c r="X391" i="2"/>
  <c r="Z143" i="2"/>
  <c r="Z213" i="2"/>
  <c r="AA159" i="2"/>
  <c r="AB285" i="2"/>
  <c r="AB365" i="2"/>
  <c r="Q438" i="2"/>
  <c r="U233" i="2"/>
  <c r="T287" i="2"/>
  <c r="Q338" i="2"/>
  <c r="Q88" i="2"/>
  <c r="Q208" i="2"/>
  <c r="S441" i="2"/>
  <c r="U53" i="2"/>
  <c r="U423" i="2"/>
  <c r="W105" i="2"/>
  <c r="W385" i="2"/>
  <c r="W455" i="2"/>
  <c r="Y47" i="2"/>
  <c r="Y107" i="2"/>
  <c r="Y327" i="2"/>
  <c r="AA129" i="2"/>
  <c r="AC57" i="2"/>
  <c r="Q239" i="2"/>
  <c r="R25" i="2"/>
  <c r="R325" i="2"/>
  <c r="R385" i="2"/>
  <c r="S201" i="2"/>
  <c r="S291" i="2"/>
  <c r="T97" i="2"/>
  <c r="U73" i="2"/>
  <c r="V59" i="2"/>
  <c r="V159" i="2"/>
  <c r="V219" i="2"/>
  <c r="V289" i="2"/>
  <c r="V349" i="2"/>
  <c r="V389" i="2"/>
  <c r="W235" i="2"/>
  <c r="W305" i="2"/>
  <c r="W355" i="2"/>
  <c r="X131" i="2"/>
  <c r="X191" i="2"/>
  <c r="Y137" i="2"/>
  <c r="Y357" i="2"/>
  <c r="Z163" i="2"/>
  <c r="Q28" i="2"/>
  <c r="R175" i="2"/>
  <c r="R225" i="2"/>
  <c r="R345" i="2"/>
  <c r="R445" i="2"/>
  <c r="S51" i="2"/>
  <c r="S391" i="2"/>
  <c r="T157" i="2"/>
  <c r="U393" i="2"/>
  <c r="U463" i="2"/>
  <c r="V119" i="2"/>
  <c r="V239" i="2"/>
  <c r="W35" i="2"/>
  <c r="W85" i="2"/>
  <c r="X171" i="2"/>
  <c r="X361" i="2"/>
  <c r="Y387" i="2"/>
  <c r="Z193" i="2"/>
  <c r="AC387" i="2"/>
  <c r="S101" i="2"/>
  <c r="S221" i="2"/>
  <c r="S281" i="2"/>
  <c r="S351" i="2"/>
  <c r="S401" i="2"/>
  <c r="T187" i="2"/>
  <c r="T437" i="2"/>
  <c r="U33" i="2"/>
  <c r="U83" i="2"/>
  <c r="U253" i="2"/>
  <c r="V149" i="2"/>
  <c r="V259" i="2"/>
  <c r="V399" i="2"/>
  <c r="V449" i="2"/>
  <c r="W275" i="2"/>
  <c r="X481" i="2"/>
  <c r="Y57" i="2"/>
  <c r="U444" i="2"/>
  <c r="X322" i="2"/>
  <c r="Y388" i="2"/>
  <c r="Z114" i="2"/>
  <c r="Z194" i="2"/>
  <c r="Z234" i="2"/>
  <c r="Z284" i="2"/>
  <c r="Z294" i="2"/>
  <c r="Z304" i="2"/>
  <c r="Z314" i="2"/>
  <c r="Z324" i="2"/>
  <c r="Z334" i="2"/>
  <c r="Z344" i="2"/>
  <c r="Z354" i="2"/>
  <c r="Z364" i="2"/>
  <c r="Z374" i="2"/>
  <c r="Z384" i="2"/>
  <c r="Z394" i="2"/>
  <c r="Z404" i="2"/>
  <c r="Z424" i="2"/>
  <c r="Z454" i="2"/>
  <c r="Z464" i="2"/>
  <c r="Z474" i="2"/>
  <c r="Z484" i="2"/>
  <c r="AA30" i="2"/>
  <c r="AA40" i="2"/>
  <c r="Q430" i="2"/>
  <c r="V331" i="2"/>
  <c r="Q29" i="2"/>
  <c r="Q119" i="2"/>
  <c r="Q189" i="2"/>
  <c r="Q269" i="2"/>
  <c r="Q369" i="2"/>
  <c r="Q429" i="2"/>
  <c r="R26" i="2"/>
  <c r="R116" i="2"/>
  <c r="R196" i="2"/>
  <c r="R266" i="2"/>
  <c r="R346" i="2"/>
  <c r="R416" i="2"/>
  <c r="R486" i="2"/>
  <c r="S62" i="2"/>
  <c r="S122" i="2"/>
  <c r="S182" i="2"/>
  <c r="S242" i="2"/>
  <c r="S302" i="2"/>
  <c r="S362" i="2"/>
  <c r="S422" i="2"/>
  <c r="T88" i="2"/>
  <c r="T168" i="2"/>
  <c r="T258" i="2"/>
  <c r="T358" i="2"/>
  <c r="T478" i="2"/>
  <c r="U124" i="2"/>
  <c r="U304" i="2"/>
  <c r="V100" i="2"/>
  <c r="W66" i="2"/>
  <c r="Z254" i="2"/>
  <c r="Q200" i="2"/>
  <c r="S293" i="2"/>
  <c r="Q39" i="2"/>
  <c r="Q129" i="2"/>
  <c r="Q199" i="2"/>
  <c r="Q279" i="2"/>
  <c r="Q349" i="2"/>
  <c r="Q439" i="2"/>
  <c r="R46" i="2"/>
  <c r="R126" i="2"/>
  <c r="R186" i="2"/>
  <c r="R236" i="2"/>
  <c r="R306" i="2"/>
  <c r="R366" i="2"/>
  <c r="R436" i="2"/>
  <c r="S22" i="2"/>
  <c r="S112" i="2"/>
  <c r="S192" i="2"/>
  <c r="S262" i="2"/>
  <c r="S332" i="2"/>
  <c r="S402" i="2"/>
  <c r="S482" i="2"/>
  <c r="T68" i="2"/>
  <c r="T158" i="2"/>
  <c r="T248" i="2"/>
  <c r="T348" i="2"/>
  <c r="T468" i="2"/>
  <c r="U134" i="2"/>
  <c r="U334" i="2"/>
  <c r="V90" i="2"/>
  <c r="W56" i="2"/>
  <c r="Z264" i="2"/>
  <c r="Q210" i="2"/>
  <c r="S303" i="2"/>
  <c r="Q69" i="2"/>
  <c r="Q139" i="2"/>
  <c r="Q219" i="2"/>
  <c r="Q319" i="2"/>
  <c r="Q399" i="2"/>
  <c r="Q479" i="2"/>
  <c r="R66" i="2"/>
  <c r="R106" i="2"/>
  <c r="R156" i="2"/>
  <c r="R226" i="2"/>
  <c r="R286" i="2"/>
  <c r="R356" i="2"/>
  <c r="R406" i="2"/>
  <c r="R456" i="2"/>
  <c r="S32" i="2"/>
  <c r="S92" i="2"/>
  <c r="S152" i="2"/>
  <c r="S202" i="2"/>
  <c r="S272" i="2"/>
  <c r="S322" i="2"/>
  <c r="S382" i="2"/>
  <c r="S442" i="2"/>
  <c r="T28" i="2"/>
  <c r="T118" i="2"/>
  <c r="T208" i="2"/>
  <c r="T298" i="2"/>
  <c r="T398" i="2"/>
  <c r="U154" i="2"/>
  <c r="U344" i="2"/>
  <c r="V110" i="2"/>
  <c r="W76" i="2"/>
  <c r="Z244" i="2"/>
  <c r="Q170" i="2"/>
  <c r="R357" i="2"/>
  <c r="S283" i="2"/>
  <c r="W155" i="2"/>
  <c r="W265" i="2"/>
  <c r="W395" i="2"/>
  <c r="W425" i="2"/>
  <c r="X291" i="2"/>
  <c r="X311" i="2"/>
  <c r="Y37" i="2"/>
  <c r="Q89" i="2"/>
  <c r="Q179" i="2"/>
  <c r="Q289" i="2"/>
  <c r="Q359" i="2"/>
  <c r="Q449" i="2"/>
  <c r="R36" i="2"/>
  <c r="R96" i="2"/>
  <c r="R146" i="2"/>
  <c r="R206" i="2"/>
  <c r="R276" i="2"/>
  <c r="R316" i="2"/>
  <c r="R376" i="2"/>
  <c r="R446" i="2"/>
  <c r="S52" i="2"/>
  <c r="S102" i="2"/>
  <c r="S162" i="2"/>
  <c r="S212" i="2"/>
  <c r="S282" i="2"/>
  <c r="S352" i="2"/>
  <c r="S432" i="2"/>
  <c r="T38" i="2"/>
  <c r="T108" i="2"/>
  <c r="T198" i="2"/>
  <c r="T308" i="2"/>
  <c r="T438" i="2"/>
  <c r="U104" i="2"/>
  <c r="U284" i="2"/>
  <c r="V60" i="2"/>
  <c r="W36" i="2"/>
  <c r="Z274" i="2"/>
  <c r="R97" i="2"/>
  <c r="S163" i="2"/>
  <c r="S223" i="2"/>
  <c r="S243" i="2"/>
  <c r="S253" i="2"/>
  <c r="Q188" i="2"/>
  <c r="S71" i="2"/>
  <c r="S121" i="2"/>
  <c r="S191" i="2"/>
  <c r="S321" i="2"/>
  <c r="S461" i="2"/>
  <c r="T37" i="2"/>
  <c r="T477" i="2"/>
  <c r="U113" i="2"/>
  <c r="Q79" i="2"/>
  <c r="Q149" i="2"/>
  <c r="Q229" i="2"/>
  <c r="Q309" i="2"/>
  <c r="Q389" i="2"/>
  <c r="Q459" i="2"/>
  <c r="R56" i="2"/>
  <c r="R136" i="2"/>
  <c r="R216" i="2"/>
  <c r="R296" i="2"/>
  <c r="R386" i="2"/>
  <c r="R466" i="2"/>
  <c r="S72" i="2"/>
  <c r="S142" i="2"/>
  <c r="S232" i="2"/>
  <c r="S312" i="2"/>
  <c r="S392" i="2"/>
  <c r="S472" i="2"/>
  <c r="T48" i="2"/>
  <c r="T98" i="2"/>
  <c r="T148" i="2"/>
  <c r="T218" i="2"/>
  <c r="T268" i="2"/>
  <c r="T318" i="2"/>
  <c r="T368" i="2"/>
  <c r="T408" i="2"/>
  <c r="T448" i="2"/>
  <c r="U34" i="2"/>
  <c r="U64" i="2"/>
  <c r="U94" i="2"/>
  <c r="U164" i="2"/>
  <c r="U194" i="2"/>
  <c r="U224" i="2"/>
  <c r="U254" i="2"/>
  <c r="U294" i="2"/>
  <c r="U354" i="2"/>
  <c r="U384" i="2"/>
  <c r="U414" i="2"/>
  <c r="U454" i="2"/>
  <c r="U484" i="2"/>
  <c r="V50" i="2"/>
  <c r="V120" i="2"/>
  <c r="V150" i="2"/>
  <c r="V180" i="2"/>
  <c r="V210" i="2"/>
  <c r="V240" i="2"/>
  <c r="V270" i="2"/>
  <c r="V300" i="2"/>
  <c r="V330" i="2"/>
  <c r="V360" i="2"/>
  <c r="V390" i="2"/>
  <c r="V420" i="2"/>
  <c r="V450" i="2"/>
  <c r="V480" i="2"/>
  <c r="W86" i="2"/>
  <c r="W116" i="2"/>
  <c r="W146" i="2"/>
  <c r="W176" i="2"/>
  <c r="W206" i="2"/>
  <c r="W236" i="2"/>
  <c r="W266" i="2"/>
  <c r="W296" i="2"/>
  <c r="W326" i="2"/>
  <c r="W356" i="2"/>
  <c r="W386" i="2"/>
  <c r="W416" i="2"/>
  <c r="W446" i="2"/>
  <c r="W476" i="2"/>
  <c r="X42" i="2"/>
  <c r="X72" i="2"/>
  <c r="X102" i="2"/>
  <c r="X132" i="2"/>
  <c r="X172" i="2"/>
  <c r="X202" i="2"/>
  <c r="X232" i="2"/>
  <c r="X262" i="2"/>
  <c r="X292" i="2"/>
  <c r="X332" i="2"/>
  <c r="X362" i="2"/>
  <c r="X392" i="2"/>
  <c r="X422" i="2"/>
  <c r="X452" i="2"/>
  <c r="X482" i="2"/>
  <c r="Y48" i="2"/>
  <c r="Y78" i="2"/>
  <c r="Y108" i="2"/>
  <c r="Y138" i="2"/>
  <c r="Y168" i="2"/>
  <c r="Y198" i="2"/>
  <c r="Y228" i="2"/>
  <c r="Y258" i="2"/>
  <c r="Y288" i="2"/>
  <c r="Y318" i="2"/>
  <c r="Y348" i="2"/>
  <c r="Y368" i="2"/>
  <c r="Y408" i="2"/>
  <c r="Y428" i="2"/>
  <c r="Y458" i="2"/>
  <c r="Z24" i="2"/>
  <c r="Z54" i="2"/>
  <c r="Z64" i="2"/>
  <c r="Z74" i="2"/>
  <c r="Z84" i="2"/>
  <c r="Z94" i="2"/>
  <c r="Z104" i="2"/>
  <c r="Z124" i="2"/>
  <c r="Z134" i="2"/>
  <c r="Z144" i="2"/>
  <c r="Z154" i="2"/>
  <c r="Z164" i="2"/>
  <c r="Z174" i="2"/>
  <c r="Z184" i="2"/>
  <c r="Z204" i="2"/>
  <c r="Z214" i="2"/>
  <c r="Z224" i="2"/>
  <c r="Z414" i="2"/>
  <c r="Q30" i="2"/>
  <c r="Q70" i="2"/>
  <c r="Q160" i="2"/>
  <c r="Q460" i="2"/>
  <c r="S273" i="2"/>
  <c r="Q168" i="2"/>
  <c r="Q298" i="2"/>
  <c r="S481" i="2"/>
  <c r="T57" i="2"/>
  <c r="T297" i="2"/>
  <c r="T377" i="2"/>
  <c r="U213" i="2"/>
  <c r="U453" i="2"/>
  <c r="V29" i="2"/>
  <c r="V179" i="2"/>
  <c r="V359" i="2"/>
  <c r="Q49" i="2"/>
  <c r="Q99" i="2"/>
  <c r="Q169" i="2"/>
  <c r="Q249" i="2"/>
  <c r="Q299" i="2"/>
  <c r="Q339" i="2"/>
  <c r="Q409" i="2"/>
  <c r="Q469" i="2"/>
  <c r="R86" i="2"/>
  <c r="R176" i="2"/>
  <c r="R256" i="2"/>
  <c r="R326" i="2"/>
  <c r="R396" i="2"/>
  <c r="R476" i="2"/>
  <c r="S82" i="2"/>
  <c r="S172" i="2"/>
  <c r="S252" i="2"/>
  <c r="S342" i="2"/>
  <c r="S412" i="2"/>
  <c r="S462" i="2"/>
  <c r="T78" i="2"/>
  <c r="T138" i="2"/>
  <c r="T188" i="2"/>
  <c r="T238" i="2"/>
  <c r="T288" i="2"/>
  <c r="T338" i="2"/>
  <c r="T388" i="2"/>
  <c r="T428" i="2"/>
  <c r="U44" i="2"/>
  <c r="U74" i="2"/>
  <c r="U114" i="2"/>
  <c r="U174" i="2"/>
  <c r="U204" i="2"/>
  <c r="U234" i="2"/>
  <c r="U264" i="2"/>
  <c r="U324" i="2"/>
  <c r="U374" i="2"/>
  <c r="U404" i="2"/>
  <c r="U434" i="2"/>
  <c r="U474" i="2"/>
  <c r="V30" i="2"/>
  <c r="V70" i="2"/>
  <c r="V130" i="2"/>
  <c r="V160" i="2"/>
  <c r="V190" i="2"/>
  <c r="V230" i="2"/>
  <c r="V260" i="2"/>
  <c r="V290" i="2"/>
  <c r="V320" i="2"/>
  <c r="V350" i="2"/>
  <c r="V380" i="2"/>
  <c r="V410" i="2"/>
  <c r="V440" i="2"/>
  <c r="V470" i="2"/>
  <c r="W26" i="2"/>
  <c r="W96" i="2"/>
  <c r="W136" i="2"/>
  <c r="W166" i="2"/>
  <c r="W196" i="2"/>
  <c r="W226" i="2"/>
  <c r="W256" i="2"/>
  <c r="W286" i="2"/>
  <c r="W316" i="2"/>
  <c r="W346" i="2"/>
  <c r="W376" i="2"/>
  <c r="W406" i="2"/>
  <c r="W436" i="2"/>
  <c r="W466" i="2"/>
  <c r="X22" i="2"/>
  <c r="X52" i="2"/>
  <c r="X82" i="2"/>
  <c r="X112" i="2"/>
  <c r="X152" i="2"/>
  <c r="X182" i="2"/>
  <c r="X212" i="2"/>
  <c r="X242" i="2"/>
  <c r="X272" i="2"/>
  <c r="X302" i="2"/>
  <c r="X342" i="2"/>
  <c r="X372" i="2"/>
  <c r="X412" i="2"/>
  <c r="X442" i="2"/>
  <c r="X472" i="2"/>
  <c r="Y28" i="2"/>
  <c r="Y58" i="2"/>
  <c r="Y88" i="2"/>
  <c r="Y118" i="2"/>
  <c r="Y148" i="2"/>
  <c r="Y178" i="2"/>
  <c r="Y208" i="2"/>
  <c r="Y238" i="2"/>
  <c r="Y268" i="2"/>
  <c r="Y308" i="2"/>
  <c r="Y328" i="2"/>
  <c r="Y358" i="2"/>
  <c r="Y398" i="2"/>
  <c r="Y438" i="2"/>
  <c r="Y478" i="2"/>
  <c r="Z44" i="2"/>
  <c r="Z444" i="2"/>
  <c r="Q50" i="2"/>
  <c r="Q80" i="2"/>
  <c r="Q110" i="2"/>
  <c r="Q140" i="2"/>
  <c r="Q190" i="2"/>
  <c r="Q230" i="2"/>
  <c r="Q250" i="2"/>
  <c r="Q270" i="2"/>
  <c r="Q300" i="2"/>
  <c r="Q320" i="2"/>
  <c r="Q350" i="2"/>
  <c r="Q370" i="2"/>
  <c r="Q390" i="2"/>
  <c r="Q410" i="2"/>
  <c r="Q440" i="2"/>
  <c r="Q470" i="2"/>
  <c r="R27" i="2"/>
  <c r="R37" i="2"/>
  <c r="R57" i="2"/>
  <c r="R77" i="2"/>
  <c r="R117" i="2"/>
  <c r="R137" i="2"/>
  <c r="R157" i="2"/>
  <c r="R177" i="2"/>
  <c r="R207" i="2"/>
  <c r="R227" i="2"/>
  <c r="R247" i="2"/>
  <c r="R267" i="2"/>
  <c r="R297" i="2"/>
  <c r="R327" i="2"/>
  <c r="R377" i="2"/>
  <c r="R447" i="2"/>
  <c r="S83" i="2"/>
  <c r="S343" i="2"/>
  <c r="Q78" i="2"/>
  <c r="Q138" i="2"/>
  <c r="Q398" i="2"/>
  <c r="Q448" i="2"/>
  <c r="R305" i="2"/>
  <c r="S171" i="2"/>
  <c r="S241" i="2"/>
  <c r="T87" i="2"/>
  <c r="T147" i="2"/>
  <c r="T267" i="2"/>
  <c r="T347" i="2"/>
  <c r="T407" i="2"/>
  <c r="U133" i="2"/>
  <c r="U353" i="2"/>
  <c r="U403" i="2"/>
  <c r="V129" i="2"/>
  <c r="W115" i="2"/>
  <c r="W375" i="2"/>
  <c r="X31" i="2"/>
  <c r="Y67" i="2"/>
  <c r="Q59" i="2"/>
  <c r="Q109" i="2"/>
  <c r="Q159" i="2"/>
  <c r="Q209" i="2"/>
  <c r="Q259" i="2"/>
  <c r="Q329" i="2"/>
  <c r="Q379" i="2"/>
  <c r="Q419" i="2"/>
  <c r="R76" i="2"/>
  <c r="R166" i="2"/>
  <c r="R246" i="2"/>
  <c r="R336" i="2"/>
  <c r="R426" i="2"/>
  <c r="S42" i="2"/>
  <c r="S132" i="2"/>
  <c r="S222" i="2"/>
  <c r="S292" i="2"/>
  <c r="S372" i="2"/>
  <c r="S452" i="2"/>
  <c r="T58" i="2"/>
  <c r="T128" i="2"/>
  <c r="T178" i="2"/>
  <c r="T228" i="2"/>
  <c r="T278" i="2"/>
  <c r="T328" i="2"/>
  <c r="T378" i="2"/>
  <c r="T418" i="2"/>
  <c r="T458" i="2"/>
  <c r="U24" i="2"/>
  <c r="U54" i="2"/>
  <c r="U84" i="2"/>
  <c r="U144" i="2"/>
  <c r="U184" i="2"/>
  <c r="U214" i="2"/>
  <c r="U244" i="2"/>
  <c r="U274" i="2"/>
  <c r="U314" i="2"/>
  <c r="U364" i="2"/>
  <c r="U394" i="2"/>
  <c r="U424" i="2"/>
  <c r="U464" i="2"/>
  <c r="V40" i="2"/>
  <c r="V80" i="2"/>
  <c r="V140" i="2"/>
  <c r="V170" i="2"/>
  <c r="V200" i="2"/>
  <c r="V220" i="2"/>
  <c r="V250" i="2"/>
  <c r="V280" i="2"/>
  <c r="V310" i="2"/>
  <c r="V340" i="2"/>
  <c r="V370" i="2"/>
  <c r="V400" i="2"/>
  <c r="V430" i="2"/>
  <c r="V460" i="2"/>
  <c r="W46" i="2"/>
  <c r="W106" i="2"/>
  <c r="W126" i="2"/>
  <c r="W156" i="2"/>
  <c r="W186" i="2"/>
  <c r="W216" i="2"/>
  <c r="W246" i="2"/>
  <c r="W276" i="2"/>
  <c r="W306" i="2"/>
  <c r="W336" i="2"/>
  <c r="W366" i="2"/>
  <c r="W396" i="2"/>
  <c r="W426" i="2"/>
  <c r="W456" i="2"/>
  <c r="W486" i="2"/>
  <c r="X32" i="2"/>
  <c r="X62" i="2"/>
  <c r="X92" i="2"/>
  <c r="X122" i="2"/>
  <c r="X142" i="2"/>
  <c r="X162" i="2"/>
  <c r="X192" i="2"/>
  <c r="X222" i="2"/>
  <c r="X252" i="2"/>
  <c r="X282" i="2"/>
  <c r="X312" i="2"/>
  <c r="X352" i="2"/>
  <c r="X382" i="2"/>
  <c r="X402" i="2"/>
  <c r="X432" i="2"/>
  <c r="X462" i="2"/>
  <c r="Y38" i="2"/>
  <c r="Y68" i="2"/>
  <c r="Y98" i="2"/>
  <c r="Y128" i="2"/>
  <c r="Y158" i="2"/>
  <c r="Y188" i="2"/>
  <c r="Y218" i="2"/>
  <c r="Y248" i="2"/>
  <c r="Y278" i="2"/>
  <c r="Y298" i="2"/>
  <c r="Y338" i="2"/>
  <c r="Y378" i="2"/>
  <c r="Y418" i="2"/>
  <c r="Y448" i="2"/>
  <c r="Y468" i="2"/>
  <c r="Z34" i="2"/>
  <c r="Z434" i="2"/>
  <c r="Q40" i="2"/>
  <c r="Q60" i="2"/>
  <c r="Q90" i="2"/>
  <c r="Q100" i="2"/>
  <c r="Q120" i="2"/>
  <c r="Q130" i="2"/>
  <c r="Q150" i="2"/>
  <c r="Q180" i="2"/>
  <c r="Q220" i="2"/>
  <c r="Q240" i="2"/>
  <c r="Q260" i="2"/>
  <c r="Q280" i="2"/>
  <c r="Q290" i="2"/>
  <c r="Q310" i="2"/>
  <c r="Q330" i="2"/>
  <c r="Q340" i="2"/>
  <c r="Q360" i="2"/>
  <c r="Q380" i="2"/>
  <c r="Q400" i="2"/>
  <c r="Q420" i="2"/>
  <c r="Q450" i="2"/>
  <c r="Q480" i="2"/>
  <c r="R47" i="2"/>
  <c r="R67" i="2"/>
  <c r="R87" i="2"/>
  <c r="R107" i="2"/>
  <c r="R127" i="2"/>
  <c r="R147" i="2"/>
  <c r="R167" i="2"/>
  <c r="R187" i="2"/>
  <c r="R197" i="2"/>
  <c r="R217" i="2"/>
  <c r="R237" i="2"/>
  <c r="R257" i="2"/>
  <c r="R277" i="2"/>
  <c r="R287" i="2"/>
  <c r="R307" i="2"/>
  <c r="R317" i="2"/>
  <c r="R337" i="2"/>
  <c r="R347" i="2"/>
  <c r="R367" i="2"/>
  <c r="R387" i="2"/>
  <c r="R397" i="2"/>
  <c r="R407" i="2"/>
  <c r="R417" i="2"/>
  <c r="R427" i="2"/>
  <c r="R437" i="2"/>
  <c r="R457" i="2"/>
  <c r="R467" i="2"/>
  <c r="R477" i="2"/>
  <c r="S23" i="2"/>
  <c r="S33" i="2"/>
  <c r="S43" i="2"/>
  <c r="S53" i="2"/>
  <c r="S63" i="2"/>
  <c r="S73" i="2"/>
  <c r="S93" i="2"/>
  <c r="S103" i="2"/>
  <c r="S113" i="2"/>
  <c r="S123" i="2"/>
  <c r="S133" i="2"/>
  <c r="S143" i="2"/>
  <c r="S153" i="2"/>
  <c r="S173" i="2"/>
  <c r="S183" i="2"/>
  <c r="S193" i="2"/>
  <c r="S203" i="2"/>
  <c r="S213" i="2"/>
  <c r="S233" i="2"/>
  <c r="S263" i="2"/>
  <c r="AA50" i="2"/>
  <c r="AA60" i="2"/>
  <c r="AA70" i="2"/>
  <c r="AA80" i="2"/>
  <c r="AA90" i="2"/>
  <c r="AA100" i="2"/>
  <c r="AA110" i="2"/>
  <c r="AA120" i="2"/>
  <c r="AA130" i="2"/>
  <c r="AA140" i="2"/>
  <c r="AA150" i="2"/>
  <c r="AA160" i="2"/>
  <c r="AA170" i="2"/>
  <c r="AA180" i="2"/>
  <c r="AA190" i="2"/>
  <c r="AA200" i="2"/>
  <c r="AA210" i="2"/>
  <c r="AA220" i="2"/>
  <c r="AA230" i="2"/>
  <c r="AA240" i="2"/>
  <c r="AA250" i="2"/>
  <c r="AA260" i="2"/>
  <c r="AA270" i="2"/>
  <c r="AA280" i="2"/>
  <c r="AA290" i="2"/>
  <c r="AA300" i="2"/>
  <c r="AA310" i="2"/>
  <c r="AA320" i="2"/>
  <c r="AA330" i="2"/>
  <c r="AA340" i="2"/>
  <c r="AA350" i="2"/>
  <c r="AA360" i="2"/>
  <c r="AA370" i="2"/>
  <c r="AA380" i="2"/>
  <c r="AA390" i="2"/>
  <c r="AA400" i="2"/>
  <c r="AA410" i="2"/>
  <c r="AA420" i="2"/>
  <c r="AA430" i="2"/>
  <c r="AA440" i="2"/>
  <c r="AA450" i="2"/>
  <c r="AA460" i="2"/>
  <c r="AA470" i="2"/>
  <c r="AA480" i="2"/>
  <c r="AB26" i="2"/>
  <c r="AB36" i="2"/>
  <c r="AB46" i="2"/>
  <c r="AB56" i="2"/>
  <c r="AB66" i="2"/>
  <c r="AB76" i="2"/>
  <c r="AB86" i="2"/>
  <c r="AB96" i="2"/>
  <c r="AB106" i="2"/>
  <c r="AB116" i="2"/>
  <c r="AB126" i="2"/>
  <c r="AB136" i="2"/>
  <c r="AB146" i="2"/>
  <c r="AB156" i="2"/>
  <c r="AB166" i="2"/>
  <c r="AB176" i="2"/>
  <c r="AB186" i="2"/>
  <c r="AB196" i="2"/>
  <c r="AB206" i="2"/>
  <c r="AB216" i="2"/>
  <c r="AB226" i="2"/>
  <c r="AB236" i="2"/>
  <c r="AB246" i="2"/>
  <c r="AB256" i="2"/>
  <c r="AB266" i="2"/>
  <c r="AB276" i="2"/>
  <c r="AB286" i="2"/>
  <c r="AB296" i="2"/>
  <c r="AB306" i="2"/>
  <c r="AB316" i="2"/>
  <c r="AB326" i="2"/>
  <c r="AB336" i="2"/>
  <c r="AB346" i="2"/>
  <c r="AB356" i="2"/>
  <c r="AB366" i="2"/>
  <c r="AB376" i="2"/>
  <c r="AB386" i="2"/>
  <c r="AB396" i="2"/>
  <c r="AB406" i="2"/>
  <c r="AB416" i="2"/>
  <c r="AB426" i="2"/>
  <c r="AB436" i="2"/>
  <c r="AB446" i="2"/>
  <c r="AB456" i="2"/>
  <c r="AB466" i="2"/>
  <c r="AB476" i="2"/>
  <c r="AB486" i="2"/>
  <c r="Z215" i="2"/>
  <c r="AA321" i="2"/>
  <c r="AB57" i="2"/>
  <c r="AB187" i="2"/>
  <c r="AB227" i="2"/>
  <c r="AB297" i="2"/>
  <c r="AB307" i="2"/>
  <c r="AB317" i="2"/>
  <c r="AB327" i="2"/>
  <c r="AB337" i="2"/>
  <c r="AB347" i="2"/>
  <c r="AB357" i="2"/>
  <c r="AB367" i="2"/>
  <c r="AB377" i="2"/>
  <c r="AB387" i="2"/>
  <c r="AB397" i="2"/>
  <c r="AB407" i="2"/>
  <c r="AB417" i="2"/>
  <c r="AB427" i="2"/>
  <c r="AB437" i="2"/>
  <c r="AB447" i="2"/>
  <c r="AB457" i="2"/>
  <c r="AB467" i="2"/>
  <c r="AB477" i="2"/>
  <c r="AC39" i="2"/>
  <c r="AC49" i="2"/>
  <c r="AC59" i="2"/>
  <c r="AC69" i="2"/>
  <c r="AC79" i="2"/>
  <c r="AC89" i="2"/>
  <c r="AC99" i="2"/>
  <c r="AC109" i="2"/>
  <c r="AC119" i="2"/>
  <c r="AC129" i="2"/>
  <c r="AC139" i="2"/>
  <c r="AC149" i="2"/>
  <c r="AC159" i="2"/>
  <c r="AC169" i="2"/>
  <c r="AC179" i="2"/>
  <c r="AC189" i="2"/>
  <c r="AC199" i="2"/>
  <c r="AC209" i="2"/>
  <c r="AC219" i="2"/>
  <c r="AC229" i="2"/>
  <c r="AC239" i="2"/>
  <c r="AC249" i="2"/>
  <c r="AC259" i="2"/>
  <c r="AC269" i="2"/>
  <c r="AC279" i="2"/>
  <c r="AC289" i="2"/>
  <c r="AC299" i="2"/>
  <c r="AC309" i="2"/>
  <c r="AC319" i="2"/>
  <c r="AC329" i="2"/>
  <c r="AC339" i="2"/>
  <c r="AC349" i="2"/>
  <c r="AC359" i="2"/>
  <c r="AC369" i="2"/>
  <c r="AC379" i="2"/>
  <c r="AC389" i="2"/>
  <c r="AC399" i="2"/>
  <c r="AC409" i="2"/>
  <c r="S323" i="2"/>
  <c r="S393" i="2"/>
  <c r="S433" i="2"/>
  <c r="T79" i="2"/>
  <c r="T139" i="2"/>
  <c r="T199" i="2"/>
  <c r="T249" i="2"/>
  <c r="T299" i="2"/>
  <c r="T349" i="2"/>
  <c r="T399" i="2"/>
  <c r="T459" i="2"/>
  <c r="U55" i="2"/>
  <c r="U125" i="2"/>
  <c r="U205" i="2"/>
  <c r="U295" i="2"/>
  <c r="U365" i="2"/>
  <c r="U445" i="2"/>
  <c r="V51" i="2"/>
  <c r="V131" i="2"/>
  <c r="V191" i="2"/>
  <c r="V261" i="2"/>
  <c r="V341" i="2"/>
  <c r="V411" i="2"/>
  <c r="V481" i="2"/>
  <c r="W67" i="2"/>
  <c r="W137" i="2"/>
  <c r="W207" i="2"/>
  <c r="W277" i="2"/>
  <c r="W347" i="2"/>
  <c r="W417" i="2"/>
  <c r="X33" i="2"/>
  <c r="X123" i="2"/>
  <c r="X213" i="2"/>
  <c r="X293" i="2"/>
  <c r="X373" i="2"/>
  <c r="X443" i="2"/>
  <c r="Y29" i="2"/>
  <c r="Y89" i="2"/>
  <c r="Y149" i="2"/>
  <c r="Y209" i="2"/>
  <c r="Y289" i="2"/>
  <c r="Y379" i="2"/>
  <c r="Y459" i="2"/>
  <c r="Z35" i="2"/>
  <c r="Z85" i="2"/>
  <c r="Z135" i="2"/>
  <c r="Z225" i="2"/>
  <c r="Z295" i="2"/>
  <c r="Z355" i="2"/>
  <c r="Z445" i="2"/>
  <c r="AA51" i="2"/>
  <c r="AA121" i="2"/>
  <c r="AA211" i="2"/>
  <c r="AA311" i="2"/>
  <c r="AA421" i="2"/>
  <c r="AB97" i="2"/>
  <c r="AB147" i="2"/>
  <c r="AB257" i="2"/>
  <c r="Q71" i="2"/>
  <c r="Q151" i="2"/>
  <c r="Q221" i="2"/>
  <c r="Q321" i="2"/>
  <c r="Q421" i="2"/>
  <c r="R98" i="2"/>
  <c r="R178" i="2"/>
  <c r="R278" i="2"/>
  <c r="R358" i="2"/>
  <c r="R458" i="2"/>
  <c r="S54" i="2"/>
  <c r="S134" i="2"/>
  <c r="S204" i="2"/>
  <c r="S274" i="2"/>
  <c r="S334" i="2"/>
  <c r="S394" i="2"/>
  <c r="S414" i="2"/>
  <c r="S444" i="2"/>
  <c r="S454" i="2"/>
  <c r="S464" i="2"/>
  <c r="S474" i="2"/>
  <c r="S484" i="2"/>
  <c r="T30" i="2"/>
  <c r="T60" i="2"/>
  <c r="T110" i="2"/>
  <c r="T120" i="2"/>
  <c r="T130" i="2"/>
  <c r="T140" i="2"/>
  <c r="T150" i="2"/>
  <c r="T160" i="2"/>
  <c r="T170" i="2"/>
  <c r="T180" i="2"/>
  <c r="T190" i="2"/>
  <c r="T200" i="2"/>
  <c r="T210" i="2"/>
  <c r="T220" i="2"/>
  <c r="T230" i="2"/>
  <c r="T240" i="2"/>
  <c r="T250" i="2"/>
  <c r="T260" i="2"/>
  <c r="T270" i="2"/>
  <c r="T280" i="2"/>
  <c r="T290" i="2"/>
  <c r="T300" i="2"/>
  <c r="T310" i="2"/>
  <c r="T320" i="2"/>
  <c r="T330" i="2"/>
  <c r="T340" i="2"/>
  <c r="T350" i="2"/>
  <c r="T360" i="2"/>
  <c r="T370" i="2"/>
  <c r="T380" i="2"/>
  <c r="T390" i="2"/>
  <c r="T400" i="2"/>
  <c r="T410" i="2"/>
  <c r="T420" i="2"/>
  <c r="T430" i="2"/>
  <c r="T440" i="2"/>
  <c r="T450" i="2"/>
  <c r="T460" i="2"/>
  <c r="T470" i="2"/>
  <c r="T480" i="2"/>
  <c r="U26" i="2"/>
  <c r="U36" i="2"/>
  <c r="U46" i="2"/>
  <c r="U56" i="2"/>
  <c r="U66" i="2"/>
  <c r="U76" i="2"/>
  <c r="U86" i="2"/>
  <c r="U96" i="2"/>
  <c r="U106" i="2"/>
  <c r="U116" i="2"/>
  <c r="U126" i="2"/>
  <c r="U136" i="2"/>
  <c r="U146" i="2"/>
  <c r="U156" i="2"/>
  <c r="U166" i="2"/>
  <c r="U176" i="2"/>
  <c r="U186" i="2"/>
  <c r="U196" i="2"/>
  <c r="U206" i="2"/>
  <c r="U216" i="2"/>
  <c r="U226" i="2"/>
  <c r="U236" i="2"/>
  <c r="U246" i="2"/>
  <c r="U256" i="2"/>
  <c r="U266" i="2"/>
  <c r="U276" i="2"/>
  <c r="U286" i="2"/>
  <c r="U296" i="2"/>
  <c r="U306" i="2"/>
  <c r="U316" i="2"/>
  <c r="U326" i="2"/>
  <c r="U336" i="2"/>
  <c r="U346" i="2"/>
  <c r="U356" i="2"/>
  <c r="U366" i="2"/>
  <c r="U376" i="2"/>
  <c r="U386" i="2"/>
  <c r="U396" i="2"/>
  <c r="U406" i="2"/>
  <c r="U416" i="2"/>
  <c r="U426" i="2"/>
  <c r="U436" i="2"/>
  <c r="U446" i="2"/>
  <c r="S333" i="2"/>
  <c r="S403" i="2"/>
  <c r="S423" i="2"/>
  <c r="T89" i="2"/>
  <c r="T169" i="2"/>
  <c r="T229" i="2"/>
  <c r="T289" i="2"/>
  <c r="T329" i="2"/>
  <c r="T389" i="2"/>
  <c r="T429" i="2"/>
  <c r="U85" i="2"/>
  <c r="U175" i="2"/>
  <c r="U245" i="2"/>
  <c r="U315" i="2"/>
  <c r="U405" i="2"/>
  <c r="U485" i="2"/>
  <c r="V61" i="2"/>
  <c r="V101" i="2"/>
  <c r="V151" i="2"/>
  <c r="V211" i="2"/>
  <c r="V281" i="2"/>
  <c r="V361" i="2"/>
  <c r="V431" i="2"/>
  <c r="W77" i="2"/>
  <c r="W157" i="2"/>
  <c r="W227" i="2"/>
  <c r="W297" i="2"/>
  <c r="W387" i="2"/>
  <c r="W477" i="2"/>
  <c r="X93" i="2"/>
  <c r="X193" i="2"/>
  <c r="X273" i="2"/>
  <c r="X353" i="2"/>
  <c r="X433" i="2"/>
  <c r="Y79" i="2"/>
  <c r="Y159" i="2"/>
  <c r="Y239" i="2"/>
  <c r="Y299" i="2"/>
  <c r="Y349" i="2"/>
  <c r="Y399" i="2"/>
  <c r="Y449" i="2"/>
  <c r="Z65" i="2"/>
  <c r="Z125" i="2"/>
  <c r="Z195" i="2"/>
  <c r="Z255" i="2"/>
  <c r="Z305" i="2"/>
  <c r="Z335" i="2"/>
  <c r="Z385" i="2"/>
  <c r="Z425" i="2"/>
  <c r="AA91" i="2"/>
  <c r="AA181" i="2"/>
  <c r="AA271" i="2"/>
  <c r="AA401" i="2"/>
  <c r="AB87" i="2"/>
  <c r="AB167" i="2"/>
  <c r="AB237" i="2"/>
  <c r="Q61" i="2"/>
  <c r="Q131" i="2"/>
  <c r="Q201" i="2"/>
  <c r="Q281" i="2"/>
  <c r="Q361" i="2"/>
  <c r="Q441" i="2"/>
  <c r="R28" i="2"/>
  <c r="R78" i="2"/>
  <c r="R158" i="2"/>
  <c r="R238" i="2"/>
  <c r="R308" i="2"/>
  <c r="R398" i="2"/>
  <c r="R478" i="2"/>
  <c r="S64" i="2"/>
  <c r="S124" i="2"/>
  <c r="S184" i="2"/>
  <c r="S234" i="2"/>
  <c r="S284" i="2"/>
  <c r="S324" i="2"/>
  <c r="S374" i="2"/>
  <c r="S404" i="2"/>
  <c r="S434" i="2"/>
  <c r="T40" i="2"/>
  <c r="Q42" i="2"/>
  <c r="Q122" i="2"/>
  <c r="Q182" i="2"/>
  <c r="Q242" i="2"/>
  <c r="Q332" i="2"/>
  <c r="Q442" i="2"/>
  <c r="R69" i="2"/>
  <c r="R159" i="2"/>
  <c r="R259" i="2"/>
  <c r="R349" i="2"/>
  <c r="R429" i="2"/>
  <c r="S75" i="2"/>
  <c r="S155" i="2"/>
  <c r="S225" i="2"/>
  <c r="S255" i="2"/>
  <c r="S305" i="2"/>
  <c r="S325" i="2"/>
  <c r="S335" i="2"/>
  <c r="S345" i="2"/>
  <c r="S355" i="2"/>
  <c r="S365" i="2"/>
  <c r="S375" i="2"/>
  <c r="S385" i="2"/>
  <c r="S395" i="2"/>
  <c r="S415" i="2"/>
  <c r="S425" i="2"/>
  <c r="S435" i="2"/>
  <c r="S445" i="2"/>
  <c r="S455" i="2"/>
  <c r="S465" i="2"/>
  <c r="S475" i="2"/>
  <c r="S485" i="2"/>
  <c r="T61" i="2"/>
  <c r="T81" i="2"/>
  <c r="T91" i="2"/>
  <c r="T101" i="2"/>
  <c r="T111" i="2"/>
  <c r="T121" i="2"/>
  <c r="T131" i="2"/>
  <c r="T141" i="2"/>
  <c r="T151" i="2"/>
  <c r="T161" i="2"/>
  <c r="T171" i="2"/>
  <c r="T181" i="2"/>
  <c r="T191" i="2"/>
  <c r="T201" i="2"/>
  <c r="T211" i="2"/>
  <c r="T221" i="2"/>
  <c r="T231" i="2"/>
  <c r="T241" i="2"/>
  <c r="T251" i="2"/>
  <c r="T261" i="2"/>
  <c r="T271" i="2"/>
  <c r="T281" i="2"/>
  <c r="T291" i="2"/>
  <c r="T301" i="2"/>
  <c r="T311" i="2"/>
  <c r="T321" i="2"/>
  <c r="T331" i="2"/>
  <c r="T341" i="2"/>
  <c r="T351" i="2"/>
  <c r="T361" i="2"/>
  <c r="T371" i="2"/>
  <c r="T381" i="2"/>
  <c r="T391" i="2"/>
  <c r="T401" i="2"/>
  <c r="T411" i="2"/>
  <c r="T421" i="2"/>
  <c r="T431" i="2"/>
  <c r="T441" i="2"/>
  <c r="T451" i="2"/>
  <c r="T461" i="2"/>
  <c r="T471" i="2"/>
  <c r="T481" i="2"/>
  <c r="U27" i="2"/>
  <c r="U37" i="2"/>
  <c r="U47" i="2"/>
  <c r="U57" i="2"/>
  <c r="U67" i="2"/>
  <c r="U77" i="2"/>
  <c r="U87" i="2"/>
  <c r="U97" i="2"/>
  <c r="U107" i="2"/>
  <c r="U117" i="2"/>
  <c r="U127" i="2"/>
  <c r="U137" i="2"/>
  <c r="U147" i="2"/>
  <c r="U157" i="2"/>
  <c r="U167" i="2"/>
  <c r="U177" i="2"/>
  <c r="U187" i="2"/>
  <c r="S313" i="2"/>
  <c r="S383" i="2"/>
  <c r="S413" i="2"/>
  <c r="S473" i="2"/>
  <c r="T29" i="2"/>
  <c r="T99" i="2"/>
  <c r="T159" i="2"/>
  <c r="T209" i="2"/>
  <c r="T259" i="2"/>
  <c r="T319" i="2"/>
  <c r="T359" i="2"/>
  <c r="T419" i="2"/>
  <c r="T449" i="2"/>
  <c r="U25" i="2"/>
  <c r="U115" i="2"/>
  <c r="U185" i="2"/>
  <c r="U255" i="2"/>
  <c r="U345" i="2"/>
  <c r="U425" i="2"/>
  <c r="V31" i="2"/>
  <c r="V121" i="2"/>
  <c r="V201" i="2"/>
  <c r="V271" i="2"/>
  <c r="V351" i="2"/>
  <c r="V421" i="2"/>
  <c r="W27" i="2"/>
  <c r="W107" i="2"/>
  <c r="W177" i="2"/>
  <c r="W247" i="2"/>
  <c r="W337" i="2"/>
  <c r="W427" i="2"/>
  <c r="X43" i="2"/>
  <c r="X143" i="2"/>
  <c r="X223" i="2"/>
  <c r="X303" i="2"/>
  <c r="X393" i="2"/>
  <c r="X473" i="2"/>
  <c r="Y59" i="2"/>
  <c r="Y129" i="2"/>
  <c r="Y179" i="2"/>
  <c r="Y229" i="2"/>
  <c r="Y269" i="2"/>
  <c r="Y319" i="2"/>
  <c r="Y369" i="2"/>
  <c r="Y409" i="2"/>
  <c r="Y479" i="2"/>
  <c r="Z55" i="2"/>
  <c r="Z115" i="2"/>
  <c r="Z155" i="2"/>
  <c r="Z205" i="2"/>
  <c r="Z285" i="2"/>
  <c r="Z345" i="2"/>
  <c r="Z415" i="2"/>
  <c r="Z485" i="2"/>
  <c r="AA71" i="2"/>
  <c r="AA151" i="2"/>
  <c r="AA261" i="2"/>
  <c r="AA371" i="2"/>
  <c r="AA481" i="2"/>
  <c r="AB77" i="2"/>
  <c r="AB157" i="2"/>
  <c r="AB247" i="2"/>
  <c r="Q81" i="2"/>
  <c r="Q161" i="2"/>
  <c r="Q231" i="2"/>
  <c r="Q311" i="2"/>
  <c r="Q381" i="2"/>
  <c r="Q451" i="2"/>
  <c r="R88" i="2"/>
  <c r="R148" i="2"/>
  <c r="R218" i="2"/>
  <c r="R298" i="2"/>
  <c r="R408" i="2"/>
  <c r="R468" i="2"/>
  <c r="S44" i="2"/>
  <c r="S114" i="2"/>
  <c r="S194" i="2"/>
  <c r="S264" i="2"/>
  <c r="S294" i="2"/>
  <c r="S364" i="2"/>
  <c r="S384" i="2"/>
  <c r="S424" i="2"/>
  <c r="T80" i="2"/>
  <c r="Q92" i="2"/>
  <c r="Q162" i="2"/>
  <c r="Q222" i="2"/>
  <c r="Q282" i="2"/>
  <c r="Q362" i="2"/>
  <c r="Q462" i="2"/>
  <c r="R79" i="2"/>
  <c r="R169" i="2"/>
  <c r="R249" i="2"/>
  <c r="R329" i="2"/>
  <c r="R399" i="2"/>
  <c r="R479" i="2"/>
  <c r="S65" i="2"/>
  <c r="S125" i="2"/>
  <c r="S185" i="2"/>
  <c r="S245" i="2"/>
  <c r="S265" i="2"/>
  <c r="S405" i="2"/>
  <c r="Q203" i="2"/>
  <c r="Q403" i="2"/>
  <c r="R50" i="2"/>
  <c r="R120" i="2"/>
  <c r="R180" i="2"/>
  <c r="R210" i="2"/>
  <c r="R240" i="2"/>
  <c r="R250" i="2"/>
  <c r="R260" i="2"/>
  <c r="R270" i="2"/>
  <c r="R280" i="2"/>
  <c r="R290" i="2"/>
  <c r="R300" i="2"/>
  <c r="R330" i="2"/>
  <c r="R340" i="2"/>
  <c r="R350" i="2"/>
  <c r="R360" i="2"/>
  <c r="R370" i="2"/>
  <c r="R380" i="2"/>
  <c r="R390" i="2"/>
  <c r="R400" i="2"/>
  <c r="R410" i="2"/>
  <c r="R420" i="2"/>
  <c r="R430" i="2"/>
  <c r="R440" i="2"/>
  <c r="R450" i="2"/>
  <c r="R460" i="2"/>
  <c r="R470" i="2"/>
  <c r="R480" i="2"/>
  <c r="S26" i="2"/>
  <c r="S36" i="2"/>
  <c r="S46" i="2"/>
  <c r="S56" i="2"/>
  <c r="S66" i="2"/>
  <c r="S76" i="2"/>
  <c r="S86" i="2"/>
  <c r="S96" i="2"/>
  <c r="S106" i="2"/>
  <c r="S116" i="2"/>
  <c r="S126" i="2"/>
  <c r="S136" i="2"/>
  <c r="S146" i="2"/>
  <c r="S156" i="2"/>
  <c r="S166" i="2"/>
  <c r="S176" i="2"/>
  <c r="S186" i="2"/>
  <c r="S196" i="2"/>
  <c r="S206" i="2"/>
  <c r="S216" i="2"/>
  <c r="S226" i="2"/>
  <c r="S236" i="2"/>
  <c r="S246" i="2"/>
  <c r="S256" i="2"/>
  <c r="S266" i="2"/>
  <c r="S276" i="2"/>
  <c r="S286" i="2"/>
  <c r="S296" i="2"/>
  <c r="S306" i="2"/>
  <c r="S316" i="2"/>
  <c r="S326" i="2"/>
  <c r="S336" i="2"/>
  <c r="S346" i="2"/>
  <c r="S356" i="2"/>
  <c r="S366" i="2"/>
  <c r="S376" i="2"/>
  <c r="S386" i="2"/>
  <c r="S396" i="2"/>
  <c r="S406" i="2"/>
  <c r="S416" i="2"/>
  <c r="S426" i="2"/>
  <c r="S436" i="2"/>
  <c r="S446" i="2"/>
  <c r="S456" i="2"/>
  <c r="S363" i="2"/>
  <c r="S463" i="2"/>
  <c r="T59" i="2"/>
  <c r="T129" i="2"/>
  <c r="T219" i="2"/>
  <c r="T309" i="2"/>
  <c r="T409" i="2"/>
  <c r="U75" i="2"/>
  <c r="U135" i="2"/>
  <c r="U195" i="2"/>
  <c r="U265" i="2"/>
  <c r="U325" i="2"/>
  <c r="U395" i="2"/>
  <c r="U475" i="2"/>
  <c r="V71" i="2"/>
  <c r="V141" i="2"/>
  <c r="V221" i="2"/>
  <c r="V301" i="2"/>
  <c r="V381" i="2"/>
  <c r="V461" i="2"/>
  <c r="W47" i="2"/>
  <c r="W117" i="2"/>
  <c r="W187" i="2"/>
  <c r="W267" i="2"/>
  <c r="W327" i="2"/>
  <c r="W397" i="2"/>
  <c r="W457" i="2"/>
  <c r="X63" i="2"/>
  <c r="X113" i="2"/>
  <c r="X173" i="2"/>
  <c r="X243" i="2"/>
  <c r="X313" i="2"/>
  <c r="X383" i="2"/>
  <c r="X463" i="2"/>
  <c r="Y49" i="2"/>
  <c r="Y119" i="2"/>
  <c r="Y199" i="2"/>
  <c r="Y279" i="2"/>
  <c r="Y359" i="2"/>
  <c r="Y429" i="2"/>
  <c r="Z95" i="2"/>
  <c r="Z185" i="2"/>
  <c r="Z275" i="2"/>
  <c r="Z375" i="2"/>
  <c r="Z455" i="2"/>
  <c r="AA81" i="2"/>
  <c r="AA141" i="2"/>
  <c r="AA201" i="2"/>
  <c r="AA251" i="2"/>
  <c r="AA331" i="2"/>
  <c r="AA391" i="2"/>
  <c r="AA451" i="2"/>
  <c r="AB37" i="2"/>
  <c r="AB127" i="2"/>
  <c r="AB197" i="2"/>
  <c r="AB277" i="2"/>
  <c r="Q41" i="2"/>
  <c r="Q111" i="2"/>
  <c r="Q181" i="2"/>
  <c r="Q251" i="2"/>
  <c r="Q301" i="2"/>
  <c r="Q371" i="2"/>
  <c r="Q431" i="2"/>
  <c r="R38" i="2"/>
  <c r="R118" i="2"/>
  <c r="R208" i="2"/>
  <c r="R268" i="2"/>
  <c r="R328" i="2"/>
  <c r="R378" i="2"/>
  <c r="R448" i="2"/>
  <c r="S84" i="2"/>
  <c r="S164" i="2"/>
  <c r="S214" i="2"/>
  <c r="S304" i="2"/>
  <c r="T100" i="2"/>
  <c r="Q52" i="2"/>
  <c r="Q102" i="2"/>
  <c r="Q152" i="2"/>
  <c r="Q212" i="2"/>
  <c r="Q252" i="2"/>
  <c r="Q302" i="2"/>
  <c r="Q352" i="2"/>
  <c r="Q402" i="2"/>
  <c r="Q452" i="2"/>
  <c r="R59" i="2"/>
  <c r="R119" i="2"/>
  <c r="R179" i="2"/>
  <c r="R219" i="2"/>
  <c r="R289" i="2"/>
  <c r="R359" i="2"/>
  <c r="R419" i="2"/>
  <c r="R459" i="2"/>
  <c r="S35" i="2"/>
  <c r="S105" i="2"/>
  <c r="S175" i="2"/>
  <c r="S235" i="2"/>
  <c r="S315" i="2"/>
  <c r="T31" i="2"/>
  <c r="Q23" i="2"/>
  <c r="Q63" i="2"/>
  <c r="Q103" i="2"/>
  <c r="Q133" i="2"/>
  <c r="Q173" i="2"/>
  <c r="Q223" i="2"/>
  <c r="Q263" i="2"/>
  <c r="Q303" i="2"/>
  <c r="Q343" i="2"/>
  <c r="Q373" i="2"/>
  <c r="Q423" i="2"/>
  <c r="Q453" i="2"/>
  <c r="R60" i="2"/>
  <c r="Q24" i="2"/>
  <c r="R371" i="2"/>
  <c r="S373" i="2"/>
  <c r="S483" i="2"/>
  <c r="T69" i="2"/>
  <c r="T149" i="2"/>
  <c r="T239" i="2"/>
  <c r="T339" i="2"/>
  <c r="T439" i="2"/>
  <c r="U35" i="2"/>
  <c r="U105" i="2"/>
  <c r="U165" i="2"/>
  <c r="U215" i="2"/>
  <c r="U275" i="2"/>
  <c r="U335" i="2"/>
  <c r="U385" i="2"/>
  <c r="U435" i="2"/>
  <c r="V81" i="2"/>
  <c r="V161" i="2"/>
  <c r="V241" i="2"/>
  <c r="V311" i="2"/>
  <c r="V401" i="2"/>
  <c r="V471" i="2"/>
  <c r="W57" i="2"/>
  <c r="W127" i="2"/>
  <c r="W197" i="2"/>
  <c r="W257" i="2"/>
  <c r="W317" i="2"/>
  <c r="W377" i="2"/>
  <c r="W447" i="2"/>
  <c r="X23" i="2"/>
  <c r="X73" i="2"/>
  <c r="X133" i="2"/>
  <c r="X183" i="2"/>
  <c r="X233" i="2"/>
  <c r="X283" i="2"/>
  <c r="X323" i="2"/>
  <c r="X363" i="2"/>
  <c r="X423" i="2"/>
  <c r="Y99" i="2"/>
  <c r="Y169" i="2"/>
  <c r="Y249" i="2"/>
  <c r="Y329" i="2"/>
  <c r="Y439" i="2"/>
  <c r="Z45" i="2"/>
  <c r="Z145" i="2"/>
  <c r="Z235" i="2"/>
  <c r="Z315" i="2"/>
  <c r="Z395" i="2"/>
  <c r="Z475" i="2"/>
  <c r="AA61" i="2"/>
  <c r="AA131" i="2"/>
  <c r="AA191" i="2"/>
  <c r="AA231" i="2"/>
  <c r="AA291" i="2"/>
  <c r="AA351" i="2"/>
  <c r="AA411" i="2"/>
  <c r="AA461" i="2"/>
  <c r="AB47" i="2"/>
  <c r="AB107" i="2"/>
  <c r="AB177" i="2"/>
  <c r="AB267" i="2"/>
  <c r="Q91" i="2"/>
  <c r="Q141" i="2"/>
  <c r="Q211" i="2"/>
  <c r="Q271" i="2"/>
  <c r="Q341" i="2"/>
  <c r="Q401" i="2"/>
  <c r="Q471" i="2"/>
  <c r="R58" i="2"/>
  <c r="R128" i="2"/>
  <c r="R198" i="2"/>
  <c r="R258" i="2"/>
  <c r="R318" i="2"/>
  <c r="R368" i="2"/>
  <c r="R438" i="2"/>
  <c r="S34" i="2"/>
  <c r="S104" i="2"/>
  <c r="S174" i="2"/>
  <c r="S254" i="2"/>
  <c r="S344" i="2"/>
  <c r="T70" i="2"/>
  <c r="Q72" i="2"/>
  <c r="Q132" i="2"/>
  <c r="Q192" i="2"/>
  <c r="Q262" i="2"/>
  <c r="Q312" i="2"/>
  <c r="Q372" i="2"/>
  <c r="Q412" i="2"/>
  <c r="Q472" i="2"/>
  <c r="R29" i="2"/>
  <c r="R89" i="2"/>
  <c r="R139" i="2"/>
  <c r="R209" i="2"/>
  <c r="R269" i="2"/>
  <c r="R319" i="2"/>
  <c r="R379" i="2"/>
  <c r="R439" i="2"/>
  <c r="S25" i="2"/>
  <c r="S85" i="2"/>
  <c r="S135" i="2"/>
  <c r="S195" i="2"/>
  <c r="S275" i="2"/>
  <c r="T71" i="2"/>
  <c r="Q53" i="2"/>
  <c r="Q93" i="2"/>
  <c r="Q143" i="2"/>
  <c r="Q183" i="2"/>
  <c r="Q243" i="2"/>
  <c r="Q283" i="2"/>
  <c r="Q323" i="2"/>
  <c r="Q363" i="2"/>
  <c r="Q413" i="2"/>
  <c r="Q463" i="2"/>
  <c r="R70" i="2"/>
  <c r="R150" i="2"/>
  <c r="Q34" i="2"/>
  <c r="R171" i="2"/>
  <c r="S453" i="2"/>
  <c r="T49" i="2"/>
  <c r="T109" i="2"/>
  <c r="T179" i="2"/>
  <c r="T269" i="2"/>
  <c r="T369" i="2"/>
  <c r="T469" i="2"/>
  <c r="U45" i="2"/>
  <c r="U95" i="2"/>
  <c r="U155" i="2"/>
  <c r="U225" i="2"/>
  <c r="U285" i="2"/>
  <c r="U355" i="2"/>
  <c r="U415" i="2"/>
  <c r="U465" i="2"/>
  <c r="V91" i="2"/>
  <c r="V171" i="2"/>
  <c r="V231" i="2"/>
  <c r="V291" i="2"/>
  <c r="V371" i="2"/>
  <c r="V441" i="2"/>
  <c r="W37" i="2"/>
  <c r="W97" i="2"/>
  <c r="W167" i="2"/>
  <c r="W237" i="2"/>
  <c r="W307" i="2"/>
  <c r="W367" i="2"/>
  <c r="W437" i="2"/>
  <c r="X83" i="2"/>
  <c r="X153" i="2"/>
  <c r="X203" i="2"/>
  <c r="X263" i="2"/>
  <c r="X343" i="2"/>
  <c r="X413" i="2"/>
  <c r="X483" i="2"/>
  <c r="Y69" i="2"/>
  <c r="Y139" i="2"/>
  <c r="Y219" i="2"/>
  <c r="Y309" i="2"/>
  <c r="Y389" i="2"/>
  <c r="Y469" i="2"/>
  <c r="Z75" i="2"/>
  <c r="Z165" i="2"/>
  <c r="Z245" i="2"/>
  <c r="Z325" i="2"/>
  <c r="Z405" i="2"/>
  <c r="Z465" i="2"/>
  <c r="AA41" i="2"/>
  <c r="AA111" i="2"/>
  <c r="AA171" i="2"/>
  <c r="AA241" i="2"/>
  <c r="AA301" i="2"/>
  <c r="AA361" i="2"/>
  <c r="AA431" i="2"/>
  <c r="AA471" i="2"/>
  <c r="AB67" i="2"/>
  <c r="AB137" i="2"/>
  <c r="AB217" i="2"/>
  <c r="AC29" i="2"/>
  <c r="Q51" i="2"/>
  <c r="Q121" i="2"/>
  <c r="Q191" i="2"/>
  <c r="Q261" i="2"/>
  <c r="Q331" i="2"/>
  <c r="Q391" i="2"/>
  <c r="Q461" i="2"/>
  <c r="R48" i="2"/>
  <c r="R108" i="2"/>
  <c r="R168" i="2"/>
  <c r="R228" i="2"/>
  <c r="R288" i="2"/>
  <c r="R338" i="2"/>
  <c r="R388" i="2"/>
  <c r="R428" i="2"/>
  <c r="S94" i="2"/>
  <c r="S154" i="2"/>
  <c r="S244" i="2"/>
  <c r="S354" i="2"/>
  <c r="T50" i="2"/>
  <c r="Q62" i="2"/>
  <c r="Q112" i="2"/>
  <c r="Q172" i="2"/>
  <c r="Q232" i="2"/>
  <c r="Q292" i="2"/>
  <c r="Q342" i="2"/>
  <c r="Q392" i="2"/>
  <c r="Q432" i="2"/>
  <c r="R39" i="2"/>
  <c r="R99" i="2"/>
  <c r="R129" i="2"/>
  <c r="R189" i="2"/>
  <c r="R229" i="2"/>
  <c r="R279" i="2"/>
  <c r="R309" i="2"/>
  <c r="R369" i="2"/>
  <c r="R389" i="2"/>
  <c r="R449" i="2"/>
  <c r="S55" i="2"/>
  <c r="S115" i="2"/>
  <c r="S165" i="2"/>
  <c r="S205" i="2"/>
  <c r="S285" i="2"/>
  <c r="T51" i="2"/>
  <c r="Q43" i="2"/>
  <c r="Q83" i="2"/>
  <c r="Q123" i="2"/>
  <c r="Q163" i="2"/>
  <c r="Q213" i="2"/>
  <c r="Q253" i="2"/>
  <c r="Q293" i="2"/>
  <c r="Q333" i="2"/>
  <c r="Q383" i="2"/>
  <c r="Q433" i="2"/>
  <c r="Q483" i="2"/>
  <c r="R30" i="2"/>
  <c r="R80" i="2"/>
  <c r="R100" i="2"/>
  <c r="R130" i="2"/>
  <c r="R160" i="2"/>
  <c r="R190" i="2"/>
  <c r="R220" i="2"/>
  <c r="R310" i="2"/>
  <c r="Q44" i="2"/>
  <c r="Q64" i="2"/>
  <c r="Q84" i="2"/>
  <c r="Q104" i="2"/>
  <c r="Q124" i="2"/>
  <c r="Q144" i="2"/>
  <c r="Q164" i="2"/>
  <c r="Q184" i="2"/>
  <c r="Q204" i="2"/>
  <c r="Q224" i="2"/>
  <c r="Q244" i="2"/>
  <c r="Q264" i="2"/>
  <c r="Q284" i="2"/>
  <c r="Q304" i="2"/>
  <c r="Q324" i="2"/>
  <c r="Q344" i="2"/>
  <c r="Q364" i="2"/>
  <c r="Q384" i="2"/>
  <c r="Q404" i="2"/>
  <c r="Q454" i="2"/>
  <c r="R161" i="2"/>
  <c r="S353" i="2"/>
  <c r="S443" i="2"/>
  <c r="T39" i="2"/>
  <c r="T119" i="2"/>
  <c r="T189" i="2"/>
  <c r="T279" i="2"/>
  <c r="T379" i="2"/>
  <c r="T479" i="2"/>
  <c r="U65" i="2"/>
  <c r="U145" i="2"/>
  <c r="U235" i="2"/>
  <c r="U305" i="2"/>
  <c r="U375" i="2"/>
  <c r="U455" i="2"/>
  <c r="V41" i="2"/>
  <c r="V111" i="2"/>
  <c r="V181" i="2"/>
  <c r="V251" i="2"/>
  <c r="V321" i="2"/>
  <c r="V391" i="2"/>
  <c r="V451" i="2"/>
  <c r="W87" i="2"/>
  <c r="W147" i="2"/>
  <c r="W217" i="2"/>
  <c r="W287" i="2"/>
  <c r="W357" i="2"/>
  <c r="W407" i="2"/>
  <c r="W467" i="2"/>
  <c r="X53" i="2"/>
  <c r="X103" i="2"/>
  <c r="X163" i="2"/>
  <c r="X253" i="2"/>
  <c r="X333" i="2"/>
  <c r="X403" i="2"/>
  <c r="X453" i="2"/>
  <c r="Y39" i="2"/>
  <c r="Y109" i="2"/>
  <c r="Y189" i="2"/>
  <c r="Y259" i="2"/>
  <c r="Y339" i="2"/>
  <c r="Y419" i="2"/>
  <c r="Z25" i="2"/>
  <c r="Z105" i="2"/>
  <c r="Z175" i="2"/>
  <c r="Z265" i="2"/>
  <c r="Z365" i="2"/>
  <c r="Z435" i="2"/>
  <c r="AA31" i="2"/>
  <c r="AA101" i="2"/>
  <c r="AA161" i="2"/>
  <c r="AA221" i="2"/>
  <c r="AA281" i="2"/>
  <c r="AA341" i="2"/>
  <c r="AA381" i="2"/>
  <c r="AA441" i="2"/>
  <c r="AB27" i="2"/>
  <c r="AB117" i="2"/>
  <c r="AB207" i="2"/>
  <c r="AB287" i="2"/>
  <c r="Q31" i="2"/>
  <c r="Q101" i="2"/>
  <c r="Q171" i="2"/>
  <c r="Q241" i="2"/>
  <c r="Q291" i="2"/>
  <c r="Q351" i="2"/>
  <c r="Q411" i="2"/>
  <c r="Q481" i="2"/>
  <c r="R68" i="2"/>
  <c r="R138" i="2"/>
  <c r="R188" i="2"/>
  <c r="R248" i="2"/>
  <c r="R348" i="2"/>
  <c r="R418" i="2"/>
  <c r="S24" i="2"/>
  <c r="S74" i="2"/>
  <c r="S144" i="2"/>
  <c r="S224" i="2"/>
  <c r="S314" i="2"/>
  <c r="T90" i="2"/>
  <c r="Q32" i="2"/>
  <c r="Q82" i="2"/>
  <c r="Q142" i="2"/>
  <c r="Q202" i="2"/>
  <c r="Q272" i="2"/>
  <c r="Q322" i="2"/>
  <c r="Q382" i="2"/>
  <c r="Q422" i="2"/>
  <c r="Q482" i="2"/>
  <c r="R49" i="2"/>
  <c r="R109" i="2"/>
  <c r="R149" i="2"/>
  <c r="R199" i="2"/>
  <c r="R239" i="2"/>
  <c r="R299" i="2"/>
  <c r="R339" i="2"/>
  <c r="R409" i="2"/>
  <c r="R469" i="2"/>
  <c r="S45" i="2"/>
  <c r="S95" i="2"/>
  <c r="S145" i="2"/>
  <c r="S215" i="2"/>
  <c r="S295" i="2"/>
  <c r="T41" i="2"/>
  <c r="Q33" i="2"/>
  <c r="Q73" i="2"/>
  <c r="Q113" i="2"/>
  <c r="Q153" i="2"/>
  <c r="Q193" i="2"/>
  <c r="Q233" i="2"/>
  <c r="Q273" i="2"/>
  <c r="Q313" i="2"/>
  <c r="Q353" i="2"/>
  <c r="Q393" i="2"/>
  <c r="Q443" i="2"/>
  <c r="Q473" i="2"/>
  <c r="R40" i="2"/>
  <c r="R90" i="2"/>
  <c r="R110" i="2"/>
  <c r="R140" i="2"/>
  <c r="R170" i="2"/>
  <c r="R200" i="2"/>
  <c r="R230" i="2"/>
  <c r="R320" i="2"/>
  <c r="Q54" i="2"/>
  <c r="Q74" i="2"/>
  <c r="Q94" i="2"/>
  <c r="Q114" i="2"/>
  <c r="Q134" i="2"/>
  <c r="Q154" i="2"/>
  <c r="Q174" i="2"/>
  <c r="Q194" i="2"/>
  <c r="Q214" i="2"/>
  <c r="Q234" i="2"/>
  <c r="Q254" i="2"/>
  <c r="Q274" i="2"/>
  <c r="Q294" i="2"/>
  <c r="Q314" i="2"/>
  <c r="Q334" i="2"/>
  <c r="Q354" i="2"/>
  <c r="Q374" i="2"/>
  <c r="Q394" i="2"/>
  <c r="Q414" i="2"/>
  <c r="Q424" i="2"/>
  <c r="Q434" i="2"/>
  <c r="Q444" i="2"/>
  <c r="Q464" i="2"/>
  <c r="Q474" i="2"/>
  <c r="Q484" i="2"/>
  <c r="R31" i="2"/>
  <c r="R41" i="2"/>
  <c r="R51" i="2"/>
  <c r="R61" i="2"/>
  <c r="R71" i="2"/>
  <c r="R81" i="2"/>
  <c r="R91" i="2"/>
  <c r="R101" i="2"/>
  <c r="R111" i="2"/>
  <c r="R121" i="2"/>
  <c r="R131" i="2"/>
  <c r="R141" i="2"/>
  <c r="R151" i="2"/>
  <c r="R181" i="2"/>
  <c r="AC28" i="2"/>
  <c r="AC38" i="2"/>
  <c r="AC48" i="2"/>
  <c r="AC58" i="2"/>
  <c r="AC68" i="2"/>
  <c r="AC78" i="2"/>
  <c r="AC88" i="2"/>
  <c r="AC98" i="2"/>
  <c r="AC108" i="2"/>
  <c r="AC118" i="2"/>
  <c r="AC128" i="2"/>
  <c r="AC138" i="2"/>
  <c r="AC148" i="2"/>
  <c r="AC158" i="2"/>
  <c r="AC168" i="2"/>
  <c r="AC178" i="2"/>
  <c r="AC188" i="2"/>
  <c r="AC198" i="2"/>
  <c r="AC208" i="2"/>
  <c r="AC218" i="2"/>
  <c r="AC228" i="2"/>
  <c r="AC238" i="2"/>
  <c r="AC248" i="2"/>
  <c r="AC258" i="2"/>
  <c r="AC268" i="2"/>
  <c r="AC278" i="2"/>
  <c r="AC288" i="2"/>
  <c r="AC298" i="2"/>
  <c r="AC308" i="2"/>
  <c r="AC318" i="2"/>
  <c r="AC328" i="2"/>
  <c r="AC338" i="2"/>
  <c r="AC348" i="2"/>
  <c r="AC358" i="2"/>
  <c r="AC368" i="2"/>
  <c r="AC419" i="2"/>
  <c r="AC429" i="2"/>
  <c r="AC439" i="2"/>
  <c r="AC449" i="2"/>
  <c r="AC459" i="2"/>
  <c r="AC469" i="2"/>
  <c r="AC479" i="2"/>
  <c r="U456" i="2"/>
  <c r="U466" i="2"/>
  <c r="U476" i="2"/>
  <c r="U486" i="2"/>
  <c r="V22" i="2"/>
  <c r="V32" i="2"/>
  <c r="V42" i="2"/>
  <c r="V52" i="2"/>
  <c r="V62" i="2"/>
  <c r="V72" i="2"/>
  <c r="V82" i="2"/>
  <c r="V92" i="2"/>
  <c r="V102" i="2"/>
  <c r="V112" i="2"/>
  <c r="V122" i="2"/>
  <c r="V132" i="2"/>
  <c r="V142" i="2"/>
  <c r="V152" i="2"/>
  <c r="V162" i="2"/>
  <c r="V172" i="2"/>
  <c r="V182" i="2"/>
  <c r="V192" i="2"/>
  <c r="V202" i="2"/>
  <c r="V212" i="2"/>
  <c r="V222" i="2"/>
  <c r="V232" i="2"/>
  <c r="V242" i="2"/>
  <c r="V252" i="2"/>
  <c r="V262" i="2"/>
  <c r="V272" i="2"/>
  <c r="V282" i="2"/>
  <c r="V292" i="2"/>
  <c r="V302" i="2"/>
  <c r="V312" i="2"/>
  <c r="V322" i="2"/>
  <c r="V332" i="2"/>
  <c r="V342" i="2"/>
  <c r="V352" i="2"/>
  <c r="V362" i="2"/>
  <c r="V372" i="2"/>
  <c r="V382" i="2"/>
  <c r="V392" i="2"/>
  <c r="V402" i="2"/>
  <c r="V412" i="2"/>
  <c r="V422" i="2"/>
  <c r="V432" i="2"/>
  <c r="V442" i="2"/>
  <c r="V452" i="2"/>
  <c r="V462" i="2"/>
  <c r="V472" i="2"/>
  <c r="V482" i="2"/>
  <c r="W28" i="2"/>
  <c r="W38" i="2"/>
  <c r="W48" i="2"/>
  <c r="W58" i="2"/>
  <c r="W68" i="2"/>
  <c r="W78" i="2"/>
  <c r="W88" i="2"/>
  <c r="W98" i="2"/>
  <c r="W108" i="2"/>
  <c r="W118" i="2"/>
  <c r="W128" i="2"/>
  <c r="W138" i="2"/>
  <c r="W148" i="2"/>
  <c r="W158" i="2"/>
  <c r="W168" i="2"/>
  <c r="W178" i="2"/>
  <c r="W188" i="2"/>
  <c r="W198" i="2"/>
  <c r="W208" i="2"/>
  <c r="W218" i="2"/>
  <c r="W228" i="2"/>
  <c r="W238" i="2"/>
  <c r="W248" i="2"/>
  <c r="W258" i="2"/>
  <c r="W268" i="2"/>
  <c r="W278" i="2"/>
  <c r="W288" i="2"/>
  <c r="W298" i="2"/>
  <c r="W308" i="2"/>
  <c r="W318" i="2"/>
  <c r="W328" i="2"/>
  <c r="W338" i="2"/>
  <c r="W348" i="2"/>
  <c r="W358" i="2"/>
  <c r="W368" i="2"/>
  <c r="W378" i="2"/>
  <c r="W388" i="2"/>
  <c r="W398" i="2"/>
  <c r="W408" i="2"/>
  <c r="W418" i="2"/>
  <c r="W428" i="2"/>
  <c r="W438" i="2"/>
  <c r="W448" i="2"/>
  <c r="W458" i="2"/>
  <c r="W468" i="2"/>
  <c r="W478" i="2"/>
  <c r="X24" i="2"/>
  <c r="X34" i="2"/>
  <c r="X44" i="2"/>
  <c r="X54" i="2"/>
  <c r="X64" i="2"/>
  <c r="X74" i="2"/>
  <c r="X84" i="2"/>
  <c r="X94" i="2"/>
  <c r="X104" i="2"/>
  <c r="X114" i="2"/>
  <c r="X124" i="2"/>
  <c r="X134" i="2"/>
  <c r="X144" i="2"/>
  <c r="X154" i="2"/>
  <c r="X164" i="2"/>
  <c r="X174" i="2"/>
  <c r="X184" i="2"/>
  <c r="X194" i="2"/>
  <c r="X204" i="2"/>
  <c r="X214" i="2"/>
  <c r="X224" i="2"/>
  <c r="X234" i="2"/>
  <c r="X244" i="2"/>
  <c r="X254" i="2"/>
  <c r="X264" i="2"/>
  <c r="X274" i="2"/>
  <c r="X284" i="2"/>
  <c r="X294" i="2"/>
  <c r="X304" i="2"/>
  <c r="X314" i="2"/>
  <c r="X324" i="2"/>
  <c r="X334" i="2"/>
  <c r="X344" i="2"/>
  <c r="X354" i="2"/>
  <c r="X364" i="2"/>
  <c r="X374" i="2"/>
  <c r="X384" i="2"/>
  <c r="X394" i="2"/>
  <c r="X404" i="2"/>
  <c r="X414" i="2"/>
  <c r="X424" i="2"/>
  <c r="X434" i="2"/>
  <c r="X444" i="2"/>
  <c r="X454" i="2"/>
  <c r="X464" i="2"/>
  <c r="X474" i="2"/>
  <c r="X484" i="2"/>
  <c r="Y30" i="2"/>
  <c r="Y40" i="2"/>
  <c r="Y50" i="2"/>
  <c r="Y60" i="2"/>
  <c r="Y70" i="2"/>
  <c r="Y80" i="2"/>
  <c r="Y90" i="2"/>
  <c r="Y100" i="2"/>
  <c r="Y110" i="2"/>
  <c r="Y120" i="2"/>
  <c r="Y130" i="2"/>
  <c r="Y140" i="2"/>
  <c r="Y150" i="2"/>
  <c r="Y160" i="2"/>
  <c r="Y170" i="2"/>
  <c r="Y180" i="2"/>
  <c r="Y190" i="2"/>
  <c r="Y200" i="2"/>
  <c r="Y210" i="2"/>
  <c r="Y220" i="2"/>
  <c r="Y230" i="2"/>
  <c r="Y240" i="2"/>
  <c r="Y250" i="2"/>
  <c r="Y260" i="2"/>
  <c r="Y270" i="2"/>
  <c r="Y280" i="2"/>
  <c r="U197" i="2"/>
  <c r="U207" i="2"/>
  <c r="U217" i="2"/>
  <c r="U227" i="2"/>
  <c r="U237" i="2"/>
  <c r="U247" i="2"/>
  <c r="U257" i="2"/>
  <c r="U267" i="2"/>
  <c r="U277" i="2"/>
  <c r="U287" i="2"/>
  <c r="U297" i="2"/>
  <c r="U307" i="2"/>
  <c r="U317" i="2"/>
  <c r="U327" i="2"/>
  <c r="U337" i="2"/>
  <c r="U347" i="2"/>
  <c r="U357" i="2"/>
  <c r="U367" i="2"/>
  <c r="U377" i="2"/>
  <c r="U387" i="2"/>
  <c r="U397" i="2"/>
  <c r="U407" i="2"/>
  <c r="U417" i="2"/>
  <c r="U427" i="2"/>
  <c r="U437" i="2"/>
  <c r="U447" i="2"/>
  <c r="U457" i="2"/>
  <c r="U467" i="2"/>
  <c r="U477" i="2"/>
  <c r="V23" i="2"/>
  <c r="V33" i="2"/>
  <c r="V43" i="2"/>
  <c r="V53" i="2"/>
  <c r="V63" i="2"/>
  <c r="V73" i="2"/>
  <c r="V83" i="2"/>
  <c r="V93" i="2"/>
  <c r="V103" i="2"/>
  <c r="V113" i="2"/>
  <c r="V123" i="2"/>
  <c r="V133" i="2"/>
  <c r="V143" i="2"/>
  <c r="V153" i="2"/>
  <c r="V163" i="2"/>
  <c r="V173" i="2"/>
  <c r="V183" i="2"/>
  <c r="V193" i="2"/>
  <c r="V203" i="2"/>
  <c r="V213" i="2"/>
  <c r="V223" i="2"/>
  <c r="V233" i="2"/>
  <c r="V243" i="2"/>
  <c r="V253" i="2"/>
  <c r="V263" i="2"/>
  <c r="V273" i="2"/>
  <c r="V283" i="2"/>
  <c r="V293" i="2"/>
  <c r="V303" i="2"/>
  <c r="V313" i="2"/>
  <c r="V323" i="2"/>
  <c r="V333" i="2"/>
  <c r="V343" i="2"/>
  <c r="V353" i="2"/>
  <c r="V363" i="2"/>
  <c r="V373" i="2"/>
  <c r="V383" i="2"/>
  <c r="V393" i="2"/>
  <c r="V403" i="2"/>
  <c r="V413" i="2"/>
  <c r="V423" i="2"/>
  <c r="V433" i="2"/>
  <c r="V443" i="2"/>
  <c r="V453" i="2"/>
  <c r="V463" i="2"/>
  <c r="V473" i="2"/>
  <c r="V483" i="2"/>
  <c r="W29" i="2"/>
  <c r="W39" i="2"/>
  <c r="W49" i="2"/>
  <c r="W59" i="2"/>
  <c r="W69" i="2"/>
  <c r="W79" i="2"/>
  <c r="W89" i="2"/>
  <c r="W99" i="2"/>
  <c r="W109" i="2"/>
  <c r="W119" i="2"/>
  <c r="W129" i="2"/>
  <c r="W139" i="2"/>
  <c r="W149" i="2"/>
  <c r="W159" i="2"/>
  <c r="W169" i="2"/>
  <c r="W179" i="2"/>
  <c r="W189" i="2"/>
  <c r="W199" i="2"/>
  <c r="W209" i="2"/>
  <c r="W219" i="2"/>
  <c r="W229" i="2"/>
  <c r="W239" i="2"/>
  <c r="W249" i="2"/>
  <c r="W259" i="2"/>
  <c r="W269" i="2"/>
  <c r="W279" i="2"/>
  <c r="W289" i="2"/>
  <c r="W299" i="2"/>
  <c r="W309" i="2"/>
  <c r="W319" i="2"/>
  <c r="W329" i="2"/>
  <c r="W339" i="2"/>
  <c r="W349" i="2"/>
  <c r="W359" i="2"/>
  <c r="W369" i="2"/>
  <c r="W379" i="2"/>
  <c r="W389" i="2"/>
  <c r="W399" i="2"/>
  <c r="W409" i="2"/>
  <c r="W419" i="2"/>
  <c r="W429" i="2"/>
  <c r="W439" i="2"/>
  <c r="W449" i="2"/>
  <c r="W459" i="2"/>
  <c r="W469" i="2"/>
  <c r="W479" i="2"/>
  <c r="X25" i="2"/>
  <c r="X35" i="2"/>
  <c r="X45" i="2"/>
  <c r="X55" i="2"/>
  <c r="X65" i="2"/>
  <c r="X75" i="2"/>
  <c r="X85" i="2"/>
  <c r="X95" i="2"/>
  <c r="X105" i="2"/>
  <c r="X115" i="2"/>
  <c r="X125" i="2"/>
  <c r="X135" i="2"/>
  <c r="X145" i="2"/>
  <c r="X155" i="2"/>
  <c r="X165" i="2"/>
  <c r="X175" i="2"/>
  <c r="X185" i="2"/>
  <c r="X195" i="2"/>
  <c r="X205" i="2"/>
  <c r="X215" i="2"/>
  <c r="X225" i="2"/>
  <c r="X235" i="2"/>
  <c r="X245" i="2"/>
  <c r="X255" i="2"/>
  <c r="X265" i="2"/>
  <c r="X275" i="2"/>
  <c r="X285" i="2"/>
  <c r="X295" i="2"/>
  <c r="X305" i="2"/>
  <c r="X315" i="2"/>
  <c r="X325" i="2"/>
  <c r="X335" i="2"/>
  <c r="X345" i="2"/>
  <c r="X355" i="2"/>
  <c r="X365" i="2"/>
  <c r="X375" i="2"/>
  <c r="X385" i="2"/>
  <c r="X395" i="2"/>
  <c r="X405" i="2"/>
  <c r="X415" i="2"/>
  <c r="S466" i="2"/>
  <c r="S476" i="2"/>
  <c r="S486" i="2"/>
  <c r="T22" i="2"/>
  <c r="T32" i="2"/>
  <c r="T42" i="2"/>
  <c r="T52" i="2"/>
  <c r="T62" i="2"/>
  <c r="T72" i="2"/>
  <c r="T82" i="2"/>
  <c r="T92" i="2"/>
  <c r="T102" i="2"/>
  <c r="T112" i="2"/>
  <c r="T122" i="2"/>
  <c r="T132" i="2"/>
  <c r="T142" i="2"/>
  <c r="T152" i="2"/>
  <c r="T162" i="2"/>
  <c r="T172" i="2"/>
  <c r="T182" i="2"/>
  <c r="T192" i="2"/>
  <c r="T202" i="2"/>
  <c r="T212" i="2"/>
  <c r="T222" i="2"/>
  <c r="T232" i="2"/>
  <c r="T242" i="2"/>
  <c r="T252" i="2"/>
  <c r="T262" i="2"/>
  <c r="T272" i="2"/>
  <c r="T282" i="2"/>
  <c r="T292" i="2"/>
  <c r="T302" i="2"/>
  <c r="T312" i="2"/>
  <c r="T322" i="2"/>
  <c r="T332" i="2"/>
  <c r="T342" i="2"/>
  <c r="T352" i="2"/>
  <c r="T362" i="2"/>
  <c r="T372" i="2"/>
  <c r="T382" i="2"/>
  <c r="T392" i="2"/>
  <c r="T402" i="2"/>
  <c r="T412" i="2"/>
  <c r="T422" i="2"/>
  <c r="T432" i="2"/>
  <c r="T442" i="2"/>
  <c r="T452" i="2"/>
  <c r="T462" i="2"/>
  <c r="T472" i="2"/>
  <c r="T482" i="2"/>
  <c r="U28" i="2"/>
  <c r="U38" i="2"/>
  <c r="U48" i="2"/>
  <c r="U58" i="2"/>
  <c r="U68" i="2"/>
  <c r="U78" i="2"/>
  <c r="U88" i="2"/>
  <c r="U98" i="2"/>
  <c r="U108" i="2"/>
  <c r="U118" i="2"/>
  <c r="U128" i="2"/>
  <c r="U138" i="2"/>
  <c r="U148" i="2"/>
  <c r="U158" i="2"/>
  <c r="U168" i="2"/>
  <c r="U178" i="2"/>
  <c r="U188" i="2"/>
  <c r="U198" i="2"/>
  <c r="U208" i="2"/>
  <c r="U218" i="2"/>
  <c r="U228" i="2"/>
  <c r="U238" i="2"/>
  <c r="U248" i="2"/>
  <c r="U258" i="2"/>
  <c r="U268" i="2"/>
  <c r="U278" i="2"/>
  <c r="U288" i="2"/>
  <c r="U298" i="2"/>
  <c r="U308" i="2"/>
  <c r="U318" i="2"/>
  <c r="U328" i="2"/>
  <c r="U338" i="2"/>
  <c r="U348" i="2"/>
  <c r="U358" i="2"/>
  <c r="U368" i="2"/>
  <c r="U378" i="2"/>
  <c r="U388" i="2"/>
  <c r="U398" i="2"/>
  <c r="U408" i="2"/>
  <c r="U418" i="2"/>
  <c r="U428" i="2"/>
  <c r="U438" i="2"/>
  <c r="U448" i="2"/>
  <c r="U458" i="2"/>
  <c r="U468" i="2"/>
  <c r="U478" i="2"/>
  <c r="V24" i="2"/>
  <c r="V34" i="2"/>
  <c r="V44" i="2"/>
  <c r="V54" i="2"/>
  <c r="V64" i="2"/>
  <c r="V74" i="2"/>
  <c r="V84" i="2"/>
  <c r="V94" i="2"/>
  <c r="V104" i="2"/>
  <c r="V114" i="2"/>
  <c r="V124" i="2"/>
  <c r="V134" i="2"/>
  <c r="V144" i="2"/>
  <c r="V154" i="2"/>
  <c r="V164" i="2"/>
  <c r="V174" i="2"/>
  <c r="V184" i="2"/>
  <c r="V194" i="2"/>
  <c r="V204" i="2"/>
  <c r="V214" i="2"/>
  <c r="V224" i="2"/>
  <c r="V234" i="2"/>
  <c r="V244" i="2"/>
  <c r="V254" i="2"/>
  <c r="V264" i="2"/>
  <c r="V274" i="2"/>
  <c r="V284" i="2"/>
  <c r="V294" i="2"/>
  <c r="V304" i="2"/>
  <c r="V314" i="2"/>
  <c r="V324" i="2"/>
  <c r="V334" i="2"/>
  <c r="V344" i="2"/>
  <c r="V354" i="2"/>
  <c r="V364" i="2"/>
  <c r="V374" i="2"/>
  <c r="V384" i="2"/>
  <c r="V394" i="2"/>
  <c r="V404" i="2"/>
  <c r="V414" i="2"/>
  <c r="V424" i="2"/>
  <c r="V434" i="2"/>
  <c r="V444" i="2"/>
  <c r="V454" i="2"/>
  <c r="V464" i="2"/>
  <c r="V474" i="2"/>
  <c r="V484" i="2"/>
  <c r="W30" i="2"/>
  <c r="W40" i="2"/>
  <c r="W50" i="2"/>
  <c r="W60" i="2"/>
  <c r="W70" i="2"/>
  <c r="W80" i="2"/>
  <c r="W90" i="2"/>
  <c r="W100" i="2"/>
  <c r="W110" i="2"/>
  <c r="W120" i="2"/>
  <c r="W130" i="2"/>
  <c r="W140" i="2"/>
  <c r="W150" i="2"/>
  <c r="W160" i="2"/>
  <c r="W170" i="2"/>
  <c r="W180" i="2"/>
  <c r="W190" i="2"/>
  <c r="W200" i="2"/>
  <c r="W210" i="2"/>
  <c r="W220" i="2"/>
  <c r="W230" i="2"/>
  <c r="W240" i="2"/>
  <c r="W250" i="2"/>
  <c r="W260" i="2"/>
  <c r="W270" i="2"/>
  <c r="W280" i="2"/>
  <c r="W290" i="2"/>
  <c r="W300" i="2"/>
  <c r="W310" i="2"/>
  <c r="W320" i="2"/>
  <c r="W330" i="2"/>
  <c r="S317" i="2"/>
  <c r="T113" i="2"/>
  <c r="T263" i="2"/>
  <c r="T353" i="2"/>
  <c r="T403" i="2"/>
  <c r="T453" i="2"/>
  <c r="U59" i="2"/>
  <c r="U99" i="2"/>
  <c r="U149" i="2"/>
  <c r="U199" i="2"/>
  <c r="U239" i="2"/>
  <c r="U279" i="2"/>
  <c r="U319" i="2"/>
  <c r="U369" i="2"/>
  <c r="U409" i="2"/>
  <c r="U449" i="2"/>
  <c r="V65" i="2"/>
  <c r="V125" i="2"/>
  <c r="V175" i="2"/>
  <c r="V215" i="2"/>
  <c r="V255" i="2"/>
  <c r="V305" i="2"/>
  <c r="V345" i="2"/>
  <c r="V405" i="2"/>
  <c r="V445" i="2"/>
  <c r="V485" i="2"/>
  <c r="W41" i="2"/>
  <c r="W61" i="2"/>
  <c r="W91" i="2"/>
  <c r="W111" i="2"/>
  <c r="W121" i="2"/>
  <c r="W131" i="2"/>
  <c r="W171" i="2"/>
  <c r="W181" i="2"/>
  <c r="W191" i="2"/>
  <c r="W201" i="2"/>
  <c r="W211" i="2"/>
  <c r="W221" i="2"/>
  <c r="W231" i="2"/>
  <c r="W241" i="2"/>
  <c r="W261" i="2"/>
  <c r="W291" i="2"/>
  <c r="W301" i="2"/>
  <c r="W311" i="2"/>
  <c r="W321" i="2"/>
  <c r="W331" i="2"/>
  <c r="W341" i="2"/>
  <c r="W351" i="2"/>
  <c r="W361" i="2"/>
  <c r="W371" i="2"/>
  <c r="W381" i="2"/>
  <c r="W391" i="2"/>
  <c r="W401" i="2"/>
  <c r="W411" i="2"/>
  <c r="W421" i="2"/>
  <c r="W431" i="2"/>
  <c r="W441" i="2"/>
  <c r="W451" i="2"/>
  <c r="W461" i="2"/>
  <c r="W471" i="2"/>
  <c r="W481" i="2"/>
  <c r="X27" i="2"/>
  <c r="X37" i="2"/>
  <c r="X47" i="2"/>
  <c r="X57" i="2"/>
  <c r="X67" i="2"/>
  <c r="X77" i="2"/>
  <c r="X87" i="2"/>
  <c r="X97" i="2"/>
  <c r="X107" i="2"/>
  <c r="X117" i="2"/>
  <c r="X127" i="2"/>
  <c r="X137" i="2"/>
  <c r="X147" i="2"/>
  <c r="X157" i="2"/>
  <c r="X167" i="2"/>
  <c r="X177" i="2"/>
  <c r="X187" i="2"/>
  <c r="X197" i="2"/>
  <c r="X207" i="2"/>
  <c r="X217" i="2"/>
  <c r="X227" i="2"/>
  <c r="X237" i="2"/>
  <c r="X247" i="2"/>
  <c r="X257" i="2"/>
  <c r="X267" i="2"/>
  <c r="X277" i="2"/>
  <c r="X287" i="2"/>
  <c r="X297" i="2"/>
  <c r="X307" i="2"/>
  <c r="X317" i="2"/>
  <c r="X327" i="2"/>
  <c r="X337" i="2"/>
  <c r="X347" i="2"/>
  <c r="X357" i="2"/>
  <c r="X367" i="2"/>
  <c r="X377" i="2"/>
  <c r="X387" i="2"/>
  <c r="X397" i="2"/>
  <c r="X407" i="2"/>
  <c r="X417" i="2"/>
  <c r="X457" i="2"/>
  <c r="X467" i="2"/>
  <c r="X477" i="2"/>
  <c r="Y23" i="2"/>
  <c r="Y33" i="2"/>
  <c r="Y43" i="2"/>
  <c r="Y53" i="2"/>
  <c r="Y63" i="2"/>
  <c r="Y73" i="2"/>
  <c r="Y83" i="2"/>
  <c r="Y93" i="2"/>
  <c r="Y103" i="2"/>
  <c r="Y113" i="2"/>
  <c r="Y123" i="2"/>
  <c r="Y133" i="2"/>
  <c r="Y143" i="2"/>
  <c r="Y153" i="2"/>
  <c r="Y163" i="2"/>
  <c r="Y173" i="2"/>
  <c r="Y183" i="2"/>
  <c r="Y193" i="2"/>
  <c r="Y203" i="2"/>
  <c r="Y213" i="2"/>
  <c r="Y223" i="2"/>
  <c r="Y233" i="2"/>
  <c r="Y243" i="2"/>
  <c r="Y253" i="2"/>
  <c r="Y263" i="2"/>
  <c r="Y273" i="2"/>
  <c r="Y283" i="2"/>
  <c r="Y293" i="2"/>
  <c r="Y303" i="2"/>
  <c r="Y313" i="2"/>
  <c r="R201" i="2"/>
  <c r="R231" i="2"/>
  <c r="R261" i="2"/>
  <c r="R291" i="2"/>
  <c r="R321" i="2"/>
  <c r="R351" i="2"/>
  <c r="R391" i="2"/>
  <c r="R421" i="2"/>
  <c r="R451" i="2"/>
  <c r="R481" i="2"/>
  <c r="S47" i="2"/>
  <c r="S77" i="2"/>
  <c r="S107" i="2"/>
  <c r="S137" i="2"/>
  <c r="S167" i="2"/>
  <c r="S197" i="2"/>
  <c r="S227" i="2"/>
  <c r="S257" i="2"/>
  <c r="S287" i="2"/>
  <c r="S327" i="2"/>
  <c r="S357" i="2"/>
  <c r="S387" i="2"/>
  <c r="S417" i="2"/>
  <c r="S447" i="2"/>
  <c r="S477" i="2"/>
  <c r="T23" i="2"/>
  <c r="T53" i="2"/>
  <c r="T83" i="2"/>
  <c r="T123" i="2"/>
  <c r="T153" i="2"/>
  <c r="T183" i="2"/>
  <c r="T213" i="2"/>
  <c r="T253" i="2"/>
  <c r="T303" i="2"/>
  <c r="T333" i="2"/>
  <c r="T383" i="2"/>
  <c r="T423" i="2"/>
  <c r="T463" i="2"/>
  <c r="U49" i="2"/>
  <c r="U89" i="2"/>
  <c r="U129" i="2"/>
  <c r="U169" i="2"/>
  <c r="U209" i="2"/>
  <c r="U249" i="2"/>
  <c r="U289" i="2"/>
  <c r="U309" i="2"/>
  <c r="U349" i="2"/>
  <c r="U389" i="2"/>
  <c r="U429" i="2"/>
  <c r="U469" i="2"/>
  <c r="V45" i="2"/>
  <c r="V85" i="2"/>
  <c r="V105" i="2"/>
  <c r="V145" i="2"/>
  <c r="V185" i="2"/>
  <c r="V225" i="2"/>
  <c r="V265" i="2"/>
  <c r="V295" i="2"/>
  <c r="V335" i="2"/>
  <c r="V375" i="2"/>
  <c r="V415" i="2"/>
  <c r="V455" i="2"/>
  <c r="W31" i="2"/>
  <c r="W71" i="2"/>
  <c r="W141" i="2"/>
  <c r="W251" i="2"/>
  <c r="X447" i="2"/>
  <c r="Q55" i="2"/>
  <c r="Q95" i="2"/>
  <c r="Q135" i="2"/>
  <c r="Q165" i="2"/>
  <c r="Q215" i="2"/>
  <c r="Q305" i="2"/>
  <c r="Q485" i="2"/>
  <c r="R352" i="2"/>
  <c r="R191" i="2"/>
  <c r="R221" i="2"/>
  <c r="R251" i="2"/>
  <c r="R281" i="2"/>
  <c r="R311" i="2"/>
  <c r="R341" i="2"/>
  <c r="R381" i="2"/>
  <c r="R411" i="2"/>
  <c r="R441" i="2"/>
  <c r="R461" i="2"/>
  <c r="S37" i="2"/>
  <c r="S67" i="2"/>
  <c r="S97" i="2"/>
  <c r="S127" i="2"/>
  <c r="S157" i="2"/>
  <c r="S187" i="2"/>
  <c r="S217" i="2"/>
  <c r="S247" i="2"/>
  <c r="S277" i="2"/>
  <c r="S307" i="2"/>
  <c r="S347" i="2"/>
  <c r="S377" i="2"/>
  <c r="S407" i="2"/>
  <c r="S437" i="2"/>
  <c r="S457" i="2"/>
  <c r="T33" i="2"/>
  <c r="T73" i="2"/>
  <c r="T103" i="2"/>
  <c r="T143" i="2"/>
  <c r="T173" i="2"/>
  <c r="T203" i="2"/>
  <c r="T233" i="2"/>
  <c r="T273" i="2"/>
  <c r="T293" i="2"/>
  <c r="T323" i="2"/>
  <c r="T363" i="2"/>
  <c r="T393" i="2"/>
  <c r="T433" i="2"/>
  <c r="T473" i="2"/>
  <c r="U29" i="2"/>
  <c r="U69" i="2"/>
  <c r="U109" i="2"/>
  <c r="U139" i="2"/>
  <c r="U179" i="2"/>
  <c r="U219" i="2"/>
  <c r="U259" i="2"/>
  <c r="U299" i="2"/>
  <c r="U339" i="2"/>
  <c r="U379" i="2"/>
  <c r="U419" i="2"/>
  <c r="U459" i="2"/>
  <c r="V25" i="2"/>
  <c r="V55" i="2"/>
  <c r="V95" i="2"/>
  <c r="V135" i="2"/>
  <c r="V155" i="2"/>
  <c r="V195" i="2"/>
  <c r="V235" i="2"/>
  <c r="V275" i="2"/>
  <c r="V315" i="2"/>
  <c r="V355" i="2"/>
  <c r="V385" i="2"/>
  <c r="V425" i="2"/>
  <c r="V465" i="2"/>
  <c r="W51" i="2"/>
  <c r="W101" i="2"/>
  <c r="W161" i="2"/>
  <c r="W281" i="2"/>
  <c r="X437" i="2"/>
  <c r="Q35" i="2"/>
  <c r="Q45" i="2"/>
  <c r="Q75" i="2"/>
  <c r="Q105" i="2"/>
  <c r="Q115" i="2"/>
  <c r="Q145" i="2"/>
  <c r="Q175" i="2"/>
  <c r="Q195" i="2"/>
  <c r="Q225" i="2"/>
  <c r="Q245" i="2"/>
  <c r="Q265" i="2"/>
  <c r="Q285" i="2"/>
  <c r="Q315" i="2"/>
  <c r="Q325" i="2"/>
  <c r="Q345" i="2"/>
  <c r="Q365" i="2"/>
  <c r="Q385" i="2"/>
  <c r="Q395" i="2"/>
  <c r="Q415" i="2"/>
  <c r="Q425" i="2"/>
  <c r="Q445" i="2"/>
  <c r="Q465" i="2"/>
  <c r="R22" i="2"/>
  <c r="R42" i="2"/>
  <c r="R62" i="2"/>
  <c r="R72" i="2"/>
  <c r="R92" i="2"/>
  <c r="R112" i="2"/>
  <c r="R132" i="2"/>
  <c r="R152" i="2"/>
  <c r="R172" i="2"/>
  <c r="R192" i="2"/>
  <c r="R212" i="2"/>
  <c r="R232" i="2"/>
  <c r="R262" i="2"/>
  <c r="R332" i="2"/>
  <c r="Q26" i="2"/>
  <c r="Q66" i="2"/>
  <c r="Q136" i="2"/>
  <c r="Q276" i="2"/>
  <c r="R211" i="2"/>
  <c r="R241" i="2"/>
  <c r="R271" i="2"/>
  <c r="R301" i="2"/>
  <c r="R331" i="2"/>
  <c r="R361" i="2"/>
  <c r="R401" i="2"/>
  <c r="R431" i="2"/>
  <c r="R471" i="2"/>
  <c r="S27" i="2"/>
  <c r="S57" i="2"/>
  <c r="S87" i="2"/>
  <c r="S117" i="2"/>
  <c r="S147" i="2"/>
  <c r="S177" i="2"/>
  <c r="S207" i="2"/>
  <c r="S237" i="2"/>
  <c r="S267" i="2"/>
  <c r="S297" i="2"/>
  <c r="S337" i="2"/>
  <c r="S367" i="2"/>
  <c r="S397" i="2"/>
  <c r="S427" i="2"/>
  <c r="S467" i="2"/>
  <c r="T43" i="2"/>
  <c r="T63" i="2"/>
  <c r="T93" i="2"/>
  <c r="T133" i="2"/>
  <c r="T163" i="2"/>
  <c r="T193" i="2"/>
  <c r="T223" i="2"/>
  <c r="T243" i="2"/>
  <c r="T283" i="2"/>
  <c r="T313" i="2"/>
  <c r="T343" i="2"/>
  <c r="T373" i="2"/>
  <c r="T413" i="2"/>
  <c r="T443" i="2"/>
  <c r="T483" i="2"/>
  <c r="U39" i="2"/>
  <c r="U79" i="2"/>
  <c r="U119" i="2"/>
  <c r="U159" i="2"/>
  <c r="U189" i="2"/>
  <c r="U229" i="2"/>
  <c r="U269" i="2"/>
  <c r="U329" i="2"/>
  <c r="U359" i="2"/>
  <c r="U399" i="2"/>
  <c r="U439" i="2"/>
  <c r="U479" i="2"/>
  <c r="V35" i="2"/>
  <c r="V75" i="2"/>
  <c r="V115" i="2"/>
  <c r="V165" i="2"/>
  <c r="V205" i="2"/>
  <c r="V245" i="2"/>
  <c r="V285" i="2"/>
  <c r="V325" i="2"/>
  <c r="V365" i="2"/>
  <c r="V395" i="2"/>
  <c r="V435" i="2"/>
  <c r="V475" i="2"/>
  <c r="W81" i="2"/>
  <c r="W151" i="2"/>
  <c r="W271" i="2"/>
  <c r="X427" i="2"/>
  <c r="Q25" i="2"/>
  <c r="Q65" i="2"/>
  <c r="Q85" i="2"/>
  <c r="Q125" i="2"/>
  <c r="Q155" i="2"/>
  <c r="Q185" i="2"/>
  <c r="Q205" i="2"/>
  <c r="Q235" i="2"/>
  <c r="Q255" i="2"/>
  <c r="Q275" i="2"/>
  <c r="Q295" i="2"/>
  <c r="Q335" i="2"/>
  <c r="Q355" i="2"/>
  <c r="Q375" i="2"/>
  <c r="Q405" i="2"/>
  <c r="Q435" i="2"/>
  <c r="Q455" i="2"/>
  <c r="Q475" i="2"/>
  <c r="R32" i="2"/>
  <c r="R52" i="2"/>
  <c r="R82" i="2"/>
  <c r="R102" i="2"/>
  <c r="R122" i="2"/>
  <c r="R142" i="2"/>
  <c r="R162" i="2"/>
  <c r="R182" i="2"/>
  <c r="R202" i="2"/>
  <c r="R222" i="2"/>
  <c r="R242" i="2"/>
  <c r="R252" i="2"/>
  <c r="R272" i="2"/>
  <c r="R282" i="2"/>
  <c r="R292" i="2"/>
  <c r="R302" i="2"/>
  <c r="R312" i="2"/>
  <c r="R322" i="2"/>
  <c r="R342" i="2"/>
  <c r="Q36" i="2"/>
  <c r="Q46" i="2"/>
  <c r="Q56" i="2"/>
  <c r="Q76" i="2"/>
  <c r="Q86" i="2"/>
  <c r="Q96" i="2"/>
  <c r="Q106" i="2"/>
  <c r="Q116" i="2"/>
  <c r="Q126" i="2"/>
  <c r="Q146" i="2"/>
  <c r="Q156" i="2"/>
  <c r="Q166" i="2"/>
  <c r="Q176" i="2"/>
  <c r="Q186" i="2"/>
  <c r="Q196" i="2"/>
  <c r="Q206" i="2"/>
  <c r="Q216" i="2"/>
  <c r="Q226" i="2"/>
  <c r="Q236" i="2"/>
  <c r="Q246" i="2"/>
  <c r="Q256" i="2"/>
  <c r="Q266" i="2"/>
  <c r="AC378" i="2"/>
  <c r="AC388" i="2"/>
  <c r="AC398" i="2"/>
  <c r="AC408" i="2"/>
  <c r="AC418" i="2"/>
  <c r="AC428" i="2"/>
  <c r="AC438" i="2"/>
  <c r="AC448" i="2"/>
  <c r="AC458" i="2"/>
  <c r="AC468" i="2"/>
  <c r="AC478" i="2"/>
  <c r="Y290" i="2"/>
  <c r="Y300" i="2"/>
  <c r="Y310" i="2"/>
  <c r="Y320" i="2"/>
  <c r="Y330" i="2"/>
  <c r="Y340" i="2"/>
  <c r="Y350" i="2"/>
  <c r="Y360" i="2"/>
  <c r="Y370" i="2"/>
  <c r="Y380" i="2"/>
  <c r="Y390" i="2"/>
  <c r="Y400" i="2"/>
  <c r="Y410" i="2"/>
  <c r="Y420" i="2"/>
  <c r="Y430" i="2"/>
  <c r="Y440" i="2"/>
  <c r="Y450" i="2"/>
  <c r="Y460" i="2"/>
  <c r="Y470" i="2"/>
  <c r="Y480" i="2"/>
  <c r="Z26" i="2"/>
  <c r="Z36" i="2"/>
  <c r="Z46" i="2"/>
  <c r="Z56" i="2"/>
  <c r="Z66" i="2"/>
  <c r="Z76" i="2"/>
  <c r="Z86" i="2"/>
  <c r="Z96" i="2"/>
  <c r="Z106" i="2"/>
  <c r="Z116" i="2"/>
  <c r="Z126" i="2"/>
  <c r="Z136" i="2"/>
  <c r="Z146" i="2"/>
  <c r="Z156" i="2"/>
  <c r="Z166" i="2"/>
  <c r="Z176" i="2"/>
  <c r="Z186" i="2"/>
  <c r="Z196" i="2"/>
  <c r="Z206" i="2"/>
  <c r="Z216" i="2"/>
  <c r="Z226" i="2"/>
  <c r="Z236" i="2"/>
  <c r="Z246" i="2"/>
  <c r="Z256" i="2"/>
  <c r="Z266" i="2"/>
  <c r="Z276" i="2"/>
  <c r="Z286" i="2"/>
  <c r="Z296" i="2"/>
  <c r="Z306" i="2"/>
  <c r="Z316" i="2"/>
  <c r="Z326" i="2"/>
  <c r="Z336" i="2"/>
  <c r="Z346" i="2"/>
  <c r="Z356" i="2"/>
  <c r="Z366" i="2"/>
  <c r="Z376" i="2"/>
  <c r="Z386" i="2"/>
  <c r="Z396" i="2"/>
  <c r="Z406" i="2"/>
  <c r="Z416" i="2"/>
  <c r="Z426" i="2"/>
  <c r="Z436" i="2"/>
  <c r="Z446" i="2"/>
  <c r="Z456" i="2"/>
  <c r="Z466" i="2"/>
  <c r="Z476" i="2"/>
  <c r="Z486" i="2"/>
  <c r="AA22" i="2"/>
  <c r="AA32" i="2"/>
  <c r="AA42" i="2"/>
  <c r="AA52" i="2"/>
  <c r="AA62" i="2"/>
  <c r="AA72" i="2"/>
  <c r="AA82" i="2"/>
  <c r="AA92" i="2"/>
  <c r="AA102" i="2"/>
  <c r="AA112" i="2"/>
  <c r="AA122" i="2"/>
  <c r="AA132" i="2"/>
  <c r="AA142" i="2"/>
  <c r="AA152" i="2"/>
  <c r="AA162" i="2"/>
  <c r="AA172" i="2"/>
  <c r="AA182" i="2"/>
  <c r="AA192" i="2"/>
  <c r="AA202" i="2"/>
  <c r="AA212" i="2"/>
  <c r="AA222" i="2"/>
  <c r="AA232" i="2"/>
  <c r="AA242" i="2"/>
  <c r="AA252" i="2"/>
  <c r="AA262" i="2"/>
  <c r="AA272" i="2"/>
  <c r="AA282" i="2"/>
  <c r="X425" i="2"/>
  <c r="X435" i="2"/>
  <c r="X445" i="2"/>
  <c r="X455" i="2"/>
  <c r="X465" i="2"/>
  <c r="X475" i="2"/>
  <c r="X485" i="2"/>
  <c r="Y31" i="2"/>
  <c r="Y41" i="2"/>
  <c r="Y51" i="2"/>
  <c r="Y61" i="2"/>
  <c r="Y71" i="2"/>
  <c r="Y81" i="2"/>
  <c r="Y91" i="2"/>
  <c r="Y101" i="2"/>
  <c r="Y111" i="2"/>
  <c r="Y121" i="2"/>
  <c r="Y131" i="2"/>
  <c r="Y141" i="2"/>
  <c r="Y151" i="2"/>
  <c r="Y161" i="2"/>
  <c r="Y171" i="2"/>
  <c r="Y181" i="2"/>
  <c r="Y191" i="2"/>
  <c r="Y201" i="2"/>
  <c r="Y211" i="2"/>
  <c r="Y221" i="2"/>
  <c r="Y231" i="2"/>
  <c r="Y241" i="2"/>
  <c r="Y251" i="2"/>
  <c r="Y261" i="2"/>
  <c r="Y271" i="2"/>
  <c r="Y281" i="2"/>
  <c r="Y291" i="2"/>
  <c r="Y301" i="2"/>
  <c r="Y311" i="2"/>
  <c r="Y321" i="2"/>
  <c r="Y331" i="2"/>
  <c r="Y341" i="2"/>
  <c r="Y351" i="2"/>
  <c r="Y361" i="2"/>
  <c r="Y371" i="2"/>
  <c r="Y381" i="2"/>
  <c r="Y391" i="2"/>
  <c r="Y401" i="2"/>
  <c r="Y411" i="2"/>
  <c r="Y421" i="2"/>
  <c r="Y431" i="2"/>
  <c r="Y441" i="2"/>
  <c r="Y451" i="2"/>
  <c r="Y461" i="2"/>
  <c r="Y471" i="2"/>
  <c r="Y481" i="2"/>
  <c r="Z27" i="2"/>
  <c r="Z37" i="2"/>
  <c r="Z47" i="2"/>
  <c r="Z57" i="2"/>
  <c r="Z67" i="2"/>
  <c r="Z77" i="2"/>
  <c r="Z87" i="2"/>
  <c r="Z97" i="2"/>
  <c r="Z107" i="2"/>
  <c r="Z117" i="2"/>
  <c r="Z127" i="2"/>
  <c r="Z137" i="2"/>
  <c r="Z147" i="2"/>
  <c r="Z157" i="2"/>
  <c r="Z167" i="2"/>
  <c r="Z177" i="2"/>
  <c r="Z187" i="2"/>
  <c r="Z197" i="2"/>
  <c r="Z207" i="2"/>
  <c r="Z217" i="2"/>
  <c r="Z227" i="2"/>
  <c r="Z237" i="2"/>
  <c r="Z247" i="2"/>
  <c r="Z257" i="2"/>
  <c r="Z267" i="2"/>
  <c r="Z277" i="2"/>
  <c r="Z287" i="2"/>
  <c r="Z297" i="2"/>
  <c r="Z307" i="2"/>
  <c r="Z317" i="2"/>
  <c r="Z327" i="2"/>
  <c r="Z337" i="2"/>
  <c r="Z347" i="2"/>
  <c r="Z357" i="2"/>
  <c r="Z367" i="2"/>
  <c r="Z377" i="2"/>
  <c r="Z387" i="2"/>
  <c r="Z397" i="2"/>
  <c r="Z407" i="2"/>
  <c r="Z417" i="2"/>
  <c r="Z427" i="2"/>
  <c r="Z437" i="2"/>
  <c r="Z447" i="2"/>
  <c r="Z457" i="2"/>
  <c r="Z467" i="2"/>
  <c r="Z477" i="2"/>
  <c r="AA23" i="2"/>
  <c r="AA33" i="2"/>
  <c r="AA43" i="2"/>
  <c r="AA53" i="2"/>
  <c r="AA63" i="2"/>
  <c r="AA73" i="2"/>
  <c r="AA83" i="2"/>
  <c r="AA93" i="2"/>
  <c r="AA103" i="2"/>
  <c r="AA113" i="2"/>
  <c r="AA123" i="2"/>
  <c r="AA133" i="2"/>
  <c r="AA143" i="2"/>
  <c r="AA153" i="2"/>
  <c r="AA163" i="2"/>
  <c r="AA173" i="2"/>
  <c r="AA183" i="2"/>
  <c r="AA193" i="2"/>
  <c r="AA203" i="2"/>
  <c r="AA213" i="2"/>
  <c r="AA223" i="2"/>
  <c r="AA233" i="2"/>
  <c r="AA243" i="2"/>
  <c r="AA253" i="2"/>
  <c r="AA263" i="2"/>
  <c r="AA273" i="2"/>
  <c r="W340" i="2"/>
  <c r="W350" i="2"/>
  <c r="W360" i="2"/>
  <c r="W370" i="2"/>
  <c r="W380" i="2"/>
  <c r="W390" i="2"/>
  <c r="W400" i="2"/>
  <c r="W410" i="2"/>
  <c r="W420" i="2"/>
  <c r="W430" i="2"/>
  <c r="W440" i="2"/>
  <c r="W450" i="2"/>
  <c r="W460" i="2"/>
  <c r="W470" i="2"/>
  <c r="W480" i="2"/>
  <c r="X26" i="2"/>
  <c r="X36" i="2"/>
  <c r="X46" i="2"/>
  <c r="X56" i="2"/>
  <c r="X66" i="2"/>
  <c r="X76" i="2"/>
  <c r="X86" i="2"/>
  <c r="X96" i="2"/>
  <c r="X106" i="2"/>
  <c r="X116" i="2"/>
  <c r="X126" i="2"/>
  <c r="X136" i="2"/>
  <c r="X146" i="2"/>
  <c r="X156" i="2"/>
  <c r="X166" i="2"/>
  <c r="X176" i="2"/>
  <c r="X186" i="2"/>
  <c r="X196" i="2"/>
  <c r="X206" i="2"/>
  <c r="X216" i="2"/>
  <c r="X226" i="2"/>
  <c r="X236" i="2"/>
  <c r="X246" i="2"/>
  <c r="X256" i="2"/>
  <c r="X266" i="2"/>
  <c r="X276" i="2"/>
  <c r="X286" i="2"/>
  <c r="X296" i="2"/>
  <c r="X306" i="2"/>
  <c r="X316" i="2"/>
  <c r="X326" i="2"/>
  <c r="X336" i="2"/>
  <c r="X346" i="2"/>
  <c r="X356" i="2"/>
  <c r="X366" i="2"/>
  <c r="X376" i="2"/>
  <c r="X386" i="2"/>
  <c r="X396" i="2"/>
  <c r="X406" i="2"/>
  <c r="X416" i="2"/>
  <c r="X426" i="2"/>
  <c r="X436" i="2"/>
  <c r="X446" i="2"/>
  <c r="X456" i="2"/>
  <c r="X466" i="2"/>
  <c r="X476" i="2"/>
  <c r="X486" i="2"/>
  <c r="Y22" i="2"/>
  <c r="Y32" i="2"/>
  <c r="Y42" i="2"/>
  <c r="Y52" i="2"/>
  <c r="Y62" i="2"/>
  <c r="Y72" i="2"/>
  <c r="Y82" i="2"/>
  <c r="Y92" i="2"/>
  <c r="Y102" i="2"/>
  <c r="Y112" i="2"/>
  <c r="Y122" i="2"/>
  <c r="Y132" i="2"/>
  <c r="Y142" i="2"/>
  <c r="Y152" i="2"/>
  <c r="Y162" i="2"/>
  <c r="Y172" i="2"/>
  <c r="Y182" i="2"/>
  <c r="Y192" i="2"/>
  <c r="Y202" i="2"/>
  <c r="Y212" i="2"/>
  <c r="Y222" i="2"/>
  <c r="Y232" i="2"/>
  <c r="Y242" i="2"/>
  <c r="Y252" i="2"/>
  <c r="Y262" i="2"/>
  <c r="Y272" i="2"/>
  <c r="Y282" i="2"/>
  <c r="Y292" i="2"/>
  <c r="Y302" i="2"/>
  <c r="Y312" i="2"/>
  <c r="Y322" i="2"/>
  <c r="Y332" i="2"/>
  <c r="Y342" i="2"/>
  <c r="Y352" i="2"/>
  <c r="Y362" i="2"/>
  <c r="Y372" i="2"/>
  <c r="Y382" i="2"/>
  <c r="Y392" i="2"/>
  <c r="Y402" i="2"/>
  <c r="Y412" i="2"/>
  <c r="Y422" i="2"/>
  <c r="Y432" i="2"/>
  <c r="Y442" i="2"/>
  <c r="Y452" i="2"/>
  <c r="Y462" i="2"/>
  <c r="Y472" i="2"/>
  <c r="Y482" i="2"/>
  <c r="Z28" i="2"/>
  <c r="Z38" i="2"/>
  <c r="Z48" i="2"/>
  <c r="Z58" i="2"/>
  <c r="Z68" i="2"/>
  <c r="Z78" i="2"/>
  <c r="Z88" i="2"/>
  <c r="Z98" i="2"/>
  <c r="Z108" i="2"/>
  <c r="Z118" i="2"/>
  <c r="Z128" i="2"/>
  <c r="Z138" i="2"/>
  <c r="Z148" i="2"/>
  <c r="Z158" i="2"/>
  <c r="Z168" i="2"/>
  <c r="Z178" i="2"/>
  <c r="Z188" i="2"/>
  <c r="Z198" i="2"/>
  <c r="Z208" i="2"/>
  <c r="Z218" i="2"/>
  <c r="Z228" i="2"/>
  <c r="Z238" i="2"/>
  <c r="Z248" i="2"/>
  <c r="Z258" i="2"/>
  <c r="Z268" i="2"/>
  <c r="Z278" i="2"/>
  <c r="Z288" i="2"/>
  <c r="Z298" i="2"/>
  <c r="Z308" i="2"/>
  <c r="Z318" i="2"/>
  <c r="Z328" i="2"/>
  <c r="Z338" i="2"/>
  <c r="Z348" i="2"/>
  <c r="Z358" i="2"/>
  <c r="Z368" i="2"/>
  <c r="Z378" i="2"/>
  <c r="Z388" i="2"/>
  <c r="Z398" i="2"/>
  <c r="Z408" i="2"/>
  <c r="Z418" i="2"/>
  <c r="Z428" i="2"/>
  <c r="Z438" i="2"/>
  <c r="Z448" i="2"/>
  <c r="Z458" i="2"/>
  <c r="Z468" i="2"/>
  <c r="Z478" i="2"/>
  <c r="AA24" i="2"/>
  <c r="AA34" i="2"/>
  <c r="AA44" i="2"/>
  <c r="AA54" i="2"/>
  <c r="AA64" i="2"/>
  <c r="AA74" i="2"/>
  <c r="AA84" i="2"/>
  <c r="AA94" i="2"/>
  <c r="AA104" i="2"/>
  <c r="AA114" i="2"/>
  <c r="AA124" i="2"/>
  <c r="AA134" i="2"/>
  <c r="AA144" i="2"/>
  <c r="AA154" i="2"/>
  <c r="AA164" i="2"/>
  <c r="Y323" i="2"/>
  <c r="Y333" i="2"/>
  <c r="Y343" i="2"/>
  <c r="Y353" i="2"/>
  <c r="Y363" i="2"/>
  <c r="Y373" i="2"/>
  <c r="Y383" i="2"/>
  <c r="Y393" i="2"/>
  <c r="Y403" i="2"/>
  <c r="Y413" i="2"/>
  <c r="Y423" i="2"/>
  <c r="Y433" i="2"/>
  <c r="Y443" i="2"/>
  <c r="Y453" i="2"/>
  <c r="Y463" i="2"/>
  <c r="Y473" i="2"/>
  <c r="Y483" i="2"/>
  <c r="Z29" i="2"/>
  <c r="Z39" i="2"/>
  <c r="Z49" i="2"/>
  <c r="Z59" i="2"/>
  <c r="Z69" i="2"/>
  <c r="Z79" i="2"/>
  <c r="Z89" i="2"/>
  <c r="Z99" i="2"/>
  <c r="Z109" i="2"/>
  <c r="Z119" i="2"/>
  <c r="Z129" i="2"/>
  <c r="Z139" i="2"/>
  <c r="Z149" i="2"/>
  <c r="Z159" i="2"/>
  <c r="Z169" i="2"/>
  <c r="Z179" i="2"/>
  <c r="Z189" i="2"/>
  <c r="Z199" i="2"/>
  <c r="Z209" i="2"/>
  <c r="Z219" i="2"/>
  <c r="Z229" i="2"/>
  <c r="Z239" i="2"/>
  <c r="Z249" i="2"/>
  <c r="Z259" i="2"/>
  <c r="Z269" i="2"/>
  <c r="Z279" i="2"/>
  <c r="Z289" i="2"/>
  <c r="Z299" i="2"/>
  <c r="Z309" i="2"/>
  <c r="Z319" i="2"/>
  <c r="Z329" i="2"/>
  <c r="Z339" i="2"/>
  <c r="Z349" i="2"/>
  <c r="Z359" i="2"/>
  <c r="Z369" i="2"/>
  <c r="Z379" i="2"/>
  <c r="Z389" i="2"/>
  <c r="Z399" i="2"/>
  <c r="Z409" i="2"/>
  <c r="Z419" i="2"/>
  <c r="Z429" i="2"/>
  <c r="Z439" i="2"/>
  <c r="Z449" i="2"/>
  <c r="Z459" i="2"/>
  <c r="Z469" i="2"/>
  <c r="Z479" i="2"/>
  <c r="R362" i="2"/>
  <c r="R372" i="2"/>
  <c r="R382" i="2"/>
  <c r="R392" i="2"/>
  <c r="R402" i="2"/>
  <c r="R412" i="2"/>
  <c r="R422" i="2"/>
  <c r="R432" i="2"/>
  <c r="R442" i="2"/>
  <c r="R452" i="2"/>
  <c r="R462" i="2"/>
  <c r="R472" i="2"/>
  <c r="R482" i="2"/>
  <c r="S28" i="2"/>
  <c r="S38" i="2"/>
  <c r="S48" i="2"/>
  <c r="S58" i="2"/>
  <c r="S68" i="2"/>
  <c r="S78" i="2"/>
  <c r="S88" i="2"/>
  <c r="S98" i="2"/>
  <c r="S108" i="2"/>
  <c r="S118" i="2"/>
  <c r="S128" i="2"/>
  <c r="S138" i="2"/>
  <c r="S148" i="2"/>
  <c r="S158" i="2"/>
  <c r="S168" i="2"/>
  <c r="S178" i="2"/>
  <c r="S188" i="2"/>
  <c r="S198" i="2"/>
  <c r="S208" i="2"/>
  <c r="S218" i="2"/>
  <c r="S228" i="2"/>
  <c r="S238" i="2"/>
  <c r="S248" i="2"/>
  <c r="S258" i="2"/>
  <c r="S268" i="2"/>
  <c r="S278" i="2"/>
  <c r="S288" i="2"/>
  <c r="S298" i="2"/>
  <c r="S308" i="2"/>
  <c r="S318" i="2"/>
  <c r="S328" i="2"/>
  <c r="S338" i="2"/>
  <c r="S348" i="2"/>
  <c r="S358" i="2"/>
  <c r="S368" i="2"/>
  <c r="S378" i="2"/>
  <c r="S388" i="2"/>
  <c r="S398" i="2"/>
  <c r="S408" i="2"/>
  <c r="S418" i="2"/>
  <c r="S428" i="2"/>
  <c r="S438" i="2"/>
  <c r="S448" i="2"/>
  <c r="S458" i="2"/>
  <c r="S468" i="2"/>
  <c r="S478" i="2"/>
  <c r="T24" i="2"/>
  <c r="T34" i="2"/>
  <c r="T44" i="2"/>
  <c r="T54" i="2"/>
  <c r="T64" i="2"/>
  <c r="T74" i="2"/>
  <c r="T84" i="2"/>
  <c r="T94" i="2"/>
  <c r="T104" i="2"/>
  <c r="T114" i="2"/>
  <c r="T124" i="2"/>
  <c r="T134" i="2"/>
  <c r="T144" i="2"/>
  <c r="T154" i="2"/>
  <c r="T164" i="2"/>
  <c r="T174" i="2"/>
  <c r="T184" i="2"/>
  <c r="T194" i="2"/>
  <c r="T204" i="2"/>
  <c r="T214" i="2"/>
  <c r="T224" i="2"/>
  <c r="T234" i="2"/>
  <c r="T244" i="2"/>
  <c r="T254" i="2"/>
  <c r="T264" i="2"/>
  <c r="T274" i="2"/>
  <c r="T284" i="2"/>
  <c r="T294" i="2"/>
  <c r="T304" i="2"/>
  <c r="T314" i="2"/>
  <c r="T324" i="2"/>
  <c r="T334" i="2"/>
  <c r="T344" i="2"/>
  <c r="T354" i="2"/>
  <c r="T364" i="2"/>
  <c r="T374" i="2"/>
  <c r="T384" i="2"/>
  <c r="T394" i="2"/>
  <c r="T404" i="2"/>
  <c r="T414" i="2"/>
  <c r="T424" i="2"/>
  <c r="T434" i="2"/>
  <c r="T444" i="2"/>
  <c r="T454" i="2"/>
  <c r="T464" i="2"/>
  <c r="T474" i="2"/>
  <c r="T484" i="2"/>
  <c r="U30" i="2"/>
  <c r="U40" i="2"/>
  <c r="U50" i="2"/>
  <c r="U60" i="2"/>
  <c r="Q296" i="2"/>
  <c r="Q316" i="2"/>
  <c r="Q336" i="2"/>
  <c r="Q356" i="2"/>
  <c r="Q376" i="2"/>
  <c r="Q396" i="2"/>
  <c r="Q416" i="2"/>
  <c r="Q446" i="2"/>
  <c r="Q466" i="2"/>
  <c r="Q486" i="2"/>
  <c r="R23" i="2"/>
  <c r="R33" i="2"/>
  <c r="R43" i="2"/>
  <c r="R63" i="2"/>
  <c r="R73" i="2"/>
  <c r="R83" i="2"/>
  <c r="R93" i="2"/>
  <c r="R103" i="2"/>
  <c r="R113" i="2"/>
  <c r="R123" i="2"/>
  <c r="R133" i="2"/>
  <c r="R143" i="2"/>
  <c r="R153" i="2"/>
  <c r="R163" i="2"/>
  <c r="R173" i="2"/>
  <c r="R183" i="2"/>
  <c r="R193" i="2"/>
  <c r="R203" i="2"/>
  <c r="R213" i="2"/>
  <c r="R223" i="2"/>
  <c r="R233" i="2"/>
  <c r="R243" i="2"/>
  <c r="R253" i="2"/>
  <c r="R263" i="2"/>
  <c r="R273" i="2"/>
  <c r="R283" i="2"/>
  <c r="R293" i="2"/>
  <c r="R303" i="2"/>
  <c r="R313" i="2"/>
  <c r="R323" i="2"/>
  <c r="R333" i="2"/>
  <c r="R343" i="2"/>
  <c r="R353" i="2"/>
  <c r="R363" i="2"/>
  <c r="R373" i="2"/>
  <c r="R383" i="2"/>
  <c r="R393" i="2"/>
  <c r="R403" i="2"/>
  <c r="R413" i="2"/>
  <c r="R423" i="2"/>
  <c r="R433" i="2"/>
  <c r="R443" i="2"/>
  <c r="R453" i="2"/>
  <c r="R463" i="2"/>
  <c r="R473" i="2"/>
  <c r="R483" i="2"/>
  <c r="S29" i="2"/>
  <c r="S39" i="2"/>
  <c r="S49" i="2"/>
  <c r="S59" i="2"/>
  <c r="S69" i="2"/>
  <c r="S79" i="2"/>
  <c r="S89" i="2"/>
  <c r="S99" i="2"/>
  <c r="S109" i="2"/>
  <c r="S119" i="2"/>
  <c r="S129" i="2"/>
  <c r="S139" i="2"/>
  <c r="S149" i="2"/>
  <c r="S159" i="2"/>
  <c r="S169" i="2"/>
  <c r="S179" i="2"/>
  <c r="S189" i="2"/>
  <c r="S199" i="2"/>
  <c r="S209" i="2"/>
  <c r="S219" i="2"/>
  <c r="S229" i="2"/>
  <c r="S239" i="2"/>
  <c r="S249" i="2"/>
  <c r="S259" i="2"/>
  <c r="S269" i="2"/>
  <c r="S279" i="2"/>
  <c r="S289" i="2"/>
  <c r="S299" i="2"/>
  <c r="S309" i="2"/>
  <c r="S319" i="2"/>
  <c r="S329" i="2"/>
  <c r="S339" i="2"/>
  <c r="S349" i="2"/>
  <c r="S359" i="2"/>
  <c r="S369" i="2"/>
  <c r="S379" i="2"/>
  <c r="S389" i="2"/>
  <c r="S399" i="2"/>
  <c r="S409" i="2"/>
  <c r="S419" i="2"/>
  <c r="S429" i="2"/>
  <c r="S439" i="2"/>
  <c r="S449" i="2"/>
  <c r="S459" i="2"/>
  <c r="S469" i="2"/>
  <c r="S479" i="2"/>
  <c r="Q286" i="2"/>
  <c r="Q306" i="2"/>
  <c r="Q326" i="2"/>
  <c r="Q346" i="2"/>
  <c r="Q366" i="2"/>
  <c r="Q386" i="2"/>
  <c r="Q406" i="2"/>
  <c r="Q426" i="2"/>
  <c r="Q436" i="2"/>
  <c r="Q456" i="2"/>
  <c r="Q476" i="2"/>
  <c r="R53" i="2"/>
  <c r="Q27" i="2"/>
  <c r="Q37" i="2"/>
  <c r="Q47" i="2"/>
  <c r="Q57" i="2"/>
  <c r="Q67" i="2"/>
  <c r="Q77" i="2"/>
  <c r="Q87" i="2"/>
  <c r="Q97" i="2"/>
  <c r="Q107" i="2"/>
  <c r="Q117" i="2"/>
  <c r="Q127" i="2"/>
  <c r="Q137" i="2"/>
  <c r="Q147" i="2"/>
  <c r="Q157" i="2"/>
  <c r="Q167" i="2"/>
  <c r="Q177" i="2"/>
  <c r="Q187" i="2"/>
  <c r="Q197" i="2"/>
  <c r="Q207" i="2"/>
  <c r="Q217" i="2"/>
  <c r="Q227" i="2"/>
  <c r="Q237" i="2"/>
  <c r="Q247" i="2"/>
  <c r="Q257" i="2"/>
  <c r="Q267" i="2"/>
  <c r="Q277" i="2"/>
  <c r="Q287" i="2"/>
  <c r="Q297" i="2"/>
  <c r="Q307" i="2"/>
  <c r="Q317" i="2"/>
  <c r="Q327" i="2"/>
  <c r="Q337" i="2"/>
  <c r="Q347" i="2"/>
  <c r="Q357" i="2"/>
  <c r="Q367" i="2"/>
  <c r="Q377" i="2"/>
  <c r="Q387" i="2"/>
  <c r="Q397" i="2"/>
  <c r="Q407" i="2"/>
  <c r="Q417" i="2"/>
  <c r="Q427" i="2"/>
  <c r="Q437" i="2"/>
  <c r="Q447" i="2"/>
  <c r="Q457" i="2"/>
  <c r="Q467" i="2"/>
  <c r="Q477" i="2"/>
  <c r="R24" i="2"/>
  <c r="R34" i="2"/>
  <c r="R44" i="2"/>
  <c r="R54" i="2"/>
  <c r="R64" i="2"/>
  <c r="R74" i="2"/>
  <c r="R84" i="2"/>
  <c r="R94" i="2"/>
  <c r="R104" i="2"/>
  <c r="R114" i="2"/>
  <c r="R124" i="2"/>
  <c r="R134" i="2"/>
  <c r="R144" i="2"/>
  <c r="R154" i="2"/>
  <c r="R164" i="2"/>
  <c r="R174" i="2"/>
  <c r="R184" i="2"/>
  <c r="R194" i="2"/>
  <c r="R204" i="2"/>
  <c r="R214" i="2"/>
  <c r="R224" i="2"/>
  <c r="R234" i="2"/>
  <c r="R244" i="2"/>
  <c r="R254" i="2"/>
  <c r="R264" i="2"/>
  <c r="R274" i="2"/>
  <c r="R284" i="2"/>
  <c r="R294" i="2"/>
  <c r="R304" i="2"/>
  <c r="R314" i="2"/>
  <c r="R324" i="2"/>
  <c r="R334" i="2"/>
  <c r="R344" i="2"/>
  <c r="R354" i="2"/>
  <c r="R364" i="2"/>
  <c r="R374" i="2"/>
  <c r="R384" i="2"/>
  <c r="R394" i="2"/>
  <c r="R404" i="2"/>
  <c r="R414" i="2"/>
  <c r="R424" i="2"/>
  <c r="R434" i="2"/>
  <c r="R444" i="2"/>
  <c r="R454" i="2"/>
  <c r="R464" i="2"/>
  <c r="R474" i="2"/>
  <c r="R484" i="2"/>
  <c r="S30" i="2"/>
  <c r="S40" i="2"/>
  <c r="S50" i="2"/>
  <c r="S60" i="2"/>
  <c r="S70" i="2"/>
  <c r="S80" i="2"/>
  <c r="S90" i="2"/>
  <c r="S100" i="2"/>
  <c r="S110" i="2"/>
  <c r="S120" i="2"/>
  <c r="S130" i="2"/>
  <c r="S140" i="2"/>
  <c r="S150" i="2"/>
  <c r="S160" i="2"/>
  <c r="S170" i="2"/>
  <c r="S180" i="2"/>
  <c r="S190" i="2"/>
  <c r="S200" i="2"/>
  <c r="S210" i="2"/>
  <c r="S220" i="2"/>
  <c r="S230" i="2"/>
  <c r="S240" i="2"/>
  <c r="S250" i="2"/>
  <c r="S260" i="2"/>
  <c r="S270" i="2"/>
  <c r="S280" i="2"/>
  <c r="S290" i="2"/>
  <c r="S300" i="2"/>
  <c r="S310" i="2"/>
  <c r="S320" i="2"/>
  <c r="S330" i="2"/>
  <c r="S340" i="2"/>
  <c r="AA292" i="2"/>
  <c r="AA302" i="2"/>
  <c r="AA312" i="2"/>
  <c r="AA322" i="2"/>
  <c r="AA332" i="2"/>
  <c r="AA342" i="2"/>
  <c r="AA352" i="2"/>
  <c r="AA362" i="2"/>
  <c r="AA372" i="2"/>
  <c r="AA382" i="2"/>
  <c r="AA392" i="2"/>
  <c r="AA402" i="2"/>
  <c r="AA412" i="2"/>
  <c r="AA422" i="2"/>
  <c r="AA432" i="2"/>
  <c r="AA442" i="2"/>
  <c r="AA452" i="2"/>
  <c r="AA462" i="2"/>
  <c r="AA472" i="2"/>
  <c r="AA482" i="2"/>
  <c r="AB28" i="2"/>
  <c r="AB38" i="2"/>
  <c r="AB48" i="2"/>
  <c r="AB58" i="2"/>
  <c r="AB68" i="2"/>
  <c r="AB78" i="2"/>
  <c r="AB88" i="2"/>
  <c r="AB98" i="2"/>
  <c r="AB108" i="2"/>
  <c r="AB118" i="2"/>
  <c r="AB128" i="2"/>
  <c r="AB138" i="2"/>
  <c r="AB148" i="2"/>
  <c r="AB158" i="2"/>
  <c r="AB168" i="2"/>
  <c r="AB178" i="2"/>
  <c r="AB188" i="2"/>
  <c r="AB198" i="2"/>
  <c r="AB208" i="2"/>
  <c r="AB218" i="2"/>
  <c r="AB228" i="2"/>
  <c r="AB238" i="2"/>
  <c r="AB248" i="2"/>
  <c r="AB258" i="2"/>
  <c r="AB268" i="2"/>
  <c r="AB278" i="2"/>
  <c r="AB288" i="2"/>
  <c r="AB298" i="2"/>
  <c r="AB308" i="2"/>
  <c r="AB318" i="2"/>
  <c r="AB328" i="2"/>
  <c r="AB338" i="2"/>
  <c r="AB348" i="2"/>
  <c r="AB358" i="2"/>
  <c r="AB368" i="2"/>
  <c r="AB378" i="2"/>
  <c r="AB388" i="2"/>
  <c r="AB398" i="2"/>
  <c r="AB408" i="2"/>
  <c r="AB418" i="2"/>
  <c r="AB428" i="2"/>
  <c r="AB438" i="2"/>
  <c r="AB448" i="2"/>
  <c r="AB458" i="2"/>
  <c r="AB468" i="2"/>
  <c r="AB478" i="2"/>
  <c r="AC30" i="2"/>
  <c r="AC40" i="2"/>
  <c r="AC50" i="2"/>
  <c r="AC60" i="2"/>
  <c r="AC70" i="2"/>
  <c r="AC80" i="2"/>
  <c r="AC90" i="2"/>
  <c r="AC100" i="2"/>
  <c r="AC110" i="2"/>
  <c r="AC120" i="2"/>
  <c r="AC130" i="2"/>
  <c r="AC140" i="2"/>
  <c r="AC150" i="2"/>
  <c r="AC160" i="2"/>
  <c r="AC170" i="2"/>
  <c r="AC180" i="2"/>
  <c r="AC190" i="2"/>
  <c r="AC200" i="2"/>
  <c r="AC210" i="2"/>
  <c r="AC220" i="2"/>
  <c r="AC230" i="2"/>
  <c r="AC240" i="2"/>
  <c r="AC250" i="2"/>
  <c r="AC260" i="2"/>
  <c r="AC270" i="2"/>
  <c r="AC280" i="2"/>
  <c r="AC290" i="2"/>
  <c r="AC300" i="2"/>
  <c r="AC310" i="2"/>
  <c r="AC320" i="2"/>
  <c r="AC330" i="2"/>
  <c r="AC340" i="2"/>
  <c r="AC350" i="2"/>
  <c r="AC360" i="2"/>
  <c r="AC370" i="2"/>
  <c r="AC380" i="2"/>
  <c r="AC390" i="2"/>
  <c r="AC400" i="2"/>
  <c r="AC410" i="2"/>
  <c r="AC420" i="2"/>
  <c r="AC430" i="2"/>
  <c r="AC440" i="2"/>
  <c r="AC450" i="2"/>
  <c r="AC460" i="2"/>
  <c r="AC470" i="2"/>
  <c r="AC480" i="2"/>
  <c r="AA283" i="2"/>
  <c r="AA293" i="2"/>
  <c r="AA303" i="2"/>
  <c r="AA313" i="2"/>
  <c r="AA323" i="2"/>
  <c r="AA333" i="2"/>
  <c r="AA343" i="2"/>
  <c r="AA353" i="2"/>
  <c r="AA363" i="2"/>
  <c r="AA373" i="2"/>
  <c r="AA383" i="2"/>
  <c r="AA393" i="2"/>
  <c r="AA403" i="2"/>
  <c r="AA413" i="2"/>
  <c r="AA423" i="2"/>
  <c r="AA433" i="2"/>
  <c r="AA443" i="2"/>
  <c r="AA453" i="2"/>
  <c r="AA463" i="2"/>
  <c r="AA473" i="2"/>
  <c r="AA483" i="2"/>
  <c r="AB29" i="2"/>
  <c r="AB39" i="2"/>
  <c r="AB49" i="2"/>
  <c r="AB59" i="2"/>
  <c r="AB69" i="2"/>
  <c r="AB79" i="2"/>
  <c r="AB89" i="2"/>
  <c r="AB99" i="2"/>
  <c r="AB109" i="2"/>
  <c r="AB119" i="2"/>
  <c r="AB129" i="2"/>
  <c r="AB139" i="2"/>
  <c r="AB149" i="2"/>
  <c r="AB159" i="2"/>
  <c r="AB169" i="2"/>
  <c r="AB179" i="2"/>
  <c r="AB189" i="2"/>
  <c r="AB199" i="2"/>
  <c r="AB209" i="2"/>
  <c r="AB219" i="2"/>
  <c r="AB229" i="2"/>
  <c r="AB239" i="2"/>
  <c r="AB249" i="2"/>
  <c r="AB259" i="2"/>
  <c r="AB269" i="2"/>
  <c r="AB279" i="2"/>
  <c r="AB289" i="2"/>
  <c r="AB299" i="2"/>
  <c r="AB309" i="2"/>
  <c r="AB319" i="2"/>
  <c r="AB329" i="2"/>
  <c r="AB339" i="2"/>
  <c r="AB349" i="2"/>
  <c r="AB359" i="2"/>
  <c r="AB369" i="2"/>
  <c r="AB379" i="2"/>
  <c r="AB389" i="2"/>
  <c r="AB399" i="2"/>
  <c r="AB409" i="2"/>
  <c r="AB419" i="2"/>
  <c r="AB429" i="2"/>
  <c r="AB439" i="2"/>
  <c r="AB449" i="2"/>
  <c r="AB459" i="2"/>
  <c r="AB469" i="2"/>
  <c r="AB479" i="2"/>
  <c r="AC31" i="2"/>
  <c r="AC41" i="2"/>
  <c r="AC51" i="2"/>
  <c r="AC61" i="2"/>
  <c r="AC71" i="2"/>
  <c r="AC81" i="2"/>
  <c r="AC91" i="2"/>
  <c r="AC101" i="2"/>
  <c r="AC111" i="2"/>
  <c r="AC121" i="2"/>
  <c r="AC131" i="2"/>
  <c r="AC141" i="2"/>
  <c r="AC151" i="2"/>
  <c r="AC161" i="2"/>
  <c r="AC171" i="2"/>
  <c r="AC181" i="2"/>
  <c r="AC191" i="2"/>
  <c r="AC201" i="2"/>
  <c r="AC211" i="2"/>
  <c r="AC221" i="2"/>
  <c r="AC231" i="2"/>
  <c r="AC241" i="2"/>
  <c r="AC251" i="2"/>
  <c r="AC261" i="2"/>
  <c r="AC271" i="2"/>
  <c r="AC281" i="2"/>
  <c r="AC291" i="2"/>
  <c r="AC301" i="2"/>
  <c r="AC311" i="2"/>
  <c r="AC321" i="2"/>
  <c r="AC331" i="2"/>
  <c r="AC341" i="2"/>
  <c r="AC351" i="2"/>
  <c r="AC361" i="2"/>
  <c r="AC371" i="2"/>
  <c r="AC381" i="2"/>
  <c r="AC391" i="2"/>
  <c r="AC401" i="2"/>
  <c r="AC411" i="2"/>
  <c r="AC421" i="2"/>
  <c r="AC431" i="2"/>
  <c r="AC441" i="2"/>
  <c r="AC451" i="2"/>
  <c r="AC461" i="2"/>
  <c r="AC471" i="2"/>
  <c r="AC481" i="2"/>
  <c r="AA174" i="2"/>
  <c r="AA184" i="2"/>
  <c r="AA194" i="2"/>
  <c r="AA204" i="2"/>
  <c r="AA214" i="2"/>
  <c r="AA224" i="2"/>
  <c r="AA234" i="2"/>
  <c r="AA244" i="2"/>
  <c r="AA254" i="2"/>
  <c r="AA264" i="2"/>
  <c r="AA274" i="2"/>
  <c r="AA284" i="2"/>
  <c r="AA294" i="2"/>
  <c r="AA304" i="2"/>
  <c r="AA314" i="2"/>
  <c r="AA324" i="2"/>
  <c r="AA334" i="2"/>
  <c r="AA344" i="2"/>
  <c r="AA354" i="2"/>
  <c r="AA364" i="2"/>
  <c r="AA374" i="2"/>
  <c r="AA384" i="2"/>
  <c r="AA394" i="2"/>
  <c r="AA404" i="2"/>
  <c r="AA414" i="2"/>
  <c r="AA424" i="2"/>
  <c r="AA434" i="2"/>
  <c r="AA444" i="2"/>
  <c r="AA454" i="2"/>
  <c r="AA464" i="2"/>
  <c r="AA474" i="2"/>
  <c r="AA484" i="2"/>
  <c r="AB30" i="2"/>
  <c r="AB40" i="2"/>
  <c r="AB50" i="2"/>
  <c r="AB60" i="2"/>
  <c r="AB70" i="2"/>
  <c r="AB80" i="2"/>
  <c r="AB90" i="2"/>
  <c r="AB100" i="2"/>
  <c r="AB110" i="2"/>
  <c r="AB120" i="2"/>
  <c r="AB130" i="2"/>
  <c r="AB140" i="2"/>
  <c r="AB150" i="2"/>
  <c r="AB160" i="2"/>
  <c r="AB170" i="2"/>
  <c r="AB180" i="2"/>
  <c r="AB190" i="2"/>
  <c r="AB200" i="2"/>
  <c r="AB210" i="2"/>
  <c r="AB220" i="2"/>
  <c r="AB230" i="2"/>
  <c r="AB240" i="2"/>
  <c r="AB250" i="2"/>
  <c r="AB260" i="2"/>
  <c r="AB270" i="2"/>
  <c r="AB280" i="2"/>
  <c r="AB290" i="2"/>
  <c r="AB300" i="2"/>
  <c r="AB310" i="2"/>
  <c r="AB320" i="2"/>
  <c r="AB330" i="2"/>
  <c r="AB340" i="2"/>
  <c r="AB350" i="2"/>
  <c r="AB360" i="2"/>
  <c r="AB370" i="2"/>
  <c r="AB380" i="2"/>
  <c r="AB390" i="2"/>
  <c r="AB400" i="2"/>
  <c r="AB410" i="2"/>
  <c r="AB420" i="2"/>
  <c r="AB430" i="2"/>
  <c r="AB440" i="2"/>
  <c r="AB450" i="2"/>
  <c r="AB460" i="2"/>
  <c r="AB470" i="2"/>
  <c r="AB480" i="2"/>
  <c r="AC22" i="2"/>
  <c r="AC32" i="2"/>
  <c r="AC42" i="2"/>
  <c r="AC52" i="2"/>
  <c r="AC62" i="2"/>
  <c r="AC72" i="2"/>
  <c r="AC82" i="2"/>
  <c r="AC92" i="2"/>
  <c r="AC102" i="2"/>
  <c r="AC112" i="2"/>
  <c r="AC122" i="2"/>
  <c r="AC132" i="2"/>
  <c r="AC142" i="2"/>
  <c r="AC152" i="2"/>
  <c r="AC162" i="2"/>
  <c r="AC172" i="2"/>
  <c r="AC182" i="2"/>
  <c r="AC192" i="2"/>
  <c r="AC202" i="2"/>
  <c r="AC212" i="2"/>
  <c r="AC222" i="2"/>
  <c r="AC232" i="2"/>
  <c r="AC242" i="2"/>
  <c r="AA25" i="2"/>
  <c r="AA35" i="2"/>
  <c r="AA45" i="2"/>
  <c r="AA55" i="2"/>
  <c r="AA65" i="2"/>
  <c r="AA75" i="2"/>
  <c r="AA85" i="2"/>
  <c r="AA95" i="2"/>
  <c r="AA105" i="2"/>
  <c r="AA115" i="2"/>
  <c r="AA125" i="2"/>
  <c r="AA135" i="2"/>
  <c r="AA145" i="2"/>
  <c r="AA155" i="2"/>
  <c r="AA165" i="2"/>
  <c r="AA175" i="2"/>
  <c r="AA185" i="2"/>
  <c r="AA195" i="2"/>
  <c r="AA205" i="2"/>
  <c r="AA215" i="2"/>
  <c r="AA225" i="2"/>
  <c r="AA235" i="2"/>
  <c r="AA245" i="2"/>
  <c r="AA255" i="2"/>
  <c r="AA265" i="2"/>
  <c r="AA275" i="2"/>
  <c r="AA285" i="2"/>
  <c r="AA295" i="2"/>
  <c r="AA305" i="2"/>
  <c r="AA315" i="2"/>
  <c r="AA325" i="2"/>
  <c r="AA335" i="2"/>
  <c r="AA345" i="2"/>
  <c r="AA355" i="2"/>
  <c r="AA365" i="2"/>
  <c r="AA375" i="2"/>
  <c r="AA385" i="2"/>
  <c r="AA395" i="2"/>
  <c r="AA405" i="2"/>
  <c r="AA415" i="2"/>
  <c r="AA425" i="2"/>
  <c r="AA435" i="2"/>
  <c r="AA445" i="2"/>
  <c r="AA455" i="2"/>
  <c r="AA465" i="2"/>
  <c r="AA475" i="2"/>
  <c r="AA485" i="2"/>
  <c r="AB31" i="2"/>
  <c r="AB41" i="2"/>
  <c r="AB51" i="2"/>
  <c r="AB61" i="2"/>
  <c r="AB71" i="2"/>
  <c r="AB81" i="2"/>
  <c r="AB91" i="2"/>
  <c r="AB101" i="2"/>
  <c r="AB111" i="2"/>
  <c r="AB121" i="2"/>
  <c r="AB131" i="2"/>
  <c r="AB141" i="2"/>
  <c r="AB151" i="2"/>
  <c r="AB161" i="2"/>
  <c r="AB171" i="2"/>
  <c r="AB181" i="2"/>
  <c r="AB191" i="2"/>
  <c r="AB201" i="2"/>
  <c r="AB211" i="2"/>
  <c r="AB221" i="2"/>
  <c r="AB231" i="2"/>
  <c r="AB241" i="2"/>
  <c r="AB251" i="2"/>
  <c r="AB261" i="2"/>
  <c r="AB271" i="2"/>
  <c r="AB281" i="2"/>
  <c r="AB291" i="2"/>
  <c r="AB301" i="2"/>
  <c r="AB311" i="2"/>
  <c r="AB321" i="2"/>
  <c r="AB331" i="2"/>
  <c r="AB341" i="2"/>
  <c r="AB351" i="2"/>
  <c r="AB361" i="2"/>
  <c r="AB371" i="2"/>
  <c r="AB381" i="2"/>
  <c r="AB391" i="2"/>
  <c r="AB401" i="2"/>
  <c r="AB411" i="2"/>
  <c r="AB421" i="2"/>
  <c r="AB431" i="2"/>
  <c r="AB441" i="2"/>
  <c r="AB451" i="2"/>
  <c r="AB461" i="2"/>
  <c r="AB471" i="2"/>
  <c r="AB481" i="2"/>
  <c r="AC23" i="2"/>
  <c r="AC33" i="2"/>
  <c r="AC43" i="2"/>
  <c r="AC53" i="2"/>
  <c r="AC63" i="2"/>
  <c r="AC73" i="2"/>
  <c r="AC83" i="2"/>
  <c r="AC93" i="2"/>
  <c r="AC103" i="2"/>
  <c r="AC113" i="2"/>
  <c r="AC123" i="2"/>
  <c r="AC133" i="2"/>
  <c r="AC143" i="2"/>
  <c r="AC153" i="2"/>
  <c r="AC163" i="2"/>
  <c r="AC173" i="2"/>
  <c r="AC183" i="2"/>
  <c r="AC193" i="2"/>
  <c r="AC203" i="2"/>
  <c r="AC213" i="2"/>
  <c r="AC223" i="2"/>
  <c r="U70" i="2"/>
  <c r="U80" i="2"/>
  <c r="U90" i="2"/>
  <c r="U100" i="2"/>
  <c r="U110" i="2"/>
  <c r="U120" i="2"/>
  <c r="U130" i="2"/>
  <c r="U140" i="2"/>
  <c r="U150" i="2"/>
  <c r="U160" i="2"/>
  <c r="U170" i="2"/>
  <c r="U180" i="2"/>
  <c r="U190" i="2"/>
  <c r="U200" i="2"/>
  <c r="U210" i="2"/>
  <c r="U220" i="2"/>
  <c r="U230" i="2"/>
  <c r="U240" i="2"/>
  <c r="U250" i="2"/>
  <c r="U260" i="2"/>
  <c r="U270" i="2"/>
  <c r="U280" i="2"/>
  <c r="U290" i="2"/>
  <c r="U300" i="2"/>
  <c r="U310" i="2"/>
  <c r="U320" i="2"/>
  <c r="U330" i="2"/>
  <c r="U340" i="2"/>
  <c r="U350" i="2"/>
  <c r="U360" i="2"/>
  <c r="U370" i="2"/>
  <c r="U380" i="2"/>
  <c r="U390" i="2"/>
  <c r="U400" i="2"/>
  <c r="U410" i="2"/>
  <c r="U420" i="2"/>
  <c r="U430" i="2"/>
  <c r="U440" i="2"/>
  <c r="U450" i="2"/>
  <c r="U460" i="2"/>
  <c r="U470" i="2"/>
  <c r="U480" i="2"/>
  <c r="V26" i="2"/>
  <c r="V36" i="2"/>
  <c r="V46" i="2"/>
  <c r="V56" i="2"/>
  <c r="V66" i="2"/>
  <c r="V76" i="2"/>
  <c r="V86" i="2"/>
  <c r="V96" i="2"/>
  <c r="V106" i="2"/>
  <c r="V116" i="2"/>
  <c r="V126" i="2"/>
  <c r="V136" i="2"/>
  <c r="V146" i="2"/>
  <c r="V156" i="2"/>
  <c r="V166" i="2"/>
  <c r="V176" i="2"/>
  <c r="V186" i="2"/>
  <c r="V196" i="2"/>
  <c r="V206" i="2"/>
  <c r="V216" i="2"/>
  <c r="V226" i="2"/>
  <c r="V236" i="2"/>
  <c r="V246" i="2"/>
  <c r="V256" i="2"/>
  <c r="V266" i="2"/>
  <c r="V276" i="2"/>
  <c r="V286" i="2"/>
  <c r="V296" i="2"/>
  <c r="V306" i="2"/>
  <c r="V316" i="2"/>
  <c r="V326" i="2"/>
  <c r="V336" i="2"/>
  <c r="V346" i="2"/>
  <c r="V356" i="2"/>
  <c r="V366" i="2"/>
  <c r="V376" i="2"/>
  <c r="V386" i="2"/>
  <c r="V396" i="2"/>
  <c r="V406" i="2"/>
  <c r="V416" i="2"/>
  <c r="V426" i="2"/>
  <c r="V436" i="2"/>
  <c r="V446" i="2"/>
  <c r="V456" i="2"/>
  <c r="V466" i="2"/>
  <c r="V476" i="2"/>
  <c r="V486" i="2"/>
  <c r="W22" i="2"/>
  <c r="W32" i="2"/>
  <c r="W42" i="2"/>
  <c r="W52" i="2"/>
  <c r="W62" i="2"/>
  <c r="W72" i="2"/>
  <c r="W82" i="2"/>
  <c r="W92" i="2"/>
  <c r="W102" i="2"/>
  <c r="W112" i="2"/>
  <c r="W122" i="2"/>
  <c r="W132" i="2"/>
  <c r="W142" i="2"/>
  <c r="W152" i="2"/>
  <c r="W162" i="2"/>
  <c r="W172" i="2"/>
  <c r="W182" i="2"/>
  <c r="W192" i="2"/>
  <c r="W202" i="2"/>
  <c r="W212" i="2"/>
  <c r="W222" i="2"/>
  <c r="W232" i="2"/>
  <c r="W242" i="2"/>
  <c r="W252" i="2"/>
  <c r="W262" i="2"/>
  <c r="W272" i="2"/>
  <c r="W282" i="2"/>
  <c r="W292" i="2"/>
  <c r="W302" i="2"/>
  <c r="W312" i="2"/>
  <c r="W322" i="2"/>
  <c r="W332" i="2"/>
  <c r="W342" i="2"/>
  <c r="W352" i="2"/>
  <c r="W362" i="2"/>
  <c r="W372" i="2"/>
  <c r="W382" i="2"/>
  <c r="W392" i="2"/>
  <c r="W402" i="2"/>
  <c r="W412" i="2"/>
  <c r="W422" i="2"/>
  <c r="W432" i="2"/>
  <c r="W442" i="2"/>
  <c r="W452" i="2"/>
  <c r="W462" i="2"/>
  <c r="W472" i="2"/>
  <c r="W482" i="2"/>
  <c r="X28" i="2"/>
  <c r="X38" i="2"/>
  <c r="X48" i="2"/>
  <c r="X58" i="2"/>
  <c r="X68" i="2"/>
  <c r="X78" i="2"/>
  <c r="X88" i="2"/>
  <c r="X98" i="2"/>
  <c r="X108" i="2"/>
  <c r="X118" i="2"/>
  <c r="X128" i="2"/>
  <c r="X138" i="2"/>
  <c r="X148" i="2"/>
  <c r="X158" i="2"/>
  <c r="X168" i="2"/>
  <c r="X178" i="2"/>
  <c r="X188" i="2"/>
  <c r="X198" i="2"/>
  <c r="X208" i="2"/>
  <c r="X218" i="2"/>
  <c r="X228" i="2"/>
  <c r="X238" i="2"/>
  <c r="X248" i="2"/>
  <c r="X258" i="2"/>
  <c r="X268" i="2"/>
  <c r="X278" i="2"/>
  <c r="X288" i="2"/>
  <c r="X298" i="2"/>
  <c r="X308" i="2"/>
  <c r="X318" i="2"/>
  <c r="X328" i="2"/>
  <c r="X338" i="2"/>
  <c r="X348" i="2"/>
  <c r="X358" i="2"/>
  <c r="X368" i="2"/>
  <c r="X378" i="2"/>
  <c r="X388" i="2"/>
  <c r="X398" i="2"/>
  <c r="X408" i="2"/>
  <c r="X418" i="2"/>
  <c r="X428" i="2"/>
  <c r="X438" i="2"/>
  <c r="X448" i="2"/>
  <c r="X458" i="2"/>
  <c r="X468" i="2"/>
  <c r="X478" i="2"/>
  <c r="Y24" i="2"/>
  <c r="Y34" i="2"/>
  <c r="Y44" i="2"/>
  <c r="Y54" i="2"/>
  <c r="Y64" i="2"/>
  <c r="Y74" i="2"/>
  <c r="Y84" i="2"/>
  <c r="Y94" i="2"/>
  <c r="Y104" i="2"/>
  <c r="Y114" i="2"/>
  <c r="Y124" i="2"/>
  <c r="Y134" i="2"/>
  <c r="Y144" i="2"/>
  <c r="Y154" i="2"/>
  <c r="Y164" i="2"/>
  <c r="Y174" i="2"/>
  <c r="Y184" i="2"/>
  <c r="Y194" i="2"/>
  <c r="Y204" i="2"/>
  <c r="Y214" i="2"/>
  <c r="Y224" i="2"/>
  <c r="Y234" i="2"/>
  <c r="Y244" i="2"/>
  <c r="Y254" i="2"/>
  <c r="Y264" i="2"/>
  <c r="Y274" i="2"/>
  <c r="Y284" i="2"/>
  <c r="Y294" i="2"/>
  <c r="Y304" i="2"/>
  <c r="Y314" i="2"/>
  <c r="Y324" i="2"/>
  <c r="Y334" i="2"/>
  <c r="Y344" i="2"/>
  <c r="Y354" i="2"/>
  <c r="Y364" i="2"/>
  <c r="Y374" i="2"/>
  <c r="Y384" i="2"/>
  <c r="Y394" i="2"/>
  <c r="Y404" i="2"/>
  <c r="Y414" i="2"/>
  <c r="Y424" i="2"/>
  <c r="Y434" i="2"/>
  <c r="Y444" i="2"/>
  <c r="Y454" i="2"/>
  <c r="Y464" i="2"/>
  <c r="Y474" i="2"/>
  <c r="Y484" i="2"/>
  <c r="Z30" i="2"/>
  <c r="Z40" i="2"/>
  <c r="Z50" i="2"/>
  <c r="Z60" i="2"/>
  <c r="Z70" i="2"/>
  <c r="Z80" i="2"/>
  <c r="Z90" i="2"/>
  <c r="Z100" i="2"/>
  <c r="Z110" i="2"/>
  <c r="Z120" i="2"/>
  <c r="Z130" i="2"/>
  <c r="Z140" i="2"/>
  <c r="Z150" i="2"/>
  <c r="Z160" i="2"/>
  <c r="Z170" i="2"/>
  <c r="Z180" i="2"/>
  <c r="Z190" i="2"/>
  <c r="Z200" i="2"/>
  <c r="Z210" i="2"/>
  <c r="Z220" i="2"/>
  <c r="Z230" i="2"/>
  <c r="Z240" i="2"/>
  <c r="Z250" i="2"/>
  <c r="Z260" i="2"/>
  <c r="Z270" i="2"/>
  <c r="Z280" i="2"/>
  <c r="Z290" i="2"/>
  <c r="Z300" i="2"/>
  <c r="Z310" i="2"/>
  <c r="Z320" i="2"/>
  <c r="Z330" i="2"/>
  <c r="Z340" i="2"/>
  <c r="Z350" i="2"/>
  <c r="Z360" i="2"/>
  <c r="Z370" i="2"/>
  <c r="Z380" i="2"/>
  <c r="Z390" i="2"/>
  <c r="Z400" i="2"/>
  <c r="Z410" i="2"/>
  <c r="Z420" i="2"/>
  <c r="Z430" i="2"/>
  <c r="Z440" i="2"/>
  <c r="Z450" i="2"/>
  <c r="Z460" i="2"/>
  <c r="Z470" i="2"/>
  <c r="Z480" i="2"/>
  <c r="AA26" i="2"/>
  <c r="AA36" i="2"/>
  <c r="AA46" i="2"/>
  <c r="AA56" i="2"/>
  <c r="AA66" i="2"/>
  <c r="AA76" i="2"/>
  <c r="AA86" i="2"/>
  <c r="AA96" i="2"/>
  <c r="AA106" i="2"/>
  <c r="AA116" i="2"/>
  <c r="AA126" i="2"/>
  <c r="AA136" i="2"/>
  <c r="AA146" i="2"/>
  <c r="AA156" i="2"/>
  <c r="AA166" i="2"/>
  <c r="AA176" i="2"/>
  <c r="AA186" i="2"/>
  <c r="AA196" i="2"/>
  <c r="AB22" i="2"/>
  <c r="AB32" i="2"/>
  <c r="AB42" i="2"/>
  <c r="AB52" i="2"/>
  <c r="AB62" i="2"/>
  <c r="AB72" i="2"/>
  <c r="AB92" i="2"/>
  <c r="AC24" i="2"/>
  <c r="AC34" i="2"/>
  <c r="AC44" i="2"/>
  <c r="AC54" i="2"/>
  <c r="AC64" i="2"/>
  <c r="AC104" i="2"/>
  <c r="T25" i="2"/>
  <c r="T35" i="2"/>
  <c r="T45" i="2"/>
  <c r="T55" i="2"/>
  <c r="T65" i="2"/>
  <c r="T75" i="2"/>
  <c r="T85" i="2"/>
  <c r="T95" i="2"/>
  <c r="T105" i="2"/>
  <c r="T115" i="2"/>
  <c r="T125" i="2"/>
  <c r="T135" i="2"/>
  <c r="T145" i="2"/>
  <c r="T155" i="2"/>
  <c r="T165" i="2"/>
  <c r="T175" i="2"/>
  <c r="T185" i="2"/>
  <c r="T195" i="2"/>
  <c r="T205" i="2"/>
  <c r="T215" i="2"/>
  <c r="T225" i="2"/>
  <c r="T235" i="2"/>
  <c r="T245" i="2"/>
  <c r="T255" i="2"/>
  <c r="T265" i="2"/>
  <c r="T275" i="2"/>
  <c r="T285" i="2"/>
  <c r="T295" i="2"/>
  <c r="T305" i="2"/>
  <c r="T315" i="2"/>
  <c r="T325" i="2"/>
  <c r="T335" i="2"/>
  <c r="T345" i="2"/>
  <c r="T355" i="2"/>
  <c r="T365" i="2"/>
  <c r="T375" i="2"/>
  <c r="T385" i="2"/>
  <c r="T395" i="2"/>
  <c r="T405" i="2"/>
  <c r="T415" i="2"/>
  <c r="T425" i="2"/>
  <c r="T435" i="2"/>
  <c r="T445" i="2"/>
  <c r="T455" i="2"/>
  <c r="T465" i="2"/>
  <c r="T475" i="2"/>
  <c r="T485" i="2"/>
  <c r="U31" i="2"/>
  <c r="U41" i="2"/>
  <c r="U51" i="2"/>
  <c r="U61" i="2"/>
  <c r="U71" i="2"/>
  <c r="U81" i="2"/>
  <c r="U91" i="2"/>
  <c r="U101" i="2"/>
  <c r="U111" i="2"/>
  <c r="U121" i="2"/>
  <c r="U131" i="2"/>
  <c r="U141" i="2"/>
  <c r="U151" i="2"/>
  <c r="U161" i="2"/>
  <c r="U171" i="2"/>
  <c r="U181" i="2"/>
  <c r="U191" i="2"/>
  <c r="U201" i="2"/>
  <c r="U211" i="2"/>
  <c r="U221" i="2"/>
  <c r="U231" i="2"/>
  <c r="U241" i="2"/>
  <c r="U251" i="2"/>
  <c r="U261" i="2"/>
  <c r="U271" i="2"/>
  <c r="U281" i="2"/>
  <c r="U291" i="2"/>
  <c r="U301" i="2"/>
  <c r="U311" i="2"/>
  <c r="U321" i="2"/>
  <c r="U331" i="2"/>
  <c r="U341" i="2"/>
  <c r="U351" i="2"/>
  <c r="U361" i="2"/>
  <c r="U371" i="2"/>
  <c r="U381" i="2"/>
  <c r="U391" i="2"/>
  <c r="U401" i="2"/>
  <c r="U411" i="2"/>
  <c r="U421" i="2"/>
  <c r="U431" i="2"/>
  <c r="U441" i="2"/>
  <c r="U451" i="2"/>
  <c r="U461" i="2"/>
  <c r="U471" i="2"/>
  <c r="U481" i="2"/>
  <c r="V27" i="2"/>
  <c r="V37" i="2"/>
  <c r="V47" i="2"/>
  <c r="V57" i="2"/>
  <c r="V67" i="2"/>
  <c r="V77" i="2"/>
  <c r="V87" i="2"/>
  <c r="V97" i="2"/>
  <c r="V107" i="2"/>
  <c r="V117" i="2"/>
  <c r="V127" i="2"/>
  <c r="V137" i="2"/>
  <c r="V147" i="2"/>
  <c r="V157" i="2"/>
  <c r="V167" i="2"/>
  <c r="V177" i="2"/>
  <c r="V187" i="2"/>
  <c r="V197" i="2"/>
  <c r="V207" i="2"/>
  <c r="V217" i="2"/>
  <c r="V227" i="2"/>
  <c r="V237" i="2"/>
  <c r="V247" i="2"/>
  <c r="V257" i="2"/>
  <c r="V267" i="2"/>
  <c r="V277" i="2"/>
  <c r="V287" i="2"/>
  <c r="V297" i="2"/>
  <c r="V307" i="2"/>
  <c r="V317" i="2"/>
  <c r="V327" i="2"/>
  <c r="V337" i="2"/>
  <c r="V347" i="2"/>
  <c r="V357" i="2"/>
  <c r="V367" i="2"/>
  <c r="V377" i="2"/>
  <c r="V387" i="2"/>
  <c r="V397" i="2"/>
  <c r="V407" i="2"/>
  <c r="V417" i="2"/>
  <c r="V427" i="2"/>
  <c r="V437" i="2"/>
  <c r="V447" i="2"/>
  <c r="V457" i="2"/>
  <c r="V467" i="2"/>
  <c r="V477" i="2"/>
  <c r="W23" i="2"/>
  <c r="W33" i="2"/>
  <c r="W43" i="2"/>
  <c r="W53" i="2"/>
  <c r="W63" i="2"/>
  <c r="W73" i="2"/>
  <c r="W83" i="2"/>
  <c r="W93" i="2"/>
  <c r="W103" i="2"/>
  <c r="W113" i="2"/>
  <c r="W123" i="2"/>
  <c r="W133" i="2"/>
  <c r="W143" i="2"/>
  <c r="W153" i="2"/>
  <c r="W163" i="2"/>
  <c r="W173" i="2"/>
  <c r="W183" i="2"/>
  <c r="W193" i="2"/>
  <c r="W203" i="2"/>
  <c r="W213" i="2"/>
  <c r="W223" i="2"/>
  <c r="W233" i="2"/>
  <c r="W243" i="2"/>
  <c r="W253" i="2"/>
  <c r="W263" i="2"/>
  <c r="W273" i="2"/>
  <c r="W283" i="2"/>
  <c r="W293" i="2"/>
  <c r="W303" i="2"/>
  <c r="W313" i="2"/>
  <c r="W323" i="2"/>
  <c r="W333" i="2"/>
  <c r="W343" i="2"/>
  <c r="W353" i="2"/>
  <c r="W363" i="2"/>
  <c r="W373" i="2"/>
  <c r="W383" i="2"/>
  <c r="W393" i="2"/>
  <c r="W403" i="2"/>
  <c r="W413" i="2"/>
  <c r="W423" i="2"/>
  <c r="W433" i="2"/>
  <c r="W443" i="2"/>
  <c r="W453" i="2"/>
  <c r="W463" i="2"/>
  <c r="W473" i="2"/>
  <c r="W483" i="2"/>
  <c r="X29" i="2"/>
  <c r="X39" i="2"/>
  <c r="X49" i="2"/>
  <c r="X59" i="2"/>
  <c r="X69" i="2"/>
  <c r="X79" i="2"/>
  <c r="X89" i="2"/>
  <c r="X99" i="2"/>
  <c r="X109" i="2"/>
  <c r="X119" i="2"/>
  <c r="X129" i="2"/>
  <c r="X139" i="2"/>
  <c r="X149" i="2"/>
  <c r="X159" i="2"/>
  <c r="X169" i="2"/>
  <c r="X179" i="2"/>
  <c r="X189" i="2"/>
  <c r="X199" i="2"/>
  <c r="X209" i="2"/>
  <c r="X219" i="2"/>
  <c r="X229" i="2"/>
  <c r="X239" i="2"/>
  <c r="X249" i="2"/>
  <c r="X259" i="2"/>
  <c r="X269" i="2"/>
  <c r="X279" i="2"/>
  <c r="X289" i="2"/>
  <c r="X299" i="2"/>
  <c r="X309" i="2"/>
  <c r="X319" i="2"/>
  <c r="X329" i="2"/>
  <c r="X339" i="2"/>
  <c r="X349" i="2"/>
  <c r="X359" i="2"/>
  <c r="X369" i="2"/>
  <c r="X379" i="2"/>
  <c r="X389" i="2"/>
  <c r="X399" i="2"/>
  <c r="X409" i="2"/>
  <c r="X419" i="2"/>
  <c r="X429" i="2"/>
  <c r="X439" i="2"/>
  <c r="X449" i="2"/>
  <c r="X459" i="2"/>
  <c r="X469" i="2"/>
  <c r="X479" i="2"/>
  <c r="Y25" i="2"/>
  <c r="Y35" i="2"/>
  <c r="Y45" i="2"/>
  <c r="Y55" i="2"/>
  <c r="Y65" i="2"/>
  <c r="Y75" i="2"/>
  <c r="Y85" i="2"/>
  <c r="Y95" i="2"/>
  <c r="Y105" i="2"/>
  <c r="Y115" i="2"/>
  <c r="Y125" i="2"/>
  <c r="Y135" i="2"/>
  <c r="Y145" i="2"/>
  <c r="Y155" i="2"/>
  <c r="Y165" i="2"/>
  <c r="Y175" i="2"/>
  <c r="Y185" i="2"/>
  <c r="Y195" i="2"/>
  <c r="Y205" i="2"/>
  <c r="Y215" i="2"/>
  <c r="Y225" i="2"/>
  <c r="Y235" i="2"/>
  <c r="Y245" i="2"/>
  <c r="Y255" i="2"/>
  <c r="Y265" i="2"/>
  <c r="Y275" i="2"/>
  <c r="Y285" i="2"/>
  <c r="Y295" i="2"/>
  <c r="Y305" i="2"/>
  <c r="Y315" i="2"/>
  <c r="Y325" i="2"/>
  <c r="Y335" i="2"/>
  <c r="Y345" i="2"/>
  <c r="Y355" i="2"/>
  <c r="Y365" i="2"/>
  <c r="Y375" i="2"/>
  <c r="Y385" i="2"/>
  <c r="Y395" i="2"/>
  <c r="Y405" i="2"/>
  <c r="Y415" i="2"/>
  <c r="Y425" i="2"/>
  <c r="Y435" i="2"/>
  <c r="Y445" i="2"/>
  <c r="Y455" i="2"/>
  <c r="Y465" i="2"/>
  <c r="Y475" i="2"/>
  <c r="Y485" i="2"/>
  <c r="Z31" i="2"/>
  <c r="Z41" i="2"/>
  <c r="Z51" i="2"/>
  <c r="Z61" i="2"/>
  <c r="Z71" i="2"/>
  <c r="Z81" i="2"/>
  <c r="Z91" i="2"/>
  <c r="Z101" i="2"/>
  <c r="Z111" i="2"/>
  <c r="Z121" i="2"/>
  <c r="Z131" i="2"/>
  <c r="Z141" i="2"/>
  <c r="Z151" i="2"/>
  <c r="Z161" i="2"/>
  <c r="Z171" i="2"/>
  <c r="Z181" i="2"/>
  <c r="Z191" i="2"/>
  <c r="Z201" i="2"/>
  <c r="Z211" i="2"/>
  <c r="Z221" i="2"/>
  <c r="Z231" i="2"/>
  <c r="Z241" i="2"/>
  <c r="Z251" i="2"/>
  <c r="Z261" i="2"/>
  <c r="Z271" i="2"/>
  <c r="Z281" i="2"/>
  <c r="Z291" i="2"/>
  <c r="Z301" i="2"/>
  <c r="Z311" i="2"/>
  <c r="Z321" i="2"/>
  <c r="Z331" i="2"/>
  <c r="AB23" i="2"/>
  <c r="AB33" i="2"/>
  <c r="AB43" i="2"/>
  <c r="AC25" i="2"/>
  <c r="AC35" i="2"/>
  <c r="AC45" i="2"/>
  <c r="AC55" i="2"/>
  <c r="AC65" i="2"/>
  <c r="S350" i="2"/>
  <c r="S360" i="2"/>
  <c r="S370" i="2"/>
  <c r="S380" i="2"/>
  <c r="S390" i="2"/>
  <c r="S400" i="2"/>
  <c r="S410" i="2"/>
  <c r="S420" i="2"/>
  <c r="S430" i="2"/>
  <c r="S440" i="2"/>
  <c r="S450" i="2"/>
  <c r="S460" i="2"/>
  <c r="S470" i="2"/>
  <c r="S480" i="2"/>
  <c r="T26" i="2"/>
  <c r="T36" i="2"/>
  <c r="T46" i="2"/>
  <c r="T56" i="2"/>
  <c r="T66" i="2"/>
  <c r="T76" i="2"/>
  <c r="T86" i="2"/>
  <c r="T96" i="2"/>
  <c r="T106" i="2"/>
  <c r="T116" i="2"/>
  <c r="T126" i="2"/>
  <c r="T136" i="2"/>
  <c r="T146" i="2"/>
  <c r="T156" i="2"/>
  <c r="T166" i="2"/>
  <c r="T176" i="2"/>
  <c r="T186" i="2"/>
  <c r="T196" i="2"/>
  <c r="T206" i="2"/>
  <c r="T216" i="2"/>
  <c r="T226" i="2"/>
  <c r="T236" i="2"/>
  <c r="T246" i="2"/>
  <c r="T256" i="2"/>
  <c r="T266" i="2"/>
  <c r="T276" i="2"/>
  <c r="T286" i="2"/>
  <c r="T296" i="2"/>
  <c r="T306" i="2"/>
  <c r="T316" i="2"/>
  <c r="T326" i="2"/>
  <c r="T336" i="2"/>
  <c r="T346" i="2"/>
  <c r="T356" i="2"/>
  <c r="T366" i="2"/>
  <c r="T376" i="2"/>
  <c r="T386" i="2"/>
  <c r="T396" i="2"/>
  <c r="T406" i="2"/>
  <c r="T416" i="2"/>
  <c r="T426" i="2"/>
  <c r="T436" i="2"/>
  <c r="T446" i="2"/>
  <c r="T456" i="2"/>
  <c r="T466" i="2"/>
  <c r="T476" i="2"/>
  <c r="T486" i="2"/>
  <c r="U22" i="2"/>
  <c r="U32" i="2"/>
  <c r="U42" i="2"/>
  <c r="U52" i="2"/>
  <c r="U62" i="2"/>
  <c r="U72" i="2"/>
  <c r="U82" i="2"/>
  <c r="U92" i="2"/>
  <c r="U102" i="2"/>
  <c r="U112" i="2"/>
  <c r="U122" i="2"/>
  <c r="U132" i="2"/>
  <c r="U142" i="2"/>
  <c r="U152" i="2"/>
  <c r="U162" i="2"/>
  <c r="U172" i="2"/>
  <c r="U182" i="2"/>
  <c r="U192" i="2"/>
  <c r="U202" i="2"/>
  <c r="U212" i="2"/>
  <c r="U222" i="2"/>
  <c r="U232" i="2"/>
  <c r="U242" i="2"/>
  <c r="U252" i="2"/>
  <c r="U262" i="2"/>
  <c r="U272" i="2"/>
  <c r="U282" i="2"/>
  <c r="U292" i="2"/>
  <c r="U302" i="2"/>
  <c r="U312" i="2"/>
  <c r="U322" i="2"/>
  <c r="U332" i="2"/>
  <c r="U342" i="2"/>
  <c r="U352" i="2"/>
  <c r="U362" i="2"/>
  <c r="U372" i="2"/>
  <c r="U382" i="2"/>
  <c r="U392" i="2"/>
  <c r="U402" i="2"/>
  <c r="U412" i="2"/>
  <c r="U422" i="2"/>
  <c r="U432" i="2"/>
  <c r="U442" i="2"/>
  <c r="U452" i="2"/>
  <c r="U462" i="2"/>
  <c r="U472" i="2"/>
  <c r="U482" i="2"/>
  <c r="V28" i="2"/>
  <c r="V38" i="2"/>
  <c r="V48" i="2"/>
  <c r="V58" i="2"/>
  <c r="V68" i="2"/>
  <c r="V78" i="2"/>
  <c r="V88" i="2"/>
  <c r="V98" i="2"/>
  <c r="V108" i="2"/>
  <c r="V118" i="2"/>
  <c r="V128" i="2"/>
  <c r="V138" i="2"/>
  <c r="V148" i="2"/>
  <c r="V158" i="2"/>
  <c r="V168" i="2"/>
  <c r="V178" i="2"/>
  <c r="V188" i="2"/>
  <c r="V198" i="2"/>
  <c r="V208" i="2"/>
  <c r="V218" i="2"/>
  <c r="V228" i="2"/>
  <c r="V238" i="2"/>
  <c r="V248" i="2"/>
  <c r="V258" i="2"/>
  <c r="V268" i="2"/>
  <c r="V278" i="2"/>
  <c r="V288" i="2"/>
  <c r="V298" i="2"/>
  <c r="V308" i="2"/>
  <c r="V318" i="2"/>
  <c r="V328" i="2"/>
  <c r="V338" i="2"/>
  <c r="V348" i="2"/>
  <c r="V358" i="2"/>
  <c r="V368" i="2"/>
  <c r="V378" i="2"/>
  <c r="V388" i="2"/>
  <c r="V398" i="2"/>
  <c r="V408" i="2"/>
  <c r="V418" i="2"/>
  <c r="V428" i="2"/>
  <c r="V438" i="2"/>
  <c r="V448" i="2"/>
  <c r="V458" i="2"/>
  <c r="V468" i="2"/>
  <c r="V478" i="2"/>
  <c r="W24" i="2"/>
  <c r="W34" i="2"/>
  <c r="W44" i="2"/>
  <c r="W54" i="2"/>
  <c r="W64" i="2"/>
  <c r="W74" i="2"/>
  <c r="W84" i="2"/>
  <c r="W94" i="2"/>
  <c r="W104" i="2"/>
  <c r="W114" i="2"/>
  <c r="W124" i="2"/>
  <c r="W134" i="2"/>
  <c r="W144" i="2"/>
  <c r="W154" i="2"/>
  <c r="W164" i="2"/>
  <c r="W174" i="2"/>
  <c r="W184" i="2"/>
  <c r="W194" i="2"/>
  <c r="W204" i="2"/>
  <c r="W214" i="2"/>
  <c r="W224" i="2"/>
  <c r="W234" i="2"/>
  <c r="W244" i="2"/>
  <c r="W254" i="2"/>
  <c r="W264" i="2"/>
  <c r="W274" i="2"/>
  <c r="W284" i="2"/>
  <c r="W294" i="2"/>
  <c r="W304" i="2"/>
  <c r="W314" i="2"/>
  <c r="W324" i="2"/>
  <c r="W334" i="2"/>
  <c r="W344" i="2"/>
  <c r="W354" i="2"/>
  <c r="W364" i="2"/>
  <c r="W374" i="2"/>
  <c r="W384" i="2"/>
  <c r="W394" i="2"/>
  <c r="W404" i="2"/>
  <c r="W414" i="2"/>
  <c r="W424" i="2"/>
  <c r="W434" i="2"/>
  <c r="W444" i="2"/>
  <c r="W454" i="2"/>
  <c r="W464" i="2"/>
  <c r="W474" i="2"/>
  <c r="W484" i="2"/>
  <c r="X30" i="2"/>
  <c r="X40" i="2"/>
  <c r="X50" i="2"/>
  <c r="X60" i="2"/>
  <c r="X70" i="2"/>
  <c r="X80" i="2"/>
  <c r="X90" i="2"/>
  <c r="X100" i="2"/>
  <c r="X110" i="2"/>
  <c r="X120" i="2"/>
  <c r="X130" i="2"/>
  <c r="X140" i="2"/>
  <c r="X150" i="2"/>
  <c r="X160" i="2"/>
  <c r="X170" i="2"/>
  <c r="X180" i="2"/>
  <c r="X190" i="2"/>
  <c r="X200" i="2"/>
  <c r="X210" i="2"/>
  <c r="X220" i="2"/>
  <c r="X230" i="2"/>
  <c r="X240" i="2"/>
  <c r="X250" i="2"/>
  <c r="X260" i="2"/>
  <c r="X270" i="2"/>
  <c r="X280" i="2"/>
  <c r="X290" i="2"/>
  <c r="X300" i="2"/>
  <c r="X310" i="2"/>
  <c r="X320" i="2"/>
  <c r="X330" i="2"/>
  <c r="X340" i="2"/>
  <c r="X350" i="2"/>
  <c r="X360" i="2"/>
  <c r="X370" i="2"/>
  <c r="X380" i="2"/>
  <c r="X390" i="2"/>
  <c r="X400" i="2"/>
  <c r="X410" i="2"/>
  <c r="X420" i="2"/>
  <c r="X430" i="2"/>
  <c r="X440" i="2"/>
  <c r="X450" i="2"/>
  <c r="X460" i="2"/>
  <c r="X470" i="2"/>
  <c r="X480" i="2"/>
  <c r="Y26" i="2"/>
  <c r="Y36" i="2"/>
  <c r="Y46" i="2"/>
  <c r="Y56" i="2"/>
  <c r="Y66" i="2"/>
  <c r="Y76" i="2"/>
  <c r="Y86" i="2"/>
  <c r="Y96" i="2"/>
  <c r="Y106" i="2"/>
  <c r="Y116" i="2"/>
  <c r="Y126" i="2"/>
  <c r="Y136" i="2"/>
  <c r="Y146" i="2"/>
  <c r="Y156" i="2"/>
  <c r="Y166" i="2"/>
  <c r="Y176" i="2"/>
  <c r="Y186" i="2"/>
  <c r="Y196" i="2"/>
  <c r="Y206" i="2"/>
  <c r="Y216" i="2"/>
  <c r="Y226" i="2"/>
  <c r="Y236" i="2"/>
  <c r="Y246" i="2"/>
  <c r="Y256" i="2"/>
  <c r="Y266" i="2"/>
  <c r="Y276" i="2"/>
  <c r="Y286" i="2"/>
  <c r="Y296" i="2"/>
  <c r="Y306" i="2"/>
  <c r="Y316" i="2"/>
  <c r="Y326" i="2"/>
  <c r="Y336" i="2"/>
  <c r="Y346" i="2"/>
  <c r="Y356" i="2"/>
  <c r="Y366" i="2"/>
  <c r="Y376" i="2"/>
  <c r="Y386" i="2"/>
  <c r="Y396" i="2"/>
  <c r="Y406" i="2"/>
  <c r="Y416" i="2"/>
  <c r="Y426" i="2"/>
  <c r="Y436" i="2"/>
  <c r="Y446" i="2"/>
  <c r="Y456" i="2"/>
  <c r="Y466" i="2"/>
  <c r="Y476" i="2"/>
  <c r="Y486" i="2"/>
  <c r="Z22" i="2"/>
  <c r="Z32" i="2"/>
  <c r="Z42" i="2"/>
  <c r="Z52" i="2"/>
  <c r="Z62" i="2"/>
  <c r="Z72" i="2"/>
  <c r="Z82" i="2"/>
  <c r="Z92" i="2"/>
  <c r="Z102" i="2"/>
  <c r="Z112" i="2"/>
  <c r="Z122" i="2"/>
  <c r="Z132" i="2"/>
  <c r="Z142" i="2"/>
  <c r="Z152" i="2"/>
  <c r="Z162" i="2"/>
  <c r="Z172" i="2"/>
  <c r="Z182" i="2"/>
  <c r="Z192" i="2"/>
  <c r="Z202" i="2"/>
  <c r="Z212" i="2"/>
  <c r="Z222" i="2"/>
  <c r="Z232" i="2"/>
  <c r="Z242" i="2"/>
  <c r="Z252" i="2"/>
  <c r="Z262" i="2"/>
  <c r="Z272" i="2"/>
  <c r="Z282" i="2"/>
  <c r="Z292" i="2"/>
  <c r="Z302" i="2"/>
  <c r="Z312" i="2"/>
  <c r="Z322" i="2"/>
  <c r="Z332" i="2"/>
  <c r="AA28" i="2"/>
  <c r="AA38" i="2"/>
  <c r="AA48" i="2"/>
  <c r="AA58" i="2"/>
  <c r="AA68" i="2"/>
  <c r="AA98" i="2"/>
  <c r="AB24" i="2"/>
  <c r="AB34" i="2"/>
  <c r="AB44" i="2"/>
  <c r="AB54" i="2"/>
  <c r="AB64" i="2"/>
  <c r="AB104" i="2"/>
  <c r="AC26" i="2"/>
  <c r="AC36" i="2"/>
  <c r="AC86" i="2"/>
  <c r="AC252" i="2"/>
  <c r="AC262" i="2"/>
  <c r="AC272" i="2"/>
  <c r="AC282" i="2"/>
  <c r="AC292" i="2"/>
  <c r="AC302" i="2"/>
  <c r="AC312" i="2"/>
  <c r="AC322" i="2"/>
  <c r="AC332" i="2"/>
  <c r="AC342" i="2"/>
  <c r="AC352" i="2"/>
  <c r="AC362" i="2"/>
  <c r="AC372" i="2"/>
  <c r="AC382" i="2"/>
  <c r="AC392" i="2"/>
  <c r="AC402" i="2"/>
  <c r="AC412" i="2"/>
  <c r="AC422" i="2"/>
  <c r="AC432" i="2"/>
  <c r="AC442" i="2"/>
  <c r="AC452" i="2"/>
  <c r="AC462" i="2"/>
  <c r="AC472" i="2"/>
  <c r="AC482" i="2"/>
  <c r="AC233" i="2"/>
  <c r="AC243" i="2"/>
  <c r="AC253" i="2"/>
  <c r="AC263" i="2"/>
  <c r="AC273" i="2"/>
  <c r="AC283" i="2"/>
  <c r="AC293" i="2"/>
  <c r="AC303" i="2"/>
  <c r="AC313" i="2"/>
  <c r="AC323" i="2"/>
  <c r="AC333" i="2"/>
  <c r="AC343" i="2"/>
  <c r="AC353" i="2"/>
  <c r="AC363" i="2"/>
  <c r="AC373" i="2"/>
  <c r="AC383" i="2"/>
  <c r="AC393" i="2"/>
  <c r="AC403" i="2"/>
  <c r="AC413" i="2"/>
  <c r="AC423" i="2"/>
  <c r="AC433" i="2"/>
  <c r="AC443" i="2"/>
  <c r="AC453" i="2"/>
  <c r="AC463" i="2"/>
  <c r="AC473" i="2"/>
  <c r="AC483" i="2"/>
  <c r="AA206" i="2"/>
  <c r="AA216" i="2"/>
  <c r="AA226" i="2"/>
  <c r="AA236" i="2"/>
  <c r="AA246" i="2"/>
  <c r="AA256" i="2"/>
  <c r="AA266" i="2"/>
  <c r="AA276" i="2"/>
  <c r="AA286" i="2"/>
  <c r="AA296" i="2"/>
  <c r="AA306" i="2"/>
  <c r="AA316" i="2"/>
  <c r="AA326" i="2"/>
  <c r="AA336" i="2"/>
  <c r="AA346" i="2"/>
  <c r="AA356" i="2"/>
  <c r="AA366" i="2"/>
  <c r="AA376" i="2"/>
  <c r="AA386" i="2"/>
  <c r="AA396" i="2"/>
  <c r="AA406" i="2"/>
  <c r="AA416" i="2"/>
  <c r="AA426" i="2"/>
  <c r="AA436" i="2"/>
  <c r="AA446" i="2"/>
  <c r="AA456" i="2"/>
  <c r="AA466" i="2"/>
  <c r="AA476" i="2"/>
  <c r="AA486" i="2"/>
  <c r="AB82" i="2"/>
  <c r="AB102" i="2"/>
  <c r="AB112" i="2"/>
  <c r="AB122" i="2"/>
  <c r="AB132" i="2"/>
  <c r="AB142" i="2"/>
  <c r="AB152" i="2"/>
  <c r="AB162" i="2"/>
  <c r="AB172" i="2"/>
  <c r="AB182" i="2"/>
  <c r="AB192" i="2"/>
  <c r="AB202" i="2"/>
  <c r="AB212" i="2"/>
  <c r="AB222" i="2"/>
  <c r="AB232" i="2"/>
  <c r="AB242" i="2"/>
  <c r="AB252" i="2"/>
  <c r="AB262" i="2"/>
  <c r="AB272" i="2"/>
  <c r="AB282" i="2"/>
  <c r="AB292" i="2"/>
  <c r="AB302" i="2"/>
  <c r="AB312" i="2"/>
  <c r="AB322" i="2"/>
  <c r="AB332" i="2"/>
  <c r="AB342" i="2"/>
  <c r="AB352" i="2"/>
  <c r="AB362" i="2"/>
  <c r="AB372" i="2"/>
  <c r="AB382" i="2"/>
  <c r="AB392" i="2"/>
  <c r="AB402" i="2"/>
  <c r="AB412" i="2"/>
  <c r="AB422" i="2"/>
  <c r="AB432" i="2"/>
  <c r="AB442" i="2"/>
  <c r="AB452" i="2"/>
  <c r="AB462" i="2"/>
  <c r="AB472" i="2"/>
  <c r="AB482" i="2"/>
  <c r="AC74" i="2"/>
  <c r="AC84" i="2"/>
  <c r="AC94" i="2"/>
  <c r="AC114" i="2"/>
  <c r="AC124" i="2"/>
  <c r="AC134" i="2"/>
  <c r="AC144" i="2"/>
  <c r="AC154" i="2"/>
  <c r="AC164" i="2"/>
  <c r="AC174" i="2"/>
  <c r="AC184" i="2"/>
  <c r="AC194" i="2"/>
  <c r="AC204" i="2"/>
  <c r="AC214" i="2"/>
  <c r="AC224" i="2"/>
  <c r="AC234" i="2"/>
  <c r="AC244" i="2"/>
  <c r="AC254" i="2"/>
  <c r="AC264" i="2"/>
  <c r="AC274" i="2"/>
  <c r="AC284" i="2"/>
  <c r="AC294" i="2"/>
  <c r="AC304" i="2"/>
  <c r="AC314" i="2"/>
  <c r="AC324" i="2"/>
  <c r="AC334" i="2"/>
  <c r="AC344" i="2"/>
  <c r="AC354" i="2"/>
  <c r="AC364" i="2"/>
  <c r="AC374" i="2"/>
  <c r="AC384" i="2"/>
  <c r="AC394" i="2"/>
  <c r="AC404" i="2"/>
  <c r="AC414" i="2"/>
  <c r="AC424" i="2"/>
  <c r="AC434" i="2"/>
  <c r="AC444" i="2"/>
  <c r="AC454" i="2"/>
  <c r="AC464" i="2"/>
  <c r="AC474" i="2"/>
  <c r="AC484" i="2"/>
  <c r="Z341" i="2"/>
  <c r="Z351" i="2"/>
  <c r="Z361" i="2"/>
  <c r="Z371" i="2"/>
  <c r="Z381" i="2"/>
  <c r="Z391" i="2"/>
  <c r="Z401" i="2"/>
  <c r="Z411" i="2"/>
  <c r="Z421" i="2"/>
  <c r="Z431" i="2"/>
  <c r="Z441" i="2"/>
  <c r="Z451" i="2"/>
  <c r="Z461" i="2"/>
  <c r="Z471" i="2"/>
  <c r="Z481" i="2"/>
  <c r="AA27" i="2"/>
  <c r="AA37" i="2"/>
  <c r="AA47" i="2"/>
  <c r="AA57" i="2"/>
  <c r="AA67" i="2"/>
  <c r="AA77" i="2"/>
  <c r="AA87" i="2"/>
  <c r="AA97" i="2"/>
  <c r="AA107" i="2"/>
  <c r="AA117" i="2"/>
  <c r="AA127" i="2"/>
  <c r="AA137" i="2"/>
  <c r="AA147" i="2"/>
  <c r="AA157" i="2"/>
  <c r="AA167" i="2"/>
  <c r="AA177" i="2"/>
  <c r="AA187" i="2"/>
  <c r="AA197" i="2"/>
  <c r="AA207" i="2"/>
  <c r="AA217" i="2"/>
  <c r="AA227" i="2"/>
  <c r="AA237" i="2"/>
  <c r="AA247" i="2"/>
  <c r="AA257" i="2"/>
  <c r="AA267" i="2"/>
  <c r="AA277" i="2"/>
  <c r="AA287" i="2"/>
  <c r="AA297" i="2"/>
  <c r="AA307" i="2"/>
  <c r="AA317" i="2"/>
  <c r="AA327" i="2"/>
  <c r="AA337" i="2"/>
  <c r="AA347" i="2"/>
  <c r="AA357" i="2"/>
  <c r="AA367" i="2"/>
  <c r="AA377" i="2"/>
  <c r="AA387" i="2"/>
  <c r="AA397" i="2"/>
  <c r="AA407" i="2"/>
  <c r="AA417" i="2"/>
  <c r="AA427" i="2"/>
  <c r="AA437" i="2"/>
  <c r="AA447" i="2"/>
  <c r="AA457" i="2"/>
  <c r="AA467" i="2"/>
  <c r="AA477" i="2"/>
  <c r="AB53" i="2"/>
  <c r="AB63" i="2"/>
  <c r="AB73" i="2"/>
  <c r="AB83" i="2"/>
  <c r="AB93" i="2"/>
  <c r="AB103" i="2"/>
  <c r="AB113" i="2"/>
  <c r="AB123" i="2"/>
  <c r="AB133" i="2"/>
  <c r="AB143" i="2"/>
  <c r="AB153" i="2"/>
  <c r="AB163" i="2"/>
  <c r="AB173" i="2"/>
  <c r="AB183" i="2"/>
  <c r="AB193" i="2"/>
  <c r="AB203" i="2"/>
  <c r="AB213" i="2"/>
  <c r="AB223" i="2"/>
  <c r="AB233" i="2"/>
  <c r="AB243" i="2"/>
  <c r="AB253" i="2"/>
  <c r="AB263" i="2"/>
  <c r="AB273" i="2"/>
  <c r="AB283" i="2"/>
  <c r="AB293" i="2"/>
  <c r="AB303" i="2"/>
  <c r="AB313" i="2"/>
  <c r="AB323" i="2"/>
  <c r="AB333" i="2"/>
  <c r="AB343" i="2"/>
  <c r="AB353" i="2"/>
  <c r="AB363" i="2"/>
  <c r="AB373" i="2"/>
  <c r="AB383" i="2"/>
  <c r="AB393" i="2"/>
  <c r="AB403" i="2"/>
  <c r="AB413" i="2"/>
  <c r="AB423" i="2"/>
  <c r="AB433" i="2"/>
  <c r="AB443" i="2"/>
  <c r="AB453" i="2"/>
  <c r="AB463" i="2"/>
  <c r="AB473" i="2"/>
  <c r="AB483" i="2"/>
  <c r="AC75" i="2"/>
  <c r="AC85" i="2"/>
  <c r="AC95" i="2"/>
  <c r="AC105" i="2"/>
  <c r="AC115" i="2"/>
  <c r="AC125" i="2"/>
  <c r="AC135" i="2"/>
  <c r="AC145" i="2"/>
  <c r="AC155" i="2"/>
  <c r="AC165" i="2"/>
  <c r="AC175" i="2"/>
  <c r="AC185" i="2"/>
  <c r="AC195" i="2"/>
  <c r="AC205" i="2"/>
  <c r="AC215" i="2"/>
  <c r="AC225" i="2"/>
  <c r="AC235" i="2"/>
  <c r="AC245" i="2"/>
  <c r="AC255" i="2"/>
  <c r="AC265" i="2"/>
  <c r="AC275" i="2"/>
  <c r="AC285" i="2"/>
  <c r="AC295" i="2"/>
  <c r="AC305" i="2"/>
  <c r="AC315" i="2"/>
  <c r="AC325" i="2"/>
  <c r="AC335" i="2"/>
  <c r="AC345" i="2"/>
  <c r="AC355" i="2"/>
  <c r="AC365" i="2"/>
  <c r="AC375" i="2"/>
  <c r="AC385" i="2"/>
  <c r="AC395" i="2"/>
  <c r="AC405" i="2"/>
  <c r="AC415" i="2"/>
  <c r="AC425" i="2"/>
  <c r="AC435" i="2"/>
  <c r="AC445" i="2"/>
  <c r="AC455" i="2"/>
  <c r="AC465" i="2"/>
  <c r="AC475" i="2"/>
  <c r="AC485" i="2"/>
  <c r="Z342" i="2"/>
  <c r="Z352" i="2"/>
  <c r="Z362" i="2"/>
  <c r="Z372" i="2"/>
  <c r="Z382" i="2"/>
  <c r="Z392" i="2"/>
  <c r="Z402" i="2"/>
  <c r="Z412" i="2"/>
  <c r="Z422" i="2"/>
  <c r="Z432" i="2"/>
  <c r="Z442" i="2"/>
  <c r="Z452" i="2"/>
  <c r="Z462" i="2"/>
  <c r="Z472" i="2"/>
  <c r="Z482" i="2"/>
  <c r="AA78" i="2"/>
  <c r="AA88" i="2"/>
  <c r="AA108" i="2"/>
  <c r="AA118" i="2"/>
  <c r="AA128" i="2"/>
  <c r="AA138" i="2"/>
  <c r="AA148" i="2"/>
  <c r="AA158" i="2"/>
  <c r="AA168" i="2"/>
  <c r="AA178" i="2"/>
  <c r="AA188" i="2"/>
  <c r="AA198" i="2"/>
  <c r="AA208" i="2"/>
  <c r="AA218" i="2"/>
  <c r="AA228" i="2"/>
  <c r="AA238" i="2"/>
  <c r="AA248" i="2"/>
  <c r="AA258" i="2"/>
  <c r="AA268" i="2"/>
  <c r="AA278" i="2"/>
  <c r="AA288" i="2"/>
  <c r="AA298" i="2"/>
  <c r="AA308" i="2"/>
  <c r="AA318" i="2"/>
  <c r="AA328" i="2"/>
  <c r="AA338" i="2"/>
  <c r="AA348" i="2"/>
  <c r="AA358" i="2"/>
  <c r="AA368" i="2"/>
  <c r="AA378" i="2"/>
  <c r="AA388" i="2"/>
  <c r="AA398" i="2"/>
  <c r="AA408" i="2"/>
  <c r="AA418" i="2"/>
  <c r="AA428" i="2"/>
  <c r="AA438" i="2"/>
  <c r="AA448" i="2"/>
  <c r="AA458" i="2"/>
  <c r="AA468" i="2"/>
  <c r="AA478" i="2"/>
  <c r="AB74" i="2"/>
  <c r="AB84" i="2"/>
  <c r="AB94" i="2"/>
  <c r="AB114" i="2"/>
  <c r="AB124" i="2"/>
  <c r="AB134" i="2"/>
  <c r="AB144" i="2"/>
  <c r="AB154" i="2"/>
  <c r="AB164" i="2"/>
  <c r="AB174" i="2"/>
  <c r="AB184" i="2"/>
  <c r="AB194" i="2"/>
  <c r="AB204" i="2"/>
  <c r="AB214" i="2"/>
  <c r="AB224" i="2"/>
  <c r="AB234" i="2"/>
  <c r="AB244" i="2"/>
  <c r="AB254" i="2"/>
  <c r="AB264" i="2"/>
  <c r="AB274" i="2"/>
  <c r="AB284" i="2"/>
  <c r="AB294" i="2"/>
  <c r="AB304" i="2"/>
  <c r="AB314" i="2"/>
  <c r="AB324" i="2"/>
  <c r="AB334" i="2"/>
  <c r="AB344" i="2"/>
  <c r="AB354" i="2"/>
  <c r="AB364" i="2"/>
  <c r="AB374" i="2"/>
  <c r="AB384" i="2"/>
  <c r="AB394" i="2"/>
  <c r="AB404" i="2"/>
  <c r="AB414" i="2"/>
  <c r="AB424" i="2"/>
  <c r="AB434" i="2"/>
  <c r="AB444" i="2"/>
  <c r="AB454" i="2"/>
  <c r="AB464" i="2"/>
  <c r="AB474" i="2"/>
  <c r="AB484" i="2"/>
  <c r="AC46" i="2"/>
  <c r="AC56" i="2"/>
  <c r="AC66" i="2"/>
  <c r="AC76" i="2"/>
  <c r="AC96" i="2"/>
  <c r="AC106" i="2"/>
  <c r="AC116" i="2"/>
  <c r="AC126" i="2"/>
  <c r="AC136" i="2"/>
  <c r="AC146" i="2"/>
  <c r="AC156" i="2"/>
  <c r="AC166" i="2"/>
  <c r="AC176" i="2"/>
  <c r="AC186" i="2"/>
  <c r="AC196" i="2"/>
  <c r="AC206" i="2"/>
  <c r="AC216" i="2"/>
  <c r="AC226" i="2"/>
  <c r="AC236" i="2"/>
  <c r="AC246" i="2"/>
  <c r="AC256" i="2"/>
  <c r="AC266" i="2"/>
  <c r="AC276" i="2"/>
  <c r="AC286" i="2"/>
  <c r="AC296" i="2"/>
  <c r="AC306" i="2"/>
  <c r="AC316" i="2"/>
  <c r="AC326" i="2"/>
  <c r="AC336" i="2"/>
  <c r="AC346" i="2"/>
  <c r="AC356" i="2"/>
  <c r="AC366" i="2"/>
  <c r="AC376" i="2"/>
  <c r="AC386" i="2"/>
  <c r="AC396" i="2"/>
  <c r="AC406" i="2"/>
  <c r="AC416" i="2"/>
  <c r="AC426" i="2"/>
  <c r="AC436" i="2"/>
  <c r="AC446" i="2"/>
  <c r="AC456" i="2"/>
  <c r="AC466" i="2"/>
  <c r="AC476" i="2"/>
  <c r="AC486" i="2"/>
  <c r="Q22" i="2"/>
</calcChain>
</file>

<file path=xl/sharedStrings.xml><?xml version="1.0" encoding="utf-8"?>
<sst xmlns="http://schemas.openxmlformats.org/spreadsheetml/2006/main" count="89" uniqueCount="46">
  <si>
    <t>y_true</t>
  </si>
  <si>
    <t>y_pred_1_1</t>
  </si>
  <si>
    <t>y_pred_1_2</t>
  </si>
  <si>
    <t>y_pred_1_3</t>
  </si>
  <si>
    <t>y_pred_2_1</t>
  </si>
  <si>
    <t>y_pred_2_2</t>
  </si>
  <si>
    <t>y_pred_2_3</t>
  </si>
  <si>
    <t>y_pred_3_1</t>
  </si>
  <si>
    <t>y_pred_3_2</t>
  </si>
  <si>
    <t>y_pred_3_3</t>
  </si>
  <si>
    <t>y_pred_4_1</t>
  </si>
  <si>
    <t>y_pred_4_2</t>
  </si>
  <si>
    <t>y_pred_4_3</t>
  </si>
  <si>
    <t>1_1</t>
  </si>
  <si>
    <t>Error cuadratico medio (movil)</t>
  </si>
  <si>
    <t>Diferencias</t>
  </si>
  <si>
    <t>1_2</t>
  </si>
  <si>
    <t>1_3</t>
  </si>
  <si>
    <t>2_1</t>
  </si>
  <si>
    <t>2_2</t>
  </si>
  <si>
    <t>2_3</t>
  </si>
  <si>
    <t>3_1</t>
  </si>
  <si>
    <t>3_2</t>
  </si>
  <si>
    <t>3_3</t>
  </si>
  <si>
    <t>4_1</t>
  </si>
  <si>
    <t>4_2</t>
  </si>
  <si>
    <t>4_3</t>
  </si>
  <si>
    <t>Modelo</t>
  </si>
  <si>
    <t>SVR</t>
  </si>
  <si>
    <t>PCA+SVR</t>
  </si>
  <si>
    <t>KPCA+SVR</t>
  </si>
  <si>
    <t>ICA+SVR</t>
  </si>
  <si>
    <t>Datos 1</t>
  </si>
  <si>
    <t>Datos 2</t>
  </si>
  <si>
    <t>Datos 3</t>
  </si>
  <si>
    <t>Model</t>
  </si>
  <si>
    <t>Datos</t>
  </si>
  <si>
    <t>ARIMA</t>
  </si>
  <si>
    <t>5_1</t>
  </si>
  <si>
    <t>y_pred_5_1</t>
  </si>
  <si>
    <t>Fecha</t>
  </si>
  <si>
    <t>TRM Real</t>
  </si>
  <si>
    <t>Indice Py</t>
  </si>
  <si>
    <t>Retorno diario</t>
  </si>
  <si>
    <t>Percentil</t>
  </si>
  <si>
    <t>ECM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</si>
</sst>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0" fillId="0" borderId="0" xfId="0" applyAlignment="1">
      <alignment horizontal="center" vertical="top"/>
    </xf>
    <xf numFmtId="4" fontId="0" fillId="0" borderId="0" xfId="1" applyNumberFormat="1" applyFont="1"/>
    <xf numFmtId="4" fontId="0" fillId="0" borderId="0" xfId="0" applyNumberFormat="1"/>
    <xf numFmtId="164" fontId="0" fillId="0" borderId="0" xfId="1" applyNumberFormat="1" applyFont="1"/>
    <xf numFmtId="0" fontId="1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165" fontId="0" fillId="0" borderId="0" xfId="0" applyNumberFormat="1"/>
    <xf numFmtId="15" fontId="0" fillId="0" borderId="0" xfId="0" applyNumberFormat="1"/>
    <xf numFmtId="164" fontId="0" fillId="3" borderId="0" xfId="1" applyNumberFormat="1" applyFont="1" applyFill="1"/>
    <xf numFmtId="15" fontId="0" fillId="3" borderId="0" xfId="0" applyNumberFormat="1" applyFill="1"/>
    <xf numFmtId="15" fontId="0" fillId="4" borderId="0" xfId="0" applyNumberFormat="1" applyFill="1"/>
    <xf numFmtId="164" fontId="0" fillId="4" borderId="0" xfId="1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Datos 1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Errores!$Q$22:$Q$486</c:f>
              <c:numCache>
                <c:formatCode>#,##0.00</c:formatCode>
                <c:ptCount val="465"/>
                <c:pt idx="0">
                  <c:v>0.18887049725749513</c:v>
                </c:pt>
                <c:pt idx="1">
                  <c:v>0.17685857347952799</c:v>
                </c:pt>
                <c:pt idx="2">
                  <c:v>0.16885226931176431</c:v>
                </c:pt>
                <c:pt idx="3">
                  <c:v>0.14219707268798829</c:v>
                </c:pt>
                <c:pt idx="4">
                  <c:v>0.14662930054265708</c:v>
                </c:pt>
                <c:pt idx="5">
                  <c:v>0.14391301127808973</c:v>
                </c:pt>
                <c:pt idx="6">
                  <c:v>0.10980621399785764</c:v>
                </c:pt>
                <c:pt idx="7">
                  <c:v>0.10399286535742185</c:v>
                </c:pt>
                <c:pt idx="8">
                  <c:v>0.1054617391194044</c:v>
                </c:pt>
                <c:pt idx="9">
                  <c:v>9.8640381226638707E-2</c:v>
                </c:pt>
                <c:pt idx="10">
                  <c:v>8.8724538304793543E-2</c:v>
                </c:pt>
                <c:pt idx="11">
                  <c:v>8.3075144521817329E-2</c:v>
                </c:pt>
                <c:pt idx="12">
                  <c:v>8.5771334499748955E-2</c:v>
                </c:pt>
                <c:pt idx="13">
                  <c:v>9.6766226560020083E-2</c:v>
                </c:pt>
                <c:pt idx="14">
                  <c:v>9.3343338657230296E-2</c:v>
                </c:pt>
                <c:pt idx="15">
                  <c:v>9.7667655500973852E-2</c:v>
                </c:pt>
                <c:pt idx="16">
                  <c:v>8.6960046644832187E-2</c:v>
                </c:pt>
                <c:pt idx="17">
                  <c:v>8.0527957335858227E-2</c:v>
                </c:pt>
                <c:pt idx="18">
                  <c:v>7.4641885943009592E-2</c:v>
                </c:pt>
                <c:pt idx="19">
                  <c:v>6.2282375919883004E-2</c:v>
                </c:pt>
                <c:pt idx="20">
                  <c:v>7.1890544053056116E-2</c:v>
                </c:pt>
                <c:pt idx="21">
                  <c:v>0.10851493346894081</c:v>
                </c:pt>
                <c:pt idx="22">
                  <c:v>0.10531049333886426</c:v>
                </c:pt>
                <c:pt idx="23">
                  <c:v>0.11419736246208126</c:v>
                </c:pt>
                <c:pt idx="24">
                  <c:v>0.13963350039105235</c:v>
                </c:pt>
                <c:pt idx="25">
                  <c:v>0.17879590110237067</c:v>
                </c:pt>
                <c:pt idx="26">
                  <c:v>0.17975863821651988</c:v>
                </c:pt>
                <c:pt idx="27">
                  <c:v>0.28677499088374259</c:v>
                </c:pt>
                <c:pt idx="28">
                  <c:v>0.28540916111542181</c:v>
                </c:pt>
                <c:pt idx="29">
                  <c:v>0.29112695197868577</c:v>
                </c:pt>
                <c:pt idx="30">
                  <c:v>0.30513362673412719</c:v>
                </c:pt>
                <c:pt idx="31">
                  <c:v>0.31469921692927527</c:v>
                </c:pt>
                <c:pt idx="32">
                  <c:v>0.3103523228474564</c:v>
                </c:pt>
                <c:pt idx="33">
                  <c:v>0.29864565383126623</c:v>
                </c:pt>
                <c:pt idx="34">
                  <c:v>0.29876158940039671</c:v>
                </c:pt>
                <c:pt idx="35">
                  <c:v>0.31968709844879917</c:v>
                </c:pt>
                <c:pt idx="36">
                  <c:v>0.32317569631495296</c:v>
                </c:pt>
                <c:pt idx="37">
                  <c:v>0.33201423297893762</c:v>
                </c:pt>
                <c:pt idx="38">
                  <c:v>0.48396255628604667</c:v>
                </c:pt>
                <c:pt idx="39">
                  <c:v>0.49956687605196609</c:v>
                </c:pt>
                <c:pt idx="40">
                  <c:v>0.51045810289433458</c:v>
                </c:pt>
                <c:pt idx="41">
                  <c:v>0.60591194349188227</c:v>
                </c:pt>
                <c:pt idx="42">
                  <c:v>0.60669955679777288</c:v>
                </c:pt>
                <c:pt idx="43">
                  <c:v>0.6582702322140539</c:v>
                </c:pt>
                <c:pt idx="44">
                  <c:v>0.70718620870170212</c:v>
                </c:pt>
                <c:pt idx="45">
                  <c:v>2.4985569581601457</c:v>
                </c:pt>
                <c:pt idx="46">
                  <c:v>2.5230985000094295</c:v>
                </c:pt>
                <c:pt idx="47">
                  <c:v>2.515091800322673</c:v>
                </c:pt>
                <c:pt idx="48">
                  <c:v>3.7760930511270914</c:v>
                </c:pt>
                <c:pt idx="49">
                  <c:v>4.0548594253965486</c:v>
                </c:pt>
                <c:pt idx="50">
                  <c:v>4.8050828851985568</c:v>
                </c:pt>
                <c:pt idx="51">
                  <c:v>4.9207641226817511</c:v>
                </c:pt>
                <c:pt idx="52">
                  <c:v>5.1504341558356765</c:v>
                </c:pt>
                <c:pt idx="53">
                  <c:v>5.1556659098916313</c:v>
                </c:pt>
                <c:pt idx="54">
                  <c:v>5.2670282506959465</c:v>
                </c:pt>
                <c:pt idx="55">
                  <c:v>5.2340840606672945</c:v>
                </c:pt>
                <c:pt idx="56">
                  <c:v>5.2418319390524619</c:v>
                </c:pt>
                <c:pt idx="57">
                  <c:v>5.4086468261156044</c:v>
                </c:pt>
                <c:pt idx="58">
                  <c:v>5.2722904787119358</c:v>
                </c:pt>
                <c:pt idx="59">
                  <c:v>5.2626531214647772</c:v>
                </c:pt>
                <c:pt idx="60">
                  <c:v>5.242061715570439</c:v>
                </c:pt>
                <c:pt idx="61">
                  <c:v>5.1261674919236651</c:v>
                </c:pt>
                <c:pt idx="62">
                  <c:v>5.135219436789372</c:v>
                </c:pt>
                <c:pt idx="63">
                  <c:v>5.166491060448605</c:v>
                </c:pt>
                <c:pt idx="64">
                  <c:v>5.0836407949172768</c:v>
                </c:pt>
                <c:pt idx="65">
                  <c:v>3.3986455834819855</c:v>
                </c:pt>
                <c:pt idx="66">
                  <c:v>3.408309425133917</c:v>
                </c:pt>
                <c:pt idx="67">
                  <c:v>3.3117665889119108</c:v>
                </c:pt>
                <c:pt idx="68">
                  <c:v>2.0629111627060746</c:v>
                </c:pt>
                <c:pt idx="69">
                  <c:v>1.8924082781595708</c:v>
                </c:pt>
                <c:pt idx="70">
                  <c:v>1.1406384638080229</c:v>
                </c:pt>
                <c:pt idx="71">
                  <c:v>1.0280471026673845</c:v>
                </c:pt>
                <c:pt idx="72">
                  <c:v>0.80022256122122593</c:v>
                </c:pt>
                <c:pt idx="73">
                  <c:v>0.86896875742034818</c:v>
                </c:pt>
                <c:pt idx="74">
                  <c:v>0.75665549490592587</c:v>
                </c:pt>
                <c:pt idx="75">
                  <c:v>0.7574217514646121</c:v>
                </c:pt>
                <c:pt idx="76">
                  <c:v>0.74830516202460484</c:v>
                </c:pt>
                <c:pt idx="77">
                  <c:v>0.57386037134061585</c:v>
                </c:pt>
                <c:pt idx="78">
                  <c:v>0.55386000807682578</c:v>
                </c:pt>
                <c:pt idx="79">
                  <c:v>0.59661168028762446</c:v>
                </c:pt>
                <c:pt idx="80">
                  <c:v>0.63754966643655053</c:v>
                </c:pt>
                <c:pt idx="81">
                  <c:v>0.63554000587274584</c:v>
                </c:pt>
                <c:pt idx="82">
                  <c:v>0.75322785269651082</c:v>
                </c:pt>
                <c:pt idx="83">
                  <c:v>0.68426080787837751</c:v>
                </c:pt>
                <c:pt idx="84">
                  <c:v>0.73120085113774691</c:v>
                </c:pt>
                <c:pt idx="85">
                  <c:v>0.64548078658748054</c:v>
                </c:pt>
                <c:pt idx="86">
                  <c:v>0.62140261852307543</c:v>
                </c:pt>
                <c:pt idx="87">
                  <c:v>0.63162774228174268</c:v>
                </c:pt>
                <c:pt idx="88">
                  <c:v>0.64205927736517043</c:v>
                </c:pt>
                <c:pt idx="89">
                  <c:v>0.58806903582182546</c:v>
                </c:pt>
                <c:pt idx="90">
                  <c:v>0.57669472098974706</c:v>
                </c:pt>
                <c:pt idx="91">
                  <c:v>0.68512956404735981</c:v>
                </c:pt>
                <c:pt idx="92">
                  <c:v>0.68236815696440511</c:v>
                </c:pt>
                <c:pt idx="93">
                  <c:v>0.69497095242221696</c:v>
                </c:pt>
                <c:pt idx="94">
                  <c:v>0.75097087013660202</c:v>
                </c:pt>
                <c:pt idx="95">
                  <c:v>0.7520050467104753</c:v>
                </c:pt>
                <c:pt idx="96">
                  <c:v>0.82389396258709502</c:v>
                </c:pt>
                <c:pt idx="97">
                  <c:v>0.83637144553870579</c:v>
                </c:pt>
                <c:pt idx="98">
                  <c:v>0.83736725368948706</c:v>
                </c:pt>
                <c:pt idx="99">
                  <c:v>0.78875333732897579</c:v>
                </c:pt>
                <c:pt idx="100">
                  <c:v>0.74823845821666979</c:v>
                </c:pt>
                <c:pt idx="101">
                  <c:v>0.83224416655413669</c:v>
                </c:pt>
                <c:pt idx="102">
                  <c:v>0.80592512949482309</c:v>
                </c:pt>
                <c:pt idx="103">
                  <c:v>0.7832165314338988</c:v>
                </c:pt>
                <c:pt idx="104">
                  <c:v>0.74427844416308098</c:v>
                </c:pt>
                <c:pt idx="105">
                  <c:v>0.74572698756703937</c:v>
                </c:pt>
                <c:pt idx="106">
                  <c:v>0.82987376451870976</c:v>
                </c:pt>
                <c:pt idx="107">
                  <c:v>0.83103506397225146</c:v>
                </c:pt>
                <c:pt idx="108">
                  <c:v>0.97800935156915314</c:v>
                </c:pt>
                <c:pt idx="109">
                  <c:v>0.92993176845726067</c:v>
                </c:pt>
                <c:pt idx="110">
                  <c:v>0.93630300993473448</c:v>
                </c:pt>
                <c:pt idx="111">
                  <c:v>0.81391834274858732</c:v>
                </c:pt>
                <c:pt idx="112">
                  <c:v>0.82064667329738872</c:v>
                </c:pt>
                <c:pt idx="113">
                  <c:v>0.74314210765725164</c:v>
                </c:pt>
                <c:pt idx="114">
                  <c:v>0.70934019592175745</c:v>
                </c:pt>
                <c:pt idx="115">
                  <c:v>0.71734764384373206</c:v>
                </c:pt>
                <c:pt idx="116">
                  <c:v>0.64218682076707145</c:v>
                </c:pt>
                <c:pt idx="117">
                  <c:v>0.64626895039539867</c:v>
                </c:pt>
                <c:pt idx="118">
                  <c:v>0.64463554594689909</c:v>
                </c:pt>
                <c:pt idx="119">
                  <c:v>0.68168215592049597</c:v>
                </c:pt>
                <c:pt idx="120">
                  <c:v>0.73328544883607039</c:v>
                </c:pt>
                <c:pt idx="121">
                  <c:v>0.63502841804836696</c:v>
                </c:pt>
                <c:pt idx="122">
                  <c:v>0.5458200580003072</c:v>
                </c:pt>
                <c:pt idx="123">
                  <c:v>0.54941394495941431</c:v>
                </c:pt>
                <c:pt idx="124">
                  <c:v>0.54102597562211541</c:v>
                </c:pt>
                <c:pt idx="125">
                  <c:v>0.48101563570687655</c:v>
                </c:pt>
                <c:pt idx="126">
                  <c:v>0.39302045701818361</c:v>
                </c:pt>
                <c:pt idx="127">
                  <c:v>0.37389883668664509</c:v>
                </c:pt>
                <c:pt idx="128">
                  <c:v>0.21208076530864389</c:v>
                </c:pt>
                <c:pt idx="129">
                  <c:v>0.20919471688639474</c:v>
                </c:pt>
                <c:pt idx="130">
                  <c:v>0.20959317618082202</c:v>
                </c:pt>
                <c:pt idx="131">
                  <c:v>0.21942776457525009</c:v>
                </c:pt>
                <c:pt idx="132">
                  <c:v>0.21751170964767857</c:v>
                </c:pt>
                <c:pt idx="133">
                  <c:v>0.21047586921885789</c:v>
                </c:pt>
                <c:pt idx="134">
                  <c:v>0.2222331782421644</c:v>
                </c:pt>
                <c:pt idx="135">
                  <c:v>0.21431919299341132</c:v>
                </c:pt>
                <c:pt idx="136">
                  <c:v>0.21580276699470313</c:v>
                </c:pt>
                <c:pt idx="137">
                  <c:v>0.25452150195909884</c:v>
                </c:pt>
                <c:pt idx="138">
                  <c:v>0.25708714588873627</c:v>
                </c:pt>
                <c:pt idx="139">
                  <c:v>0.23630483142926298</c:v>
                </c:pt>
                <c:pt idx="140">
                  <c:v>0.19011524768383434</c:v>
                </c:pt>
                <c:pt idx="141">
                  <c:v>0.21291205770651372</c:v>
                </c:pt>
                <c:pt idx="142">
                  <c:v>0.20442406307153455</c:v>
                </c:pt>
                <c:pt idx="143">
                  <c:v>0.20137531966164018</c:v>
                </c:pt>
                <c:pt idx="144">
                  <c:v>0.20960925294601881</c:v>
                </c:pt>
                <c:pt idx="145">
                  <c:v>0.2094168314793578</c:v>
                </c:pt>
                <c:pt idx="146">
                  <c:v>0.21010303342128167</c:v>
                </c:pt>
                <c:pt idx="147">
                  <c:v>0.21068204846593358</c:v>
                </c:pt>
                <c:pt idx="148">
                  <c:v>0.20498290785127957</c:v>
                </c:pt>
                <c:pt idx="149">
                  <c:v>0.19925198077997353</c:v>
                </c:pt>
                <c:pt idx="150">
                  <c:v>0.19105712510921852</c:v>
                </c:pt>
                <c:pt idx="151">
                  <c:v>0.19031788428489269</c:v>
                </c:pt>
                <c:pt idx="152">
                  <c:v>0.20203832308111616</c:v>
                </c:pt>
                <c:pt idx="153">
                  <c:v>0.21029953762667106</c:v>
                </c:pt>
                <c:pt idx="154">
                  <c:v>0.18032480871103249</c:v>
                </c:pt>
                <c:pt idx="155">
                  <c:v>0.19119917806553802</c:v>
                </c:pt>
                <c:pt idx="156">
                  <c:v>0.22299077414374713</c:v>
                </c:pt>
                <c:pt idx="157">
                  <c:v>0.18292693156117573</c:v>
                </c:pt>
                <c:pt idx="158">
                  <c:v>0.21236432407238412</c:v>
                </c:pt>
                <c:pt idx="159">
                  <c:v>0.20095950113376188</c:v>
                </c:pt>
                <c:pt idx="160">
                  <c:v>0.31377913678184621</c:v>
                </c:pt>
                <c:pt idx="161">
                  <c:v>0.34827215076417245</c:v>
                </c:pt>
                <c:pt idx="162">
                  <c:v>0.34538405672364736</c:v>
                </c:pt>
                <c:pt idx="163">
                  <c:v>0.39068352055871225</c:v>
                </c:pt>
                <c:pt idx="164">
                  <c:v>0.41652950805455824</c:v>
                </c:pt>
                <c:pt idx="165">
                  <c:v>0.45149973641512675</c:v>
                </c:pt>
                <c:pt idx="166">
                  <c:v>0.47858290748092314</c:v>
                </c:pt>
                <c:pt idx="167">
                  <c:v>0.47942946644274109</c:v>
                </c:pt>
                <c:pt idx="168">
                  <c:v>0.48845844672245314</c:v>
                </c:pt>
                <c:pt idx="169">
                  <c:v>0.4879349632676574</c:v>
                </c:pt>
                <c:pt idx="170">
                  <c:v>0.49304908324685098</c:v>
                </c:pt>
                <c:pt idx="171">
                  <c:v>0.49141734897939743</c:v>
                </c:pt>
                <c:pt idx="172">
                  <c:v>0.47493204346894313</c:v>
                </c:pt>
                <c:pt idx="173">
                  <c:v>0.46846050337045453</c:v>
                </c:pt>
                <c:pt idx="174">
                  <c:v>0.55072833450943692</c:v>
                </c:pt>
                <c:pt idx="175">
                  <c:v>0.54969294012358216</c:v>
                </c:pt>
                <c:pt idx="176">
                  <c:v>0.66084540344893783</c:v>
                </c:pt>
                <c:pt idx="177">
                  <c:v>0.64353159941537441</c:v>
                </c:pt>
                <c:pt idx="178">
                  <c:v>0.61220555055183468</c:v>
                </c:pt>
                <c:pt idx="179">
                  <c:v>0.61737777287988327</c:v>
                </c:pt>
                <c:pt idx="180">
                  <c:v>0.5090657264803552</c:v>
                </c:pt>
                <c:pt idx="181">
                  <c:v>0.46021144719454699</c:v>
                </c:pt>
                <c:pt idx="182">
                  <c:v>0.46474759250217235</c:v>
                </c:pt>
                <c:pt idx="183">
                  <c:v>0.44960924979621036</c:v>
                </c:pt>
                <c:pt idx="184">
                  <c:v>0.44427689438234347</c:v>
                </c:pt>
                <c:pt idx="185">
                  <c:v>0.41690989373335163</c:v>
                </c:pt>
                <c:pt idx="186">
                  <c:v>0.39494132522796355</c:v>
                </c:pt>
                <c:pt idx="187">
                  <c:v>0.39301982420648901</c:v>
                </c:pt>
                <c:pt idx="188">
                  <c:v>0.38591800878063076</c:v>
                </c:pt>
                <c:pt idx="189">
                  <c:v>0.40822740130955931</c:v>
                </c:pt>
                <c:pt idx="190">
                  <c:v>0.41291173049921248</c:v>
                </c:pt>
                <c:pt idx="191">
                  <c:v>0.4066238843503025</c:v>
                </c:pt>
                <c:pt idx="192">
                  <c:v>0.40915178337488606</c:v>
                </c:pt>
                <c:pt idx="193">
                  <c:v>0.40523560358612504</c:v>
                </c:pt>
                <c:pt idx="194">
                  <c:v>0.32350827807340626</c:v>
                </c:pt>
                <c:pt idx="195">
                  <c:v>0.34835898421766281</c:v>
                </c:pt>
                <c:pt idx="196">
                  <c:v>0.20481107694891162</c:v>
                </c:pt>
                <c:pt idx="197">
                  <c:v>0.20443154267024544</c:v>
                </c:pt>
                <c:pt idx="198">
                  <c:v>0.23465989433336651</c:v>
                </c:pt>
                <c:pt idx="199">
                  <c:v>0.22584328145467863</c:v>
                </c:pt>
                <c:pt idx="200">
                  <c:v>0.24075527038849004</c:v>
                </c:pt>
                <c:pt idx="201">
                  <c:v>0.23226051350924873</c:v>
                </c:pt>
                <c:pt idx="202">
                  <c:v>0.22770441057316099</c:v>
                </c:pt>
                <c:pt idx="203">
                  <c:v>0.23267995274523373</c:v>
                </c:pt>
                <c:pt idx="204">
                  <c:v>0.20543921338863136</c:v>
                </c:pt>
                <c:pt idx="205">
                  <c:v>0.21700803765223253</c:v>
                </c:pt>
                <c:pt idx="206">
                  <c:v>0.22855362641336674</c:v>
                </c:pt>
                <c:pt idx="207">
                  <c:v>0.44969277507482186</c:v>
                </c:pt>
                <c:pt idx="208">
                  <c:v>0.44564548674643056</c:v>
                </c:pt>
                <c:pt idx="209">
                  <c:v>0.42051280144259184</c:v>
                </c:pt>
                <c:pt idx="210">
                  <c:v>0.41199673988905205</c:v>
                </c:pt>
                <c:pt idx="211">
                  <c:v>0.40901098843692074</c:v>
                </c:pt>
                <c:pt idx="212">
                  <c:v>0.4066046499431365</c:v>
                </c:pt>
                <c:pt idx="213">
                  <c:v>0.40944979851344154</c:v>
                </c:pt>
                <c:pt idx="214">
                  <c:v>0.40541298329042597</c:v>
                </c:pt>
                <c:pt idx="215">
                  <c:v>0.36892833352589255</c:v>
                </c:pt>
                <c:pt idx="216">
                  <c:v>0.37674624064217788</c:v>
                </c:pt>
                <c:pt idx="217">
                  <c:v>0.37929981709145655</c:v>
                </c:pt>
                <c:pt idx="218">
                  <c:v>0.35654361890558073</c:v>
                </c:pt>
                <c:pt idx="219">
                  <c:v>0.35522076843965517</c:v>
                </c:pt>
                <c:pt idx="220">
                  <c:v>0.33046587364188451</c:v>
                </c:pt>
                <c:pt idx="221">
                  <c:v>0.33761704227364653</c:v>
                </c:pt>
                <c:pt idx="222">
                  <c:v>0.37155952773849171</c:v>
                </c:pt>
                <c:pt idx="223">
                  <c:v>0.35108562515736425</c:v>
                </c:pt>
                <c:pt idx="224">
                  <c:v>0.42189703069745443</c:v>
                </c:pt>
                <c:pt idx="225">
                  <c:v>0.4137786315405817</c:v>
                </c:pt>
                <c:pt idx="226">
                  <c:v>0.38882895832327707</c:v>
                </c:pt>
                <c:pt idx="227">
                  <c:v>0.20028373627064672</c:v>
                </c:pt>
                <c:pt idx="228">
                  <c:v>0.21328993792719034</c:v>
                </c:pt>
                <c:pt idx="229">
                  <c:v>0.21373959066511486</c:v>
                </c:pt>
                <c:pt idx="230">
                  <c:v>0.21388441225429183</c:v>
                </c:pt>
                <c:pt idx="231">
                  <c:v>0.2151013717161879</c:v>
                </c:pt>
                <c:pt idx="232">
                  <c:v>0.21643438743466889</c:v>
                </c:pt>
                <c:pt idx="233">
                  <c:v>0.21497401159702928</c:v>
                </c:pt>
                <c:pt idx="234">
                  <c:v>0.21702260459802214</c:v>
                </c:pt>
                <c:pt idx="235">
                  <c:v>0.22734354100195303</c:v>
                </c:pt>
                <c:pt idx="236">
                  <c:v>0.21865611696419243</c:v>
                </c:pt>
                <c:pt idx="237">
                  <c:v>0.25706436826050627</c:v>
                </c:pt>
                <c:pt idx="238">
                  <c:v>0.24918265733916245</c:v>
                </c:pt>
                <c:pt idx="239">
                  <c:v>0.25000838313539553</c:v>
                </c:pt>
                <c:pt idx="240">
                  <c:v>0.27090377287381379</c:v>
                </c:pt>
                <c:pt idx="241">
                  <c:v>0.33640015972185561</c:v>
                </c:pt>
                <c:pt idx="242">
                  <c:v>0.30182126159568912</c:v>
                </c:pt>
                <c:pt idx="243">
                  <c:v>0.28711254494416794</c:v>
                </c:pt>
                <c:pt idx="244">
                  <c:v>0.242597024927447</c:v>
                </c:pt>
                <c:pt idx="245">
                  <c:v>0.2737201639334918</c:v>
                </c:pt>
                <c:pt idx="246">
                  <c:v>0.27699438922236885</c:v>
                </c:pt>
                <c:pt idx="247">
                  <c:v>0.24623855394025385</c:v>
                </c:pt>
                <c:pt idx="248">
                  <c:v>0.24219068621149012</c:v>
                </c:pt>
                <c:pt idx="249">
                  <c:v>0.24325566416358818</c:v>
                </c:pt>
                <c:pt idx="250">
                  <c:v>0.24187776705349329</c:v>
                </c:pt>
                <c:pt idx="251">
                  <c:v>0.24532889348442549</c:v>
                </c:pt>
                <c:pt idx="252">
                  <c:v>0.24382731813821595</c:v>
                </c:pt>
                <c:pt idx="253">
                  <c:v>0.24468599041782926</c:v>
                </c:pt>
                <c:pt idx="254">
                  <c:v>0.24210863506897701</c:v>
                </c:pt>
                <c:pt idx="255">
                  <c:v>0.26094260514041329</c:v>
                </c:pt>
                <c:pt idx="256">
                  <c:v>0.31127929248948616</c:v>
                </c:pt>
                <c:pt idx="257">
                  <c:v>0.28256688876333258</c:v>
                </c:pt>
                <c:pt idx="258">
                  <c:v>0.43299388535222738</c:v>
                </c:pt>
                <c:pt idx="259">
                  <c:v>0.51213016088946905</c:v>
                </c:pt>
                <c:pt idx="260">
                  <c:v>0.51077624023519785</c:v>
                </c:pt>
                <c:pt idx="261">
                  <c:v>0.44509432504574808</c:v>
                </c:pt>
                <c:pt idx="262">
                  <c:v>0.46103999534299867</c:v>
                </c:pt>
                <c:pt idx="263">
                  <c:v>0.46535369149415384</c:v>
                </c:pt>
                <c:pt idx="264">
                  <c:v>0.46887859866600479</c:v>
                </c:pt>
                <c:pt idx="265">
                  <c:v>0.45172685183388539</c:v>
                </c:pt>
                <c:pt idx="266">
                  <c:v>0.4500446279631406</c:v>
                </c:pt>
                <c:pt idx="267">
                  <c:v>0.47287075082620572</c:v>
                </c:pt>
                <c:pt idx="268">
                  <c:v>0.46629667125129054</c:v>
                </c:pt>
                <c:pt idx="269">
                  <c:v>0.50645818164242462</c:v>
                </c:pt>
                <c:pt idx="270">
                  <c:v>0.50671031887127327</c:v>
                </c:pt>
                <c:pt idx="271">
                  <c:v>0.52699714961489419</c:v>
                </c:pt>
                <c:pt idx="272">
                  <c:v>0.57723079287049983</c:v>
                </c:pt>
                <c:pt idx="273">
                  <c:v>0.59945933017621711</c:v>
                </c:pt>
                <c:pt idx="274">
                  <c:v>0.59954723618532435</c:v>
                </c:pt>
                <c:pt idx="275">
                  <c:v>0.57754669179904794</c:v>
                </c:pt>
                <c:pt idx="276">
                  <c:v>0.54698924402843008</c:v>
                </c:pt>
                <c:pt idx="277">
                  <c:v>0.53457697964311868</c:v>
                </c:pt>
                <c:pt idx="278">
                  <c:v>0.39653525726059957</c:v>
                </c:pt>
                <c:pt idx="279">
                  <c:v>0.31954007919551364</c:v>
                </c:pt>
                <c:pt idx="280">
                  <c:v>0.31807003034609843</c:v>
                </c:pt>
                <c:pt idx="281">
                  <c:v>0.31098797297589492</c:v>
                </c:pt>
                <c:pt idx="282">
                  <c:v>0.31685592117337913</c:v>
                </c:pt>
                <c:pt idx="283">
                  <c:v>0.327255675551341</c:v>
                </c:pt>
                <c:pt idx="284">
                  <c:v>0.29734184572298827</c:v>
                </c:pt>
                <c:pt idx="285">
                  <c:v>0.27569552023569732</c:v>
                </c:pt>
                <c:pt idx="286">
                  <c:v>0.27630527538464289</c:v>
                </c:pt>
                <c:pt idx="287">
                  <c:v>0.2666388364932426</c:v>
                </c:pt>
                <c:pt idx="288">
                  <c:v>0.30706028300653898</c:v>
                </c:pt>
                <c:pt idx="289">
                  <c:v>0.28831797586173086</c:v>
                </c:pt>
                <c:pt idx="290">
                  <c:v>0.31239873539547253</c:v>
                </c:pt>
                <c:pt idx="291">
                  <c:v>0.28929382610415089</c:v>
                </c:pt>
                <c:pt idx="292">
                  <c:v>0.24972615076703786</c:v>
                </c:pt>
                <c:pt idx="293">
                  <c:v>0.24004432821028177</c:v>
                </c:pt>
                <c:pt idx="294">
                  <c:v>0.24387405535486978</c:v>
                </c:pt>
                <c:pt idx="295">
                  <c:v>0.23955910714955411</c:v>
                </c:pt>
                <c:pt idx="296">
                  <c:v>0.26534665296597904</c:v>
                </c:pt>
                <c:pt idx="297">
                  <c:v>0.28031615204074922</c:v>
                </c:pt>
                <c:pt idx="298">
                  <c:v>0.28055552761324498</c:v>
                </c:pt>
                <c:pt idx="299">
                  <c:v>0.28265475869817264</c:v>
                </c:pt>
                <c:pt idx="300">
                  <c:v>0.30483067693427657</c:v>
                </c:pt>
                <c:pt idx="301">
                  <c:v>0.31094272743946511</c:v>
                </c:pt>
                <c:pt idx="302">
                  <c:v>0.32553608824201302</c:v>
                </c:pt>
                <c:pt idx="303">
                  <c:v>0.32344271351219306</c:v>
                </c:pt>
                <c:pt idx="304">
                  <c:v>0.32147627405072782</c:v>
                </c:pt>
                <c:pt idx="305">
                  <c:v>0.31804556774622966</c:v>
                </c:pt>
                <c:pt idx="306">
                  <c:v>0.31601887608445794</c:v>
                </c:pt>
                <c:pt idx="307">
                  <c:v>0.3106342637916466</c:v>
                </c:pt>
                <c:pt idx="308">
                  <c:v>0.26787313997450435</c:v>
                </c:pt>
                <c:pt idx="309">
                  <c:v>0.24779680882864968</c:v>
                </c:pt>
                <c:pt idx="310">
                  <c:v>0.2247081478906981</c:v>
                </c:pt>
                <c:pt idx="311">
                  <c:v>0.2595276589683661</c:v>
                </c:pt>
                <c:pt idx="312">
                  <c:v>0.25595200938335749</c:v>
                </c:pt>
                <c:pt idx="313">
                  <c:v>0.24374316373453317</c:v>
                </c:pt>
                <c:pt idx="314">
                  <c:v>0.25424862139982024</c:v>
                </c:pt>
                <c:pt idx="315">
                  <c:v>0.25592499247216816</c:v>
                </c:pt>
                <c:pt idx="316">
                  <c:v>0.21422273391378988</c:v>
                </c:pt>
                <c:pt idx="317">
                  <c:v>0.19972857108611805</c:v>
                </c:pt>
                <c:pt idx="318">
                  <c:v>0.19072514774069338</c:v>
                </c:pt>
                <c:pt idx="319">
                  <c:v>0.22974333368329475</c:v>
                </c:pt>
                <c:pt idx="320">
                  <c:v>0.18898420713431788</c:v>
                </c:pt>
                <c:pt idx="321">
                  <c:v>0.19857871139433522</c:v>
                </c:pt>
                <c:pt idx="322">
                  <c:v>0.20416419954468634</c:v>
                </c:pt>
                <c:pt idx="323">
                  <c:v>0.31161865366227692</c:v>
                </c:pt>
                <c:pt idx="324">
                  <c:v>0.31735785721878862</c:v>
                </c:pt>
                <c:pt idx="325">
                  <c:v>0.34647918542650041</c:v>
                </c:pt>
                <c:pt idx="326">
                  <c:v>0.45644137197301227</c:v>
                </c:pt>
                <c:pt idx="327">
                  <c:v>0.48783261235489378</c:v>
                </c:pt>
                <c:pt idx="328">
                  <c:v>0.51069495626654027</c:v>
                </c:pt>
                <c:pt idx="329">
                  <c:v>0.5119838117083384</c:v>
                </c:pt>
                <c:pt idx="330">
                  <c:v>0.52435850275635099</c:v>
                </c:pt>
                <c:pt idx="331">
                  <c:v>0.48926922223617925</c:v>
                </c:pt>
                <c:pt idx="332">
                  <c:v>0.54009946086930793</c:v>
                </c:pt>
                <c:pt idx="333">
                  <c:v>0.53983638591320737</c:v>
                </c:pt>
                <c:pt idx="334">
                  <c:v>0.53255291554755724</c:v>
                </c:pt>
                <c:pt idx="335">
                  <c:v>0.55710303424697938</c:v>
                </c:pt>
                <c:pt idx="336">
                  <c:v>0.57328061023508547</c:v>
                </c:pt>
                <c:pt idx="337">
                  <c:v>0.57576189112339804</c:v>
                </c:pt>
                <c:pt idx="338">
                  <c:v>0.5854694955497618</c:v>
                </c:pt>
                <c:pt idx="339">
                  <c:v>0.54715554599734939</c:v>
                </c:pt>
                <c:pt idx="340">
                  <c:v>0.55539314933926753</c:v>
                </c:pt>
                <c:pt idx="341">
                  <c:v>0.54303169546305707</c:v>
                </c:pt>
                <c:pt idx="342">
                  <c:v>0.50123269624749378</c:v>
                </c:pt>
                <c:pt idx="343">
                  <c:v>0.40578519035270322</c:v>
                </c:pt>
                <c:pt idx="344">
                  <c:v>0.42948492279094158</c:v>
                </c:pt>
                <c:pt idx="345">
                  <c:v>0.40056661894940848</c:v>
                </c:pt>
                <c:pt idx="346">
                  <c:v>0.36121264736552244</c:v>
                </c:pt>
                <c:pt idx="347">
                  <c:v>0.3304385280476842</c:v>
                </c:pt>
                <c:pt idx="348">
                  <c:v>0.30751572482815864</c:v>
                </c:pt>
                <c:pt idx="349">
                  <c:v>0.3034560983744245</c:v>
                </c:pt>
                <c:pt idx="350">
                  <c:v>0.33895702706947323</c:v>
                </c:pt>
                <c:pt idx="351">
                  <c:v>0.41879956382944289</c:v>
                </c:pt>
                <c:pt idx="352">
                  <c:v>0.36167930056137576</c:v>
                </c:pt>
                <c:pt idx="353">
                  <c:v>0.49602459879303729</c:v>
                </c:pt>
                <c:pt idx="354">
                  <c:v>0.52110455219422636</c:v>
                </c:pt>
                <c:pt idx="355">
                  <c:v>0.49843774440099081</c:v>
                </c:pt>
                <c:pt idx="356">
                  <c:v>0.4905419024533636</c:v>
                </c:pt>
                <c:pt idx="357">
                  <c:v>0.49078525924256755</c:v>
                </c:pt>
                <c:pt idx="358">
                  <c:v>0.47722058571215864</c:v>
                </c:pt>
                <c:pt idx="359">
                  <c:v>0.48850648404304342</c:v>
                </c:pt>
                <c:pt idx="360">
                  <c:v>0.49590235831420842</c:v>
                </c:pt>
                <c:pt idx="361">
                  <c:v>0.53048040410295205</c:v>
                </c:pt>
                <c:pt idx="362">
                  <c:v>0.55000007343448165</c:v>
                </c:pt>
                <c:pt idx="363">
                  <c:v>0.53520681142469984</c:v>
                </c:pt>
                <c:pt idx="364">
                  <c:v>0.50650552773941893</c:v>
                </c:pt>
                <c:pt idx="365">
                  <c:v>0.50647094228293132</c:v>
                </c:pt>
                <c:pt idx="366">
                  <c:v>0.46176371342806355</c:v>
                </c:pt>
                <c:pt idx="367">
                  <c:v>0.45535192147608161</c:v>
                </c:pt>
                <c:pt idx="368">
                  <c:v>0.4559073360175393</c:v>
                </c:pt>
                <c:pt idx="369">
                  <c:v>0.45905734670772735</c:v>
                </c:pt>
                <c:pt idx="370">
                  <c:v>0.41086645098815594</c:v>
                </c:pt>
                <c:pt idx="371">
                  <c:v>0.34415666754633562</c:v>
                </c:pt>
                <c:pt idx="372">
                  <c:v>0.34841469926537288</c:v>
                </c:pt>
                <c:pt idx="373">
                  <c:v>0.21174921510026423</c:v>
                </c:pt>
                <c:pt idx="374">
                  <c:v>0.20848656925760339</c:v>
                </c:pt>
                <c:pt idx="375">
                  <c:v>0.204024683424262</c:v>
                </c:pt>
                <c:pt idx="376">
                  <c:v>0.19543357171372144</c:v>
                </c:pt>
                <c:pt idx="377">
                  <c:v>0.19239591862440997</c:v>
                </c:pt>
                <c:pt idx="378">
                  <c:v>0.20135175698071189</c:v>
                </c:pt>
                <c:pt idx="379">
                  <c:v>0.18441892944016239</c:v>
                </c:pt>
                <c:pt idx="380">
                  <c:v>0.17435295097154394</c:v>
                </c:pt>
                <c:pt idx="381">
                  <c:v>0.20421248349574408</c:v>
                </c:pt>
                <c:pt idx="382">
                  <c:v>0.19968131371375897</c:v>
                </c:pt>
                <c:pt idx="383">
                  <c:v>0.19501927437922068</c:v>
                </c:pt>
                <c:pt idx="384">
                  <c:v>0.2416715139767438</c:v>
                </c:pt>
                <c:pt idx="385">
                  <c:v>0.24210216166369242</c:v>
                </c:pt>
                <c:pt idx="386">
                  <c:v>0.21639189623540478</c:v>
                </c:pt>
                <c:pt idx="387">
                  <c:v>0.23224091086824714</c:v>
                </c:pt>
                <c:pt idx="388">
                  <c:v>0.24465621025182865</c:v>
                </c:pt>
                <c:pt idx="389">
                  <c:v>0.24185019158379309</c:v>
                </c:pt>
                <c:pt idx="390">
                  <c:v>0.28722450718095649</c:v>
                </c:pt>
                <c:pt idx="391">
                  <c:v>0.3341301110837353</c:v>
                </c:pt>
                <c:pt idx="392">
                  <c:v>0.39849519993267413</c:v>
                </c:pt>
                <c:pt idx="393">
                  <c:v>0.4245549056752963</c:v>
                </c:pt>
                <c:pt idx="394">
                  <c:v>0.39600604952942986</c:v>
                </c:pt>
                <c:pt idx="395">
                  <c:v>0.39636216038469951</c:v>
                </c:pt>
                <c:pt idx="396">
                  <c:v>0.39289309218670676</c:v>
                </c:pt>
                <c:pt idx="397">
                  <c:v>0.39376383598172882</c:v>
                </c:pt>
                <c:pt idx="398">
                  <c:v>0.38652673546516431</c:v>
                </c:pt>
                <c:pt idx="399">
                  <c:v>0.38664200821264794</c:v>
                </c:pt>
                <c:pt idx="400">
                  <c:v>0.38128385409506815</c:v>
                </c:pt>
                <c:pt idx="401">
                  <c:v>0.33196609677768119</c:v>
                </c:pt>
                <c:pt idx="402">
                  <c:v>0.33686017173855387</c:v>
                </c:pt>
                <c:pt idx="403">
                  <c:v>0.34567515823103889</c:v>
                </c:pt>
                <c:pt idx="404">
                  <c:v>0.31459814054990021</c:v>
                </c:pt>
                <c:pt idx="405">
                  <c:v>0.3307718816918529</c:v>
                </c:pt>
                <c:pt idx="406">
                  <c:v>0.33530067136094943</c:v>
                </c:pt>
                <c:pt idx="407">
                  <c:v>0.3164802465478298</c:v>
                </c:pt>
                <c:pt idx="408">
                  <c:v>0.30638219912188147</c:v>
                </c:pt>
                <c:pt idx="409">
                  <c:v>0.306053958469927</c:v>
                </c:pt>
                <c:pt idx="410">
                  <c:v>0.26223833317244333</c:v>
                </c:pt>
                <c:pt idx="411">
                  <c:v>0.20046782282654901</c:v>
                </c:pt>
                <c:pt idx="412">
                  <c:v>0.13150759805721629</c:v>
                </c:pt>
                <c:pt idx="413">
                  <c:v>0.10682236408357677</c:v>
                </c:pt>
                <c:pt idx="414">
                  <c:v>0.10742992559992985</c:v>
                </c:pt>
                <c:pt idx="415">
                  <c:v>0.10587400784279503</c:v>
                </c:pt>
                <c:pt idx="416">
                  <c:v>0.10763492636366354</c:v>
                </c:pt>
                <c:pt idx="417">
                  <c:v>0.11664963718730607</c:v>
                </c:pt>
                <c:pt idx="418">
                  <c:v>0.11649158203707473</c:v>
                </c:pt>
                <c:pt idx="419">
                  <c:v>0.12035822196558477</c:v>
                </c:pt>
                <c:pt idx="420">
                  <c:v>0.12020303165080286</c:v>
                </c:pt>
                <c:pt idx="421">
                  <c:v>0.10296841917604316</c:v>
                </c:pt>
                <c:pt idx="422">
                  <c:v>8.4114637363515474E-2</c:v>
                </c:pt>
                <c:pt idx="423">
                  <c:v>6.975983113880109E-2</c:v>
                </c:pt>
                <c:pt idx="424">
                  <c:v>5.5952858168409517E-2</c:v>
                </c:pt>
                <c:pt idx="425">
                  <c:v>4.647259190868179E-2</c:v>
                </c:pt>
                <c:pt idx="426">
                  <c:v>5.8735677167239896E-2</c:v>
                </c:pt>
                <c:pt idx="427">
                  <c:v>5.8155225931166676E-2</c:v>
                </c:pt>
                <c:pt idx="428">
                  <c:v>5.5984066008956036E-2</c:v>
                </c:pt>
                <c:pt idx="429">
                  <c:v>5.7311618910539187E-2</c:v>
                </c:pt>
                <c:pt idx="430">
                  <c:v>6.370383066417272E-2</c:v>
                </c:pt>
                <c:pt idx="431">
                  <c:v>6.4483864902940488E-2</c:v>
                </c:pt>
                <c:pt idx="432">
                  <c:v>6.5906391053574959E-2</c:v>
                </c:pt>
                <c:pt idx="433">
                  <c:v>7.3100377458706428E-2</c:v>
                </c:pt>
                <c:pt idx="434">
                  <c:v>7.6662304511292259E-2</c:v>
                </c:pt>
                <c:pt idx="435">
                  <c:v>9.5910177203160973E-2</c:v>
                </c:pt>
                <c:pt idx="436">
                  <c:v>9.5960779349452879E-2</c:v>
                </c:pt>
                <c:pt idx="437">
                  <c:v>8.5910990676780472E-2</c:v>
                </c:pt>
                <c:pt idx="438">
                  <c:v>8.5208938188912217E-2</c:v>
                </c:pt>
                <c:pt idx="439">
                  <c:v>8.3444776907827395E-2</c:v>
                </c:pt>
                <c:pt idx="440">
                  <c:v>8.4361066523917283E-2</c:v>
                </c:pt>
                <c:pt idx="441">
                  <c:v>8.6438527836828954E-2</c:v>
                </c:pt>
                <c:pt idx="442">
                  <c:v>8.5418960000626751E-2</c:v>
                </c:pt>
                <c:pt idx="443">
                  <c:v>8.9017534129963979E-2</c:v>
                </c:pt>
                <c:pt idx="444">
                  <c:v>8.7443519739061601E-2</c:v>
                </c:pt>
                <c:pt idx="445">
                  <c:v>8.5571498588375719E-2</c:v>
                </c:pt>
                <c:pt idx="446">
                  <c:v>6.973141453636067E-2</c:v>
                </c:pt>
                <c:pt idx="447">
                  <c:v>0.13445175080628249</c:v>
                </c:pt>
                <c:pt idx="448">
                  <c:v>0.13501418107251389</c:v>
                </c:pt>
                <c:pt idx="449">
                  <c:v>0.17447638667535312</c:v>
                </c:pt>
                <c:pt idx="450">
                  <c:v>0.17427448072916052</c:v>
                </c:pt>
                <c:pt idx="451">
                  <c:v>0.17386101012840213</c:v>
                </c:pt>
                <c:pt idx="452">
                  <c:v>0.17361244630567205</c:v>
                </c:pt>
                <c:pt idx="453">
                  <c:v>0.16622449321372929</c:v>
                </c:pt>
                <c:pt idx="454">
                  <c:v>0.16188095248742823</c:v>
                </c:pt>
                <c:pt idx="455">
                  <c:v>0.14307286467398408</c:v>
                </c:pt>
                <c:pt idx="456">
                  <c:v>0.1418567515332918</c:v>
                </c:pt>
                <c:pt idx="457">
                  <c:v>0.15703891069081863</c:v>
                </c:pt>
                <c:pt idx="458">
                  <c:v>0.16331196319266575</c:v>
                </c:pt>
                <c:pt idx="459">
                  <c:v>0.16245460263866843</c:v>
                </c:pt>
                <c:pt idx="460">
                  <c:v>0.18067349271363747</c:v>
                </c:pt>
                <c:pt idx="461">
                  <c:v>0.18051098163624651</c:v>
                </c:pt>
                <c:pt idx="462">
                  <c:v>0.18629270208798093</c:v>
                </c:pt>
                <c:pt idx="463">
                  <c:v>0.19353718988120916</c:v>
                </c:pt>
                <c:pt idx="464">
                  <c:v>0.19284503714045695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8-5B49-B369-60820DD3D09A}"/>
            </c:ext>
          </c:extLst>
        </c:ser>
        <c:ser>
          <c:idx val="1"/>
          <c:order val="1"/>
          <c:tx>
            <c:v>Datos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Errores!$R$22:$R$486</c:f>
              <c:numCache>
                <c:formatCode>#,##0.00</c:formatCode>
                <c:ptCount val="465"/>
                <c:pt idx="0">
                  <c:v>0.15423947616415312</c:v>
                </c:pt>
                <c:pt idx="1">
                  <c:v>0.14625769477068268</c:v>
                </c:pt>
                <c:pt idx="2">
                  <c:v>0.14727557589456164</c:v>
                </c:pt>
                <c:pt idx="3">
                  <c:v>0.12631246064052418</c:v>
                </c:pt>
                <c:pt idx="4">
                  <c:v>0.13612622554606879</c:v>
                </c:pt>
                <c:pt idx="5">
                  <c:v>0.13885349734469316</c:v>
                </c:pt>
                <c:pt idx="6">
                  <c:v>0.14031408011322091</c:v>
                </c:pt>
                <c:pt idx="7">
                  <c:v>0.13481596071556448</c:v>
                </c:pt>
                <c:pt idx="8">
                  <c:v>0.13513489560994058</c:v>
                </c:pt>
                <c:pt idx="9">
                  <c:v>0.13039309342769692</c:v>
                </c:pt>
                <c:pt idx="10">
                  <c:v>0.1220064449267259</c:v>
                </c:pt>
                <c:pt idx="11">
                  <c:v>0.11292105584264997</c:v>
                </c:pt>
                <c:pt idx="12">
                  <c:v>0.11438449954250163</c:v>
                </c:pt>
                <c:pt idx="13">
                  <c:v>0.12128059824986148</c:v>
                </c:pt>
                <c:pt idx="14">
                  <c:v>0.12234956157219046</c:v>
                </c:pt>
                <c:pt idx="15">
                  <c:v>0.14093364910708983</c:v>
                </c:pt>
                <c:pt idx="16">
                  <c:v>0.12633202883953618</c:v>
                </c:pt>
                <c:pt idx="17">
                  <c:v>0.11931225445693114</c:v>
                </c:pt>
                <c:pt idx="18">
                  <c:v>0.10811511801102365</c:v>
                </c:pt>
                <c:pt idx="19">
                  <c:v>9.8098499002368542E-2</c:v>
                </c:pt>
                <c:pt idx="20">
                  <c:v>0.10910407118133773</c:v>
                </c:pt>
                <c:pt idx="21">
                  <c:v>0.11726605469121051</c:v>
                </c:pt>
                <c:pt idx="22">
                  <c:v>0.11348696739977475</c:v>
                </c:pt>
                <c:pt idx="23">
                  <c:v>0.15305645851993205</c:v>
                </c:pt>
                <c:pt idx="24">
                  <c:v>0.16596059681197381</c:v>
                </c:pt>
                <c:pt idx="25">
                  <c:v>0.18612682331728603</c:v>
                </c:pt>
                <c:pt idx="26">
                  <c:v>0.17155686816302468</c:v>
                </c:pt>
                <c:pt idx="27">
                  <c:v>0.19875790082556488</c:v>
                </c:pt>
                <c:pt idx="28">
                  <c:v>0.19885698747396635</c:v>
                </c:pt>
                <c:pt idx="29">
                  <c:v>0.19704385411739231</c:v>
                </c:pt>
                <c:pt idx="30">
                  <c:v>0.21973240375324168</c:v>
                </c:pt>
                <c:pt idx="31">
                  <c:v>0.22825336048163442</c:v>
                </c:pt>
                <c:pt idx="32">
                  <c:v>0.22340171677902973</c:v>
                </c:pt>
                <c:pt idx="33">
                  <c:v>0.21603715204178742</c:v>
                </c:pt>
                <c:pt idx="34">
                  <c:v>0.21251090745483675</c:v>
                </c:pt>
                <c:pt idx="35">
                  <c:v>0.21380562913177409</c:v>
                </c:pt>
                <c:pt idx="36">
                  <c:v>0.2222882540413979</c:v>
                </c:pt>
                <c:pt idx="37">
                  <c:v>0.22277520278481258</c:v>
                </c:pt>
                <c:pt idx="38">
                  <c:v>0.38979419237454421</c:v>
                </c:pt>
                <c:pt idx="39">
                  <c:v>0.42177224496298188</c:v>
                </c:pt>
                <c:pt idx="40">
                  <c:v>0.41518182237035461</c:v>
                </c:pt>
                <c:pt idx="41">
                  <c:v>0.48324189584998989</c:v>
                </c:pt>
                <c:pt idx="42">
                  <c:v>0.4894271137280799</c:v>
                </c:pt>
                <c:pt idx="43">
                  <c:v>0.61345935061627321</c:v>
                </c:pt>
                <c:pt idx="44">
                  <c:v>0.73844484746228756</c:v>
                </c:pt>
                <c:pt idx="45">
                  <c:v>2.543195844912185</c:v>
                </c:pt>
                <c:pt idx="46">
                  <c:v>2.5456538276228242</c:v>
                </c:pt>
                <c:pt idx="47">
                  <c:v>2.6234654580154486</c:v>
                </c:pt>
                <c:pt idx="48">
                  <c:v>3.8313314781181331</c:v>
                </c:pt>
                <c:pt idx="49">
                  <c:v>4.1491585956087356</c:v>
                </c:pt>
                <c:pt idx="50">
                  <c:v>4.5201462827968921</c:v>
                </c:pt>
                <c:pt idx="51">
                  <c:v>4.635411577926897</c:v>
                </c:pt>
                <c:pt idx="52">
                  <c:v>4.8299155157520346</c:v>
                </c:pt>
                <c:pt idx="53">
                  <c:v>4.8428723877891029</c:v>
                </c:pt>
                <c:pt idx="54">
                  <c:v>4.9250253258204628</c:v>
                </c:pt>
                <c:pt idx="55">
                  <c:v>4.9070784669697272</c:v>
                </c:pt>
                <c:pt idx="56">
                  <c:v>4.9000321558055964</c:v>
                </c:pt>
                <c:pt idx="57">
                  <c:v>5.0547012714608623</c:v>
                </c:pt>
                <c:pt idx="58">
                  <c:v>4.9248269300524345</c:v>
                </c:pt>
                <c:pt idx="59">
                  <c:v>4.9313919132546422</c:v>
                </c:pt>
                <c:pt idx="60">
                  <c:v>4.9278609355471668</c:v>
                </c:pt>
                <c:pt idx="61">
                  <c:v>4.8706345692836015</c:v>
                </c:pt>
                <c:pt idx="62">
                  <c:v>4.8934306995554291</c:v>
                </c:pt>
                <c:pt idx="63">
                  <c:v>4.796301308615595</c:v>
                </c:pt>
                <c:pt idx="64">
                  <c:v>4.6561191436698959</c:v>
                </c:pt>
                <c:pt idx="65">
                  <c:v>2.8816123470378425</c:v>
                </c:pt>
                <c:pt idx="66">
                  <c:v>2.8773247401930639</c:v>
                </c:pt>
                <c:pt idx="67">
                  <c:v>2.7716213387489779</c:v>
                </c:pt>
                <c:pt idx="68">
                  <c:v>1.5717124802563536</c:v>
                </c:pt>
                <c:pt idx="69">
                  <c:v>1.4158982794340151</c:v>
                </c:pt>
                <c:pt idx="70">
                  <c:v>1.0275997887996622</c:v>
                </c:pt>
                <c:pt idx="71">
                  <c:v>0.91570142202969651</c:v>
                </c:pt>
                <c:pt idx="72">
                  <c:v>0.72234714753510332</c:v>
                </c:pt>
                <c:pt idx="73">
                  <c:v>0.86949694855786386</c:v>
                </c:pt>
                <c:pt idx="74">
                  <c:v>0.78832184400147409</c:v>
                </c:pt>
                <c:pt idx="75">
                  <c:v>0.78442735742621061</c:v>
                </c:pt>
                <c:pt idx="76">
                  <c:v>0.78726839213939637</c:v>
                </c:pt>
                <c:pt idx="77">
                  <c:v>0.63211838517964236</c:v>
                </c:pt>
                <c:pt idx="78">
                  <c:v>0.59222647238038129</c:v>
                </c:pt>
                <c:pt idx="79">
                  <c:v>0.64421364756347876</c:v>
                </c:pt>
                <c:pt idx="80">
                  <c:v>0.71476566253954688</c:v>
                </c:pt>
                <c:pt idx="81">
                  <c:v>0.78246748161907909</c:v>
                </c:pt>
                <c:pt idx="82">
                  <c:v>0.85314848468781102</c:v>
                </c:pt>
                <c:pt idx="83">
                  <c:v>0.80778848588536734</c:v>
                </c:pt>
                <c:pt idx="84">
                  <c:v>0.82379588846865259</c:v>
                </c:pt>
                <c:pt idx="85">
                  <c:v>0.79119142887771921</c:v>
                </c:pt>
                <c:pt idx="86">
                  <c:v>0.81152130916982901</c:v>
                </c:pt>
                <c:pt idx="87">
                  <c:v>0.81684678102187047</c:v>
                </c:pt>
                <c:pt idx="88">
                  <c:v>0.80938284081207357</c:v>
                </c:pt>
                <c:pt idx="89">
                  <c:v>0.66224895764138803</c:v>
                </c:pt>
                <c:pt idx="90">
                  <c:v>0.67457770284583707</c:v>
                </c:pt>
                <c:pt idx="91">
                  <c:v>0.82364170784200774</c:v>
                </c:pt>
                <c:pt idx="92">
                  <c:v>0.8406515781439845</c:v>
                </c:pt>
                <c:pt idx="93">
                  <c:v>0.69063629784454184</c:v>
                </c:pt>
                <c:pt idx="94">
                  <c:v>0.69866406294538819</c:v>
                </c:pt>
                <c:pt idx="95">
                  <c:v>0.70201647487423835</c:v>
                </c:pt>
                <c:pt idx="96">
                  <c:v>0.78581878084392909</c:v>
                </c:pt>
                <c:pt idx="97">
                  <c:v>0.79707754287810206</c:v>
                </c:pt>
                <c:pt idx="98">
                  <c:v>0.8066183670825493</c:v>
                </c:pt>
                <c:pt idx="99">
                  <c:v>0.7221064619456713</c:v>
                </c:pt>
                <c:pt idx="100">
                  <c:v>0.65306431084851357</c:v>
                </c:pt>
                <c:pt idx="101">
                  <c:v>0.73416222890923843</c:v>
                </c:pt>
                <c:pt idx="102">
                  <c:v>0.74273422545284717</c:v>
                </c:pt>
                <c:pt idx="103">
                  <c:v>0.73465997768071956</c:v>
                </c:pt>
                <c:pt idx="104">
                  <c:v>0.72665481883316652</c:v>
                </c:pt>
                <c:pt idx="105">
                  <c:v>0.7385158061707231</c:v>
                </c:pt>
                <c:pt idx="106">
                  <c:v>0.73345031232013946</c:v>
                </c:pt>
                <c:pt idx="107">
                  <c:v>0.73188693217512701</c:v>
                </c:pt>
                <c:pt idx="108">
                  <c:v>0.8582888681831371</c:v>
                </c:pt>
                <c:pt idx="109">
                  <c:v>0.84392382990627746</c:v>
                </c:pt>
                <c:pt idx="110">
                  <c:v>0.85282393636461129</c:v>
                </c:pt>
                <c:pt idx="111">
                  <c:v>0.68695486520030113</c:v>
                </c:pt>
                <c:pt idx="112">
                  <c:v>0.66887811916469864</c:v>
                </c:pt>
                <c:pt idx="113">
                  <c:v>0.6949692301362439</c:v>
                </c:pt>
                <c:pt idx="114">
                  <c:v>0.71796319584183654</c:v>
                </c:pt>
                <c:pt idx="115">
                  <c:v>0.71332130448519881</c:v>
                </c:pt>
                <c:pt idx="116">
                  <c:v>0.62734876171381926</c:v>
                </c:pt>
                <c:pt idx="117">
                  <c:v>0.62795513649131196</c:v>
                </c:pt>
                <c:pt idx="118">
                  <c:v>0.61803635479092023</c:v>
                </c:pt>
                <c:pt idx="119">
                  <c:v>0.65796109305552852</c:v>
                </c:pt>
                <c:pt idx="120">
                  <c:v>0.73457117146285866</c:v>
                </c:pt>
                <c:pt idx="121">
                  <c:v>0.56788967446486482</c:v>
                </c:pt>
                <c:pt idx="122">
                  <c:v>0.46226501777287921</c:v>
                </c:pt>
                <c:pt idx="123">
                  <c:v>0.45010232698323555</c:v>
                </c:pt>
                <c:pt idx="124">
                  <c:v>0.43932846293665245</c:v>
                </c:pt>
                <c:pt idx="125">
                  <c:v>0.40882951373155257</c:v>
                </c:pt>
                <c:pt idx="126">
                  <c:v>0.40003110599245045</c:v>
                </c:pt>
                <c:pt idx="127">
                  <c:v>0.39460749110851256</c:v>
                </c:pt>
                <c:pt idx="128">
                  <c:v>0.28788758744763265</c:v>
                </c:pt>
                <c:pt idx="129">
                  <c:v>0.30647529422330472</c:v>
                </c:pt>
                <c:pt idx="130">
                  <c:v>0.28993558609368475</c:v>
                </c:pt>
                <c:pt idx="131">
                  <c:v>0.30566187166014991</c:v>
                </c:pt>
                <c:pt idx="132">
                  <c:v>0.31509000225028239</c:v>
                </c:pt>
                <c:pt idx="133">
                  <c:v>0.27975770215243517</c:v>
                </c:pt>
                <c:pt idx="134">
                  <c:v>0.2616471618442367</c:v>
                </c:pt>
                <c:pt idx="135">
                  <c:v>0.28958642712274868</c:v>
                </c:pt>
                <c:pt idx="136">
                  <c:v>0.29224518942027233</c:v>
                </c:pt>
                <c:pt idx="137">
                  <c:v>0.31206970063674211</c:v>
                </c:pt>
                <c:pt idx="138">
                  <c:v>0.31723418496207584</c:v>
                </c:pt>
                <c:pt idx="139">
                  <c:v>0.27981057075333526</c:v>
                </c:pt>
                <c:pt idx="140">
                  <c:v>0.20037106876764285</c:v>
                </c:pt>
                <c:pt idx="141">
                  <c:v>0.23821639358791727</c:v>
                </c:pt>
                <c:pt idx="142">
                  <c:v>0.2615484545807592</c:v>
                </c:pt>
                <c:pt idx="143">
                  <c:v>0.26702471528034677</c:v>
                </c:pt>
                <c:pt idx="144">
                  <c:v>0.26218827378621279</c:v>
                </c:pt>
                <c:pt idx="145">
                  <c:v>0.27099386448958546</c:v>
                </c:pt>
                <c:pt idx="146">
                  <c:v>0.26958199900715463</c:v>
                </c:pt>
                <c:pt idx="147">
                  <c:v>0.27599052479094788</c:v>
                </c:pt>
                <c:pt idx="148">
                  <c:v>0.26050751711162617</c:v>
                </c:pt>
                <c:pt idx="149">
                  <c:v>0.25445438442901297</c:v>
                </c:pt>
                <c:pt idx="150">
                  <c:v>0.24475595792751464</c:v>
                </c:pt>
                <c:pt idx="151">
                  <c:v>0.2286189327519848</c:v>
                </c:pt>
                <c:pt idx="152">
                  <c:v>0.23727429565744912</c:v>
                </c:pt>
                <c:pt idx="153">
                  <c:v>0.29146269911487138</c:v>
                </c:pt>
                <c:pt idx="154">
                  <c:v>0.29123100908037414</c:v>
                </c:pt>
                <c:pt idx="155">
                  <c:v>0.28788177167062445</c:v>
                </c:pt>
                <c:pt idx="156">
                  <c:v>0.29108324166724625</c:v>
                </c:pt>
                <c:pt idx="157">
                  <c:v>0.26211621483657288</c:v>
                </c:pt>
                <c:pt idx="158">
                  <c:v>0.33611059249319525</c:v>
                </c:pt>
                <c:pt idx="159">
                  <c:v>0.32690762538649737</c:v>
                </c:pt>
                <c:pt idx="160">
                  <c:v>0.44576479406080916</c:v>
                </c:pt>
                <c:pt idx="161">
                  <c:v>0.41794867942607866</c:v>
                </c:pt>
                <c:pt idx="162">
                  <c:v>0.39247500747873659</c:v>
                </c:pt>
                <c:pt idx="163">
                  <c:v>0.41302533224502752</c:v>
                </c:pt>
                <c:pt idx="164">
                  <c:v>0.41304548337081187</c:v>
                </c:pt>
                <c:pt idx="165">
                  <c:v>0.42851063690318353</c:v>
                </c:pt>
                <c:pt idx="166">
                  <c:v>0.49197140558807329</c:v>
                </c:pt>
                <c:pt idx="167">
                  <c:v>0.50126600726393966</c:v>
                </c:pt>
                <c:pt idx="168">
                  <c:v>0.50018210803384511</c:v>
                </c:pt>
                <c:pt idx="169">
                  <c:v>0.49036076114468774</c:v>
                </c:pt>
                <c:pt idx="170">
                  <c:v>0.49700661358503229</c:v>
                </c:pt>
                <c:pt idx="171">
                  <c:v>0.51267521164030427</c:v>
                </c:pt>
                <c:pt idx="172">
                  <c:v>0.50095225085440254</c:v>
                </c:pt>
                <c:pt idx="173">
                  <c:v>0.45001034816955726</c:v>
                </c:pt>
                <c:pt idx="174">
                  <c:v>0.53353929542301659</c:v>
                </c:pt>
                <c:pt idx="175">
                  <c:v>0.51735075970173128</c:v>
                </c:pt>
                <c:pt idx="176">
                  <c:v>0.55036964829390889</c:v>
                </c:pt>
                <c:pt idx="177">
                  <c:v>0.56544136228982733</c:v>
                </c:pt>
                <c:pt idx="178">
                  <c:v>0.48648016385872317</c:v>
                </c:pt>
                <c:pt idx="179">
                  <c:v>0.48583864006125499</c:v>
                </c:pt>
                <c:pt idx="180">
                  <c:v>0.37775528852428081</c:v>
                </c:pt>
                <c:pt idx="181">
                  <c:v>0.36827420781096032</c:v>
                </c:pt>
                <c:pt idx="182">
                  <c:v>0.3682704627797368</c:v>
                </c:pt>
                <c:pt idx="183">
                  <c:v>0.38743013962400896</c:v>
                </c:pt>
                <c:pt idx="184">
                  <c:v>0.39570709030091455</c:v>
                </c:pt>
                <c:pt idx="185">
                  <c:v>0.36833514476331175</c:v>
                </c:pt>
                <c:pt idx="186">
                  <c:v>0.30623167231634268</c:v>
                </c:pt>
                <c:pt idx="187">
                  <c:v>0.29436409967569005</c:v>
                </c:pt>
                <c:pt idx="188">
                  <c:v>0.290978327257157</c:v>
                </c:pt>
                <c:pt idx="189">
                  <c:v>0.31970353597979001</c:v>
                </c:pt>
                <c:pt idx="190">
                  <c:v>0.3134036723414233</c:v>
                </c:pt>
                <c:pt idx="191">
                  <c:v>0.3047653341123262</c:v>
                </c:pt>
                <c:pt idx="192">
                  <c:v>0.29943545420840034</c:v>
                </c:pt>
                <c:pt idx="193">
                  <c:v>0.29579699947077481</c:v>
                </c:pt>
                <c:pt idx="194">
                  <c:v>0.2067477520951683</c:v>
                </c:pt>
                <c:pt idx="195">
                  <c:v>0.30421252971485863</c:v>
                </c:pt>
                <c:pt idx="196">
                  <c:v>0.26444551441040554</c:v>
                </c:pt>
                <c:pt idx="197">
                  <c:v>0.24721143325724268</c:v>
                </c:pt>
                <c:pt idx="198">
                  <c:v>0.26125888972362254</c:v>
                </c:pt>
                <c:pt idx="199">
                  <c:v>0.26237307441098895</c:v>
                </c:pt>
                <c:pt idx="200">
                  <c:v>0.2649746072933819</c:v>
                </c:pt>
                <c:pt idx="201">
                  <c:v>0.26316219633803162</c:v>
                </c:pt>
                <c:pt idx="202">
                  <c:v>0.26266307433616731</c:v>
                </c:pt>
                <c:pt idx="203">
                  <c:v>0.28542166725081353</c:v>
                </c:pt>
                <c:pt idx="204">
                  <c:v>0.28790759891535495</c:v>
                </c:pt>
                <c:pt idx="205">
                  <c:v>0.33455022863380079</c:v>
                </c:pt>
                <c:pt idx="206">
                  <c:v>0.34601423411340765</c:v>
                </c:pt>
                <c:pt idx="207">
                  <c:v>0.57152658674031009</c:v>
                </c:pt>
                <c:pt idx="208">
                  <c:v>0.5767672667925392</c:v>
                </c:pt>
                <c:pt idx="209">
                  <c:v>0.54481573003273498</c:v>
                </c:pt>
                <c:pt idx="210">
                  <c:v>0.54912172799261749</c:v>
                </c:pt>
                <c:pt idx="211">
                  <c:v>0.54692022364545989</c:v>
                </c:pt>
                <c:pt idx="212">
                  <c:v>0.55096398426566462</c:v>
                </c:pt>
                <c:pt idx="213">
                  <c:v>0.55051988477032066</c:v>
                </c:pt>
                <c:pt idx="214">
                  <c:v>0.54267865784394476</c:v>
                </c:pt>
                <c:pt idx="215">
                  <c:v>0.43421658888068004</c:v>
                </c:pt>
                <c:pt idx="216">
                  <c:v>0.44831627624739118</c:v>
                </c:pt>
                <c:pt idx="217">
                  <c:v>0.4503841364399882</c:v>
                </c:pt>
                <c:pt idx="218">
                  <c:v>0.44014372274755448</c:v>
                </c:pt>
                <c:pt idx="219">
                  <c:v>0.43813990160253063</c:v>
                </c:pt>
                <c:pt idx="220">
                  <c:v>0.42473577981044874</c:v>
                </c:pt>
                <c:pt idx="221">
                  <c:v>0.43494612623660905</c:v>
                </c:pt>
                <c:pt idx="222">
                  <c:v>0.46953741407865907</c:v>
                </c:pt>
                <c:pt idx="223">
                  <c:v>0.41769435929998122</c:v>
                </c:pt>
                <c:pt idx="224">
                  <c:v>0.48348791071131797</c:v>
                </c:pt>
                <c:pt idx="225">
                  <c:v>0.43847086133241409</c:v>
                </c:pt>
                <c:pt idx="226">
                  <c:v>0.43184871872366604</c:v>
                </c:pt>
                <c:pt idx="227">
                  <c:v>0.21359857297561832</c:v>
                </c:pt>
                <c:pt idx="228">
                  <c:v>0.21455139267455756</c:v>
                </c:pt>
                <c:pt idx="229">
                  <c:v>0.21501682029148542</c:v>
                </c:pt>
                <c:pt idx="230">
                  <c:v>0.20968778825603113</c:v>
                </c:pt>
                <c:pt idx="231">
                  <c:v>0.20582783958117337</c:v>
                </c:pt>
                <c:pt idx="232">
                  <c:v>0.20032334160377602</c:v>
                </c:pt>
                <c:pt idx="233">
                  <c:v>0.20018608881288125</c:v>
                </c:pt>
                <c:pt idx="234">
                  <c:v>0.20842749071033798</c:v>
                </c:pt>
                <c:pt idx="235">
                  <c:v>0.21647347392344241</c:v>
                </c:pt>
                <c:pt idx="236">
                  <c:v>0.20571545791076451</c:v>
                </c:pt>
                <c:pt idx="237">
                  <c:v>0.22106899603317814</c:v>
                </c:pt>
                <c:pt idx="238">
                  <c:v>0.21609785757873298</c:v>
                </c:pt>
                <c:pt idx="239">
                  <c:v>0.22123886453012304</c:v>
                </c:pt>
                <c:pt idx="240">
                  <c:v>0.2366612573981608</c:v>
                </c:pt>
                <c:pt idx="241">
                  <c:v>0.33714699923218638</c:v>
                </c:pt>
                <c:pt idx="242">
                  <c:v>0.32760045457425557</c:v>
                </c:pt>
                <c:pt idx="243">
                  <c:v>0.31938605227310723</c:v>
                </c:pt>
                <c:pt idx="244">
                  <c:v>0.27095303635211004</c:v>
                </c:pt>
                <c:pt idx="245">
                  <c:v>0.3114654706076368</c:v>
                </c:pt>
                <c:pt idx="246">
                  <c:v>0.32280579181646929</c:v>
                </c:pt>
                <c:pt idx="247">
                  <c:v>0.32416177056461404</c:v>
                </c:pt>
                <c:pt idx="248">
                  <c:v>0.31774477252812111</c:v>
                </c:pt>
                <c:pt idx="249">
                  <c:v>0.31735888264750567</c:v>
                </c:pt>
                <c:pt idx="250">
                  <c:v>0.31808275916840717</c:v>
                </c:pt>
                <c:pt idx="251">
                  <c:v>0.32917416744053518</c:v>
                </c:pt>
                <c:pt idx="252">
                  <c:v>0.32875017577814475</c:v>
                </c:pt>
                <c:pt idx="253">
                  <c:v>0.32847641753057599</c:v>
                </c:pt>
                <c:pt idx="254">
                  <c:v>0.31970320164753951</c:v>
                </c:pt>
                <c:pt idx="255">
                  <c:v>0.40361092328030945</c:v>
                </c:pt>
                <c:pt idx="256">
                  <c:v>0.50824469939151773</c:v>
                </c:pt>
                <c:pt idx="257">
                  <c:v>0.4911000300094055</c:v>
                </c:pt>
                <c:pt idx="258">
                  <c:v>0.58513958167219227</c:v>
                </c:pt>
                <c:pt idx="259">
                  <c:v>0.61384951072734928</c:v>
                </c:pt>
                <c:pt idx="260">
                  <c:v>0.60239952793925111</c:v>
                </c:pt>
                <c:pt idx="261">
                  <c:v>0.49581133808179423</c:v>
                </c:pt>
                <c:pt idx="262">
                  <c:v>0.47498034957201246</c:v>
                </c:pt>
                <c:pt idx="263">
                  <c:v>0.46615579302943466</c:v>
                </c:pt>
                <c:pt idx="264">
                  <c:v>0.50869266003429259</c:v>
                </c:pt>
                <c:pt idx="265">
                  <c:v>0.47367087335746938</c:v>
                </c:pt>
                <c:pt idx="266">
                  <c:v>0.4566737558999453</c:v>
                </c:pt>
                <c:pt idx="267">
                  <c:v>0.47380671063965896</c:v>
                </c:pt>
                <c:pt idx="268">
                  <c:v>0.4861366927537466</c:v>
                </c:pt>
                <c:pt idx="269">
                  <c:v>0.50098494976477981</c:v>
                </c:pt>
                <c:pt idx="270">
                  <c:v>0.50493034774719048</c:v>
                </c:pt>
                <c:pt idx="271">
                  <c:v>0.50201771620897873</c:v>
                </c:pt>
                <c:pt idx="272">
                  <c:v>0.53428584095461962</c:v>
                </c:pt>
                <c:pt idx="273">
                  <c:v>0.55969997700710139</c:v>
                </c:pt>
                <c:pt idx="274">
                  <c:v>0.57172193944125627</c:v>
                </c:pt>
                <c:pt idx="275">
                  <c:v>0.47941467799711629</c:v>
                </c:pt>
                <c:pt idx="276">
                  <c:v>0.43015581604779562</c:v>
                </c:pt>
                <c:pt idx="277">
                  <c:v>0.44257648975655284</c:v>
                </c:pt>
                <c:pt idx="278">
                  <c:v>0.3488567415440359</c:v>
                </c:pt>
                <c:pt idx="279">
                  <c:v>0.3173309017141045</c:v>
                </c:pt>
                <c:pt idx="280">
                  <c:v>0.34118745682933516</c:v>
                </c:pt>
                <c:pt idx="281">
                  <c:v>0.33697661736317375</c:v>
                </c:pt>
                <c:pt idx="282">
                  <c:v>0.34992326070217372</c:v>
                </c:pt>
                <c:pt idx="283">
                  <c:v>0.3663014862419719</c:v>
                </c:pt>
                <c:pt idx="284">
                  <c:v>0.31065839285283409</c:v>
                </c:pt>
                <c:pt idx="285">
                  <c:v>0.30386175507978913</c:v>
                </c:pt>
                <c:pt idx="286">
                  <c:v>0.29882218662458709</c:v>
                </c:pt>
                <c:pt idx="287">
                  <c:v>0.27302203221919419</c:v>
                </c:pt>
                <c:pt idx="288">
                  <c:v>0.27244455736932072</c:v>
                </c:pt>
                <c:pt idx="289">
                  <c:v>0.2706986849975902</c:v>
                </c:pt>
                <c:pt idx="290">
                  <c:v>0.33200762672569312</c:v>
                </c:pt>
                <c:pt idx="291">
                  <c:v>0.32307245213217023</c:v>
                </c:pt>
                <c:pt idx="292">
                  <c:v>0.31014266960853731</c:v>
                </c:pt>
                <c:pt idx="293">
                  <c:v>0.30594636635660066</c:v>
                </c:pt>
                <c:pt idx="294">
                  <c:v>0.29657744768700411</c:v>
                </c:pt>
                <c:pt idx="295">
                  <c:v>0.30769619356962524</c:v>
                </c:pt>
                <c:pt idx="296">
                  <c:v>0.26851555621522383</c:v>
                </c:pt>
                <c:pt idx="297">
                  <c:v>0.28773062980842024</c:v>
                </c:pt>
                <c:pt idx="298">
                  <c:v>0.2905531537714956</c:v>
                </c:pt>
                <c:pt idx="299">
                  <c:v>0.2886463975730994</c:v>
                </c:pt>
                <c:pt idx="300">
                  <c:v>0.27752926099189573</c:v>
                </c:pt>
                <c:pt idx="301">
                  <c:v>0.29498308471237955</c:v>
                </c:pt>
                <c:pt idx="302">
                  <c:v>0.34251234465233055</c:v>
                </c:pt>
                <c:pt idx="303">
                  <c:v>0.35127291726763843</c:v>
                </c:pt>
                <c:pt idx="304">
                  <c:v>0.34449525133660719</c:v>
                </c:pt>
                <c:pt idx="305">
                  <c:v>0.34488757159496097</c:v>
                </c:pt>
                <c:pt idx="306">
                  <c:v>0.34571033122650918</c:v>
                </c:pt>
                <c:pt idx="307">
                  <c:v>0.35152591156925073</c:v>
                </c:pt>
                <c:pt idx="308">
                  <c:v>0.33935965158079828</c:v>
                </c:pt>
                <c:pt idx="309">
                  <c:v>0.32963840616907175</c:v>
                </c:pt>
                <c:pt idx="310">
                  <c:v>0.26381647900424682</c:v>
                </c:pt>
                <c:pt idx="311">
                  <c:v>0.29891558246371158</c:v>
                </c:pt>
                <c:pt idx="312">
                  <c:v>0.28709583395703558</c:v>
                </c:pt>
                <c:pt idx="313">
                  <c:v>0.27235612424290673</c:v>
                </c:pt>
                <c:pt idx="314">
                  <c:v>0.29258712327539055</c:v>
                </c:pt>
                <c:pt idx="315">
                  <c:v>0.28072973511137467</c:v>
                </c:pt>
                <c:pt idx="316">
                  <c:v>0.26752506324127479</c:v>
                </c:pt>
                <c:pt idx="317">
                  <c:v>0.23530604684447551</c:v>
                </c:pt>
                <c:pt idx="318">
                  <c:v>0.23391630587046869</c:v>
                </c:pt>
                <c:pt idx="319">
                  <c:v>0.28436799690789777</c:v>
                </c:pt>
                <c:pt idx="320">
                  <c:v>0.28738309969278597</c:v>
                </c:pt>
                <c:pt idx="321">
                  <c:v>0.27019151776479367</c:v>
                </c:pt>
                <c:pt idx="322">
                  <c:v>0.21008054435334347</c:v>
                </c:pt>
                <c:pt idx="323">
                  <c:v>0.3054146834546021</c:v>
                </c:pt>
                <c:pt idx="324">
                  <c:v>0.29735579338984891</c:v>
                </c:pt>
                <c:pt idx="325">
                  <c:v>0.2967730086538436</c:v>
                </c:pt>
                <c:pt idx="326">
                  <c:v>0.34419059133556662</c:v>
                </c:pt>
                <c:pt idx="327">
                  <c:v>0.3417122549398709</c:v>
                </c:pt>
                <c:pt idx="328">
                  <c:v>0.37843052179869674</c:v>
                </c:pt>
                <c:pt idx="329">
                  <c:v>0.37517945456659696</c:v>
                </c:pt>
                <c:pt idx="330">
                  <c:v>0.42579854739376011</c:v>
                </c:pt>
                <c:pt idx="331">
                  <c:v>0.39065433839419805</c:v>
                </c:pt>
                <c:pt idx="332">
                  <c:v>0.42561480119923251</c:v>
                </c:pt>
                <c:pt idx="333">
                  <c:v>0.43069678474745077</c:v>
                </c:pt>
                <c:pt idx="334">
                  <c:v>0.43340405888468048</c:v>
                </c:pt>
                <c:pt idx="335">
                  <c:v>0.47719969746525576</c:v>
                </c:pt>
                <c:pt idx="336">
                  <c:v>0.46975014399629728</c:v>
                </c:pt>
                <c:pt idx="337">
                  <c:v>0.47295667278691189</c:v>
                </c:pt>
                <c:pt idx="338">
                  <c:v>0.48332020307651868</c:v>
                </c:pt>
                <c:pt idx="339">
                  <c:v>0.43385334697123412</c:v>
                </c:pt>
                <c:pt idx="340">
                  <c:v>0.43143144900971925</c:v>
                </c:pt>
                <c:pt idx="341">
                  <c:v>0.44882490372800088</c:v>
                </c:pt>
                <c:pt idx="342">
                  <c:v>0.45064128587233548</c:v>
                </c:pt>
                <c:pt idx="343">
                  <c:v>0.37282014155688403</c:v>
                </c:pt>
                <c:pt idx="344">
                  <c:v>0.38756003967159136</c:v>
                </c:pt>
                <c:pt idx="345">
                  <c:v>0.3955541097613508</c:v>
                </c:pt>
                <c:pt idx="346">
                  <c:v>0.39649243318517169</c:v>
                </c:pt>
                <c:pt idx="347">
                  <c:v>0.38934412266139312</c:v>
                </c:pt>
                <c:pt idx="348">
                  <c:v>0.35483832580062258</c:v>
                </c:pt>
                <c:pt idx="349">
                  <c:v>0.35487118924921551</c:v>
                </c:pt>
                <c:pt idx="350">
                  <c:v>0.32688670348101589</c:v>
                </c:pt>
                <c:pt idx="351">
                  <c:v>0.43129738596573197</c:v>
                </c:pt>
                <c:pt idx="352">
                  <c:v>0.39280134605991124</c:v>
                </c:pt>
                <c:pt idx="353">
                  <c:v>0.39808186797460288</c:v>
                </c:pt>
                <c:pt idx="354">
                  <c:v>0.37272147210561635</c:v>
                </c:pt>
                <c:pt idx="355">
                  <c:v>0.33612070876064182</c:v>
                </c:pt>
                <c:pt idx="356">
                  <c:v>0.33538541988497417</c:v>
                </c:pt>
                <c:pt idx="357">
                  <c:v>0.34470373117131831</c:v>
                </c:pt>
                <c:pt idx="358">
                  <c:v>0.33441369138525256</c:v>
                </c:pt>
                <c:pt idx="359">
                  <c:v>0.35758789713846167</c:v>
                </c:pt>
                <c:pt idx="360">
                  <c:v>0.34392933537634029</c:v>
                </c:pt>
                <c:pt idx="361">
                  <c:v>0.37816650956275044</c:v>
                </c:pt>
                <c:pt idx="362">
                  <c:v>0.37412980418048197</c:v>
                </c:pt>
                <c:pt idx="363">
                  <c:v>0.33505925288164595</c:v>
                </c:pt>
                <c:pt idx="364">
                  <c:v>0.32233229176327105</c:v>
                </c:pt>
                <c:pt idx="365">
                  <c:v>0.31419731632162556</c:v>
                </c:pt>
                <c:pt idx="366">
                  <c:v>0.27762816209275254</c:v>
                </c:pt>
                <c:pt idx="367">
                  <c:v>0.29586234014771651</c:v>
                </c:pt>
                <c:pt idx="368">
                  <c:v>0.30202646041147962</c:v>
                </c:pt>
                <c:pt idx="369">
                  <c:v>0.30198500740723699</c:v>
                </c:pt>
                <c:pt idx="370">
                  <c:v>0.28726525968872452</c:v>
                </c:pt>
                <c:pt idx="371">
                  <c:v>0.19139183014537436</c:v>
                </c:pt>
                <c:pt idx="372">
                  <c:v>0.20123479351106935</c:v>
                </c:pt>
                <c:pt idx="373">
                  <c:v>0.1846816827756671</c:v>
                </c:pt>
                <c:pt idx="374">
                  <c:v>0.24198640192328297</c:v>
                </c:pt>
                <c:pt idx="375">
                  <c:v>0.24218819696165417</c:v>
                </c:pt>
                <c:pt idx="376">
                  <c:v>0.24251104784754046</c:v>
                </c:pt>
                <c:pt idx="377">
                  <c:v>0.22977475397679856</c:v>
                </c:pt>
                <c:pt idx="378">
                  <c:v>0.244144324378607</c:v>
                </c:pt>
                <c:pt idx="379">
                  <c:v>0.2238744285410752</c:v>
                </c:pt>
                <c:pt idx="380">
                  <c:v>0.22451871441068047</c:v>
                </c:pt>
                <c:pt idx="381">
                  <c:v>0.21639990766326997</c:v>
                </c:pt>
                <c:pt idx="382">
                  <c:v>0.28506440231025659</c:v>
                </c:pt>
                <c:pt idx="383">
                  <c:v>0.2836691430054975</c:v>
                </c:pt>
                <c:pt idx="384">
                  <c:v>0.37826814012021481</c:v>
                </c:pt>
                <c:pt idx="385">
                  <c:v>0.38026077753912324</c:v>
                </c:pt>
                <c:pt idx="386">
                  <c:v>0.36713124499943911</c:v>
                </c:pt>
                <c:pt idx="387">
                  <c:v>0.38316183390755665</c:v>
                </c:pt>
                <c:pt idx="388">
                  <c:v>0.39887745194459384</c:v>
                </c:pt>
                <c:pt idx="389">
                  <c:v>0.40002042836362139</c:v>
                </c:pt>
                <c:pt idx="390">
                  <c:v>0.40247879810584219</c:v>
                </c:pt>
                <c:pt idx="391">
                  <c:v>0.4574403219282126</c:v>
                </c:pt>
                <c:pt idx="392">
                  <c:v>0.50794938337862094</c:v>
                </c:pt>
                <c:pt idx="393">
                  <c:v>0.55671892129394329</c:v>
                </c:pt>
                <c:pt idx="394">
                  <c:v>0.50264677392253621</c:v>
                </c:pt>
                <c:pt idx="395">
                  <c:v>0.49768868071031525</c:v>
                </c:pt>
                <c:pt idx="396">
                  <c:v>0.49784435237165825</c:v>
                </c:pt>
                <c:pt idx="397">
                  <c:v>0.51638132048139707</c:v>
                </c:pt>
                <c:pt idx="398">
                  <c:v>0.50749190493080909</c:v>
                </c:pt>
                <c:pt idx="399">
                  <c:v>0.50389467743358374</c:v>
                </c:pt>
                <c:pt idx="400">
                  <c:v>0.49952252029045258</c:v>
                </c:pt>
                <c:pt idx="401">
                  <c:v>0.49406078924790853</c:v>
                </c:pt>
                <c:pt idx="402">
                  <c:v>0.44302958041329077</c:v>
                </c:pt>
                <c:pt idx="403">
                  <c:v>0.45575328213494892</c:v>
                </c:pt>
                <c:pt idx="404">
                  <c:v>0.36896952303102198</c:v>
                </c:pt>
                <c:pt idx="405">
                  <c:v>0.36868130945997502</c:v>
                </c:pt>
                <c:pt idx="406">
                  <c:v>0.37000455021959244</c:v>
                </c:pt>
                <c:pt idx="407">
                  <c:v>0.33794536911959838</c:v>
                </c:pt>
                <c:pt idx="408">
                  <c:v>0.31859052538882277</c:v>
                </c:pt>
                <c:pt idx="409">
                  <c:v>0.31936246833145665</c:v>
                </c:pt>
                <c:pt idx="410">
                  <c:v>0.30885884156895244</c:v>
                </c:pt>
                <c:pt idx="411">
                  <c:v>0.24518242360417303</c:v>
                </c:pt>
                <c:pt idx="412">
                  <c:v>0.18283805167401299</c:v>
                </c:pt>
                <c:pt idx="413">
                  <c:v>0.13643356138983467</c:v>
                </c:pt>
                <c:pt idx="414">
                  <c:v>0.13474772076831892</c:v>
                </c:pt>
                <c:pt idx="415">
                  <c:v>0.13928776143097771</c:v>
                </c:pt>
                <c:pt idx="416">
                  <c:v>0.13669705044242478</c:v>
                </c:pt>
                <c:pt idx="417">
                  <c:v>0.12650010692386038</c:v>
                </c:pt>
                <c:pt idx="418">
                  <c:v>0.1262383797647538</c:v>
                </c:pt>
                <c:pt idx="419">
                  <c:v>0.13180919583273046</c:v>
                </c:pt>
                <c:pt idx="420">
                  <c:v>0.13188056924888311</c:v>
                </c:pt>
                <c:pt idx="421">
                  <c:v>9.6937614318894735E-2</c:v>
                </c:pt>
                <c:pt idx="422">
                  <c:v>8.4639589634829121E-2</c:v>
                </c:pt>
                <c:pt idx="423">
                  <c:v>7.0918596334256637E-2</c:v>
                </c:pt>
                <c:pt idx="424">
                  <c:v>6.6747194248145764E-2</c:v>
                </c:pt>
                <c:pt idx="425">
                  <c:v>7.3950799141124748E-2</c:v>
                </c:pt>
                <c:pt idx="426">
                  <c:v>0.11199646244309436</c:v>
                </c:pt>
                <c:pt idx="427">
                  <c:v>0.10975256182931173</c:v>
                </c:pt>
                <c:pt idx="428">
                  <c:v>0.10860504931698681</c:v>
                </c:pt>
                <c:pt idx="429">
                  <c:v>0.10879019025806964</c:v>
                </c:pt>
                <c:pt idx="430">
                  <c:v>0.11453793913008994</c:v>
                </c:pt>
                <c:pt idx="431">
                  <c:v>0.1151970032102668</c:v>
                </c:pt>
                <c:pt idx="432">
                  <c:v>0.11334879835298899</c:v>
                </c:pt>
                <c:pt idx="433">
                  <c:v>0.11647785469129054</c:v>
                </c:pt>
                <c:pt idx="434">
                  <c:v>0.12338494645870313</c:v>
                </c:pt>
                <c:pt idx="435">
                  <c:v>0.12503600905196399</c:v>
                </c:pt>
                <c:pt idx="436">
                  <c:v>0.12880901445255052</c:v>
                </c:pt>
                <c:pt idx="437">
                  <c:v>0.12513762884879528</c:v>
                </c:pt>
                <c:pt idx="438">
                  <c:v>0.11803400928591375</c:v>
                </c:pt>
                <c:pt idx="439">
                  <c:v>0.11174586059261304</c:v>
                </c:pt>
                <c:pt idx="440">
                  <c:v>0.11505661256230368</c:v>
                </c:pt>
                <c:pt idx="441">
                  <c:v>0.12105782349838316</c:v>
                </c:pt>
                <c:pt idx="442">
                  <c:v>0.11361814794095908</c:v>
                </c:pt>
                <c:pt idx="443">
                  <c:v>0.12464648548554622</c:v>
                </c:pt>
                <c:pt idx="444">
                  <c:v>0.12278491846473864</c:v>
                </c:pt>
                <c:pt idx="445">
                  <c:v>0.12882237680401931</c:v>
                </c:pt>
                <c:pt idx="446">
                  <c:v>0.11099919431892358</c:v>
                </c:pt>
                <c:pt idx="447">
                  <c:v>0.20326943430503791</c:v>
                </c:pt>
                <c:pt idx="448">
                  <c:v>0.19990382570628731</c:v>
                </c:pt>
                <c:pt idx="449">
                  <c:v>0.23680321510288976</c:v>
                </c:pt>
                <c:pt idx="450">
                  <c:v>0.23177008255546569</c:v>
                </c:pt>
                <c:pt idx="451">
                  <c:v>0.23402610366559246</c:v>
                </c:pt>
                <c:pt idx="452">
                  <c:v>0.2342247738031254</c:v>
                </c:pt>
                <c:pt idx="453">
                  <c:v>0.23003486740066167</c:v>
                </c:pt>
                <c:pt idx="454">
                  <c:v>0.22138039289417061</c:v>
                </c:pt>
                <c:pt idx="455">
                  <c:v>0.2128660977624986</c:v>
                </c:pt>
                <c:pt idx="456">
                  <c:v>0.20961836042335177</c:v>
                </c:pt>
                <c:pt idx="457">
                  <c:v>0.22266929502197114</c:v>
                </c:pt>
                <c:pt idx="458">
                  <c:v>0.23475198646122108</c:v>
                </c:pt>
                <c:pt idx="459">
                  <c:v>0.2420942733975909</c:v>
                </c:pt>
                <c:pt idx="460">
                  <c:v>0.24998126543985838</c:v>
                </c:pt>
                <c:pt idx="461">
                  <c:v>0.25564975509308757</c:v>
                </c:pt>
                <c:pt idx="462">
                  <c:v>0.25872021044543969</c:v>
                </c:pt>
                <c:pt idx="463">
                  <c:v>0.26735095388942826</c:v>
                </c:pt>
                <c:pt idx="464">
                  <c:v>0.26353366802860562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8-5B49-B369-60820DD3D09A}"/>
            </c:ext>
          </c:extLst>
        </c:ser>
        <c:ser>
          <c:idx val="2"/>
          <c:order val="2"/>
          <c:tx>
            <c:v>Datos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Errores!$S$22:$S$486</c:f>
              <c:numCache>
                <c:formatCode>#,##0.00</c:formatCode>
                <c:ptCount val="465"/>
                <c:pt idx="0">
                  <c:v>0.14333223331605777</c:v>
                </c:pt>
                <c:pt idx="1">
                  <c:v>0.13445206417781416</c:v>
                </c:pt>
                <c:pt idx="2">
                  <c:v>0.13037446654358742</c:v>
                </c:pt>
                <c:pt idx="3">
                  <c:v>0.11051337652340491</c:v>
                </c:pt>
                <c:pt idx="4">
                  <c:v>0.11738930560939265</c:v>
                </c:pt>
                <c:pt idx="5">
                  <c:v>0.12565454906206114</c:v>
                </c:pt>
                <c:pt idx="6">
                  <c:v>0.12239892862746571</c:v>
                </c:pt>
                <c:pt idx="7">
                  <c:v>0.11047718648078993</c:v>
                </c:pt>
                <c:pt idx="8">
                  <c:v>0.11060119864832821</c:v>
                </c:pt>
                <c:pt idx="9">
                  <c:v>0.11227825013202682</c:v>
                </c:pt>
                <c:pt idx="10">
                  <c:v>0.10703319507626437</c:v>
                </c:pt>
                <c:pt idx="11">
                  <c:v>0.10165721936636019</c:v>
                </c:pt>
                <c:pt idx="12">
                  <c:v>0.10242046618848059</c:v>
                </c:pt>
                <c:pt idx="13">
                  <c:v>0.10981217339708613</c:v>
                </c:pt>
                <c:pt idx="14">
                  <c:v>0.11205626925748031</c:v>
                </c:pt>
                <c:pt idx="15">
                  <c:v>0.12700004231756218</c:v>
                </c:pt>
                <c:pt idx="16">
                  <c:v>0.11724474567466177</c:v>
                </c:pt>
                <c:pt idx="17">
                  <c:v>0.11513128931549765</c:v>
                </c:pt>
                <c:pt idx="18">
                  <c:v>9.8627186810755052E-2</c:v>
                </c:pt>
                <c:pt idx="19">
                  <c:v>8.7379230228427834E-2</c:v>
                </c:pt>
                <c:pt idx="20">
                  <c:v>0.10355792076686721</c:v>
                </c:pt>
                <c:pt idx="21">
                  <c:v>0.12554598881710613</c:v>
                </c:pt>
                <c:pt idx="22">
                  <c:v>0.12715291737781931</c:v>
                </c:pt>
                <c:pt idx="23">
                  <c:v>0.14916869562081864</c:v>
                </c:pt>
                <c:pt idx="24">
                  <c:v>0.1460208455898542</c:v>
                </c:pt>
                <c:pt idx="25">
                  <c:v>0.14868950340313111</c:v>
                </c:pt>
                <c:pt idx="26">
                  <c:v>0.13742128277662641</c:v>
                </c:pt>
                <c:pt idx="27">
                  <c:v>0.19596087576845664</c:v>
                </c:pt>
                <c:pt idx="28">
                  <c:v>0.19686732410981719</c:v>
                </c:pt>
                <c:pt idx="29">
                  <c:v>0.19675183282064587</c:v>
                </c:pt>
                <c:pt idx="30">
                  <c:v>0.21118251639954061</c:v>
                </c:pt>
                <c:pt idx="31">
                  <c:v>0.22247937391615005</c:v>
                </c:pt>
                <c:pt idx="32">
                  <c:v>0.21936387463522941</c:v>
                </c:pt>
                <c:pt idx="33">
                  <c:v>0.21330695145597761</c:v>
                </c:pt>
                <c:pt idx="34">
                  <c:v>0.21064494454496968</c:v>
                </c:pt>
                <c:pt idx="35">
                  <c:v>0.21363026801844137</c:v>
                </c:pt>
                <c:pt idx="36">
                  <c:v>0.21343666828391142</c:v>
                </c:pt>
                <c:pt idx="37">
                  <c:v>0.21350085960088155</c:v>
                </c:pt>
                <c:pt idx="38">
                  <c:v>0.40249255540813078</c:v>
                </c:pt>
                <c:pt idx="39">
                  <c:v>0.45041152014764341</c:v>
                </c:pt>
                <c:pt idx="40">
                  <c:v>0.43535916422156429</c:v>
                </c:pt>
                <c:pt idx="41">
                  <c:v>0.61259462134024933</c:v>
                </c:pt>
                <c:pt idx="42">
                  <c:v>0.61405548207966876</c:v>
                </c:pt>
                <c:pt idx="43">
                  <c:v>0.69999864718387983</c:v>
                </c:pt>
                <c:pt idx="44">
                  <c:v>0.87583094254114735</c:v>
                </c:pt>
                <c:pt idx="45">
                  <c:v>2.6736239480279043</c:v>
                </c:pt>
                <c:pt idx="46">
                  <c:v>2.698783756629731</c:v>
                </c:pt>
                <c:pt idx="47">
                  <c:v>2.7368566393274034</c:v>
                </c:pt>
                <c:pt idx="48">
                  <c:v>3.9684520479146528</c:v>
                </c:pt>
                <c:pt idx="49">
                  <c:v>4.2603635855476805</c:v>
                </c:pt>
                <c:pt idx="50">
                  <c:v>4.958341921167654</c:v>
                </c:pt>
                <c:pt idx="51">
                  <c:v>5.0789522088975421</c:v>
                </c:pt>
                <c:pt idx="52">
                  <c:v>5.2962247520400139</c:v>
                </c:pt>
                <c:pt idx="53">
                  <c:v>5.2962139274478055</c:v>
                </c:pt>
                <c:pt idx="54">
                  <c:v>5.4211526669432741</c:v>
                </c:pt>
                <c:pt idx="55">
                  <c:v>5.4021494654559792</c:v>
                </c:pt>
                <c:pt idx="56">
                  <c:v>5.4030083191383032</c:v>
                </c:pt>
                <c:pt idx="57">
                  <c:v>5.598914676747035</c:v>
                </c:pt>
                <c:pt idx="58">
                  <c:v>5.4497404315819002</c:v>
                </c:pt>
                <c:pt idx="59">
                  <c:v>5.4379719343691333</c:v>
                </c:pt>
                <c:pt idx="60">
                  <c:v>5.4405299109481948</c:v>
                </c:pt>
                <c:pt idx="61">
                  <c:v>5.2605863393720345</c:v>
                </c:pt>
                <c:pt idx="62">
                  <c:v>5.25743359020451</c:v>
                </c:pt>
                <c:pt idx="63">
                  <c:v>5.2129806788638975</c:v>
                </c:pt>
                <c:pt idx="64">
                  <c:v>5.0346508247203712</c:v>
                </c:pt>
                <c:pt idx="65">
                  <c:v>3.2964741825387049</c:v>
                </c:pt>
                <c:pt idx="66">
                  <c:v>3.2707903351417391</c:v>
                </c:pt>
                <c:pt idx="67">
                  <c:v>3.1785457753401292</c:v>
                </c:pt>
                <c:pt idx="68">
                  <c:v>1.9503281472913829</c:v>
                </c:pt>
                <c:pt idx="69">
                  <c:v>1.7857699583200533</c:v>
                </c:pt>
                <c:pt idx="70">
                  <c:v>1.0969837221527148</c:v>
                </c:pt>
                <c:pt idx="71">
                  <c:v>1.0291324704441607</c:v>
                </c:pt>
                <c:pt idx="72">
                  <c:v>0.82019282483636824</c:v>
                </c:pt>
                <c:pt idx="73">
                  <c:v>1.0418553901283745</c:v>
                </c:pt>
                <c:pt idx="74">
                  <c:v>0.92550256231220285</c:v>
                </c:pt>
                <c:pt idx="75">
                  <c:v>0.9240596414418969</c:v>
                </c:pt>
                <c:pt idx="76">
                  <c:v>0.9286027156765716</c:v>
                </c:pt>
                <c:pt idx="77">
                  <c:v>0.73588820664156196</c:v>
                </c:pt>
                <c:pt idx="78">
                  <c:v>0.70017655290072356</c:v>
                </c:pt>
                <c:pt idx="79">
                  <c:v>0.68692458707991144</c:v>
                </c:pt>
                <c:pt idx="80">
                  <c:v>0.7582144093797385</c:v>
                </c:pt>
                <c:pt idx="81">
                  <c:v>0.77374936788538318</c:v>
                </c:pt>
                <c:pt idx="82">
                  <c:v>0.88315158410740258</c:v>
                </c:pt>
                <c:pt idx="83">
                  <c:v>0.83891991416257317</c:v>
                </c:pt>
                <c:pt idx="84">
                  <c:v>0.84491861701893733</c:v>
                </c:pt>
                <c:pt idx="85">
                  <c:v>0.81437928529573467</c:v>
                </c:pt>
                <c:pt idx="86">
                  <c:v>0.8579454176939697</c:v>
                </c:pt>
                <c:pt idx="87">
                  <c:v>0.86414159215470865</c:v>
                </c:pt>
                <c:pt idx="88">
                  <c:v>0.8722227508665179</c:v>
                </c:pt>
                <c:pt idx="89">
                  <c:v>0.78885248005765085</c:v>
                </c:pt>
                <c:pt idx="90">
                  <c:v>0.77146898250085916</c:v>
                </c:pt>
                <c:pt idx="91">
                  <c:v>0.87930252266038433</c:v>
                </c:pt>
                <c:pt idx="92">
                  <c:v>0.87238718997079234</c:v>
                </c:pt>
                <c:pt idx="93">
                  <c:v>0.67191443891390157</c:v>
                </c:pt>
                <c:pt idx="94">
                  <c:v>0.69290211985842964</c:v>
                </c:pt>
                <c:pt idx="95">
                  <c:v>0.69304468767894156</c:v>
                </c:pt>
                <c:pt idx="96">
                  <c:v>0.72366082185832803</c:v>
                </c:pt>
                <c:pt idx="97">
                  <c:v>0.73570061370862994</c:v>
                </c:pt>
                <c:pt idx="98">
                  <c:v>0.7327897940766801</c:v>
                </c:pt>
                <c:pt idx="99">
                  <c:v>0.71097773304288914</c:v>
                </c:pt>
                <c:pt idx="100">
                  <c:v>0.6378898356538798</c:v>
                </c:pt>
                <c:pt idx="101">
                  <c:v>0.72654802333977708</c:v>
                </c:pt>
                <c:pt idx="102">
                  <c:v>0.74320971824725113</c:v>
                </c:pt>
                <c:pt idx="103">
                  <c:v>0.72472209891920014</c:v>
                </c:pt>
                <c:pt idx="104">
                  <c:v>0.74277948763786261</c:v>
                </c:pt>
                <c:pt idx="105">
                  <c:v>0.745549151880324</c:v>
                </c:pt>
                <c:pt idx="106">
                  <c:v>0.74425676327680912</c:v>
                </c:pt>
                <c:pt idx="107">
                  <c:v>0.76139875257753431</c:v>
                </c:pt>
                <c:pt idx="108">
                  <c:v>0.87497319153320419</c:v>
                </c:pt>
                <c:pt idx="109">
                  <c:v>0.82736038282823487</c:v>
                </c:pt>
                <c:pt idx="110">
                  <c:v>0.84978387431867153</c:v>
                </c:pt>
                <c:pt idx="111">
                  <c:v>0.67461298787316104</c:v>
                </c:pt>
                <c:pt idx="112">
                  <c:v>0.67846826279497485</c:v>
                </c:pt>
                <c:pt idx="113">
                  <c:v>0.72143945592136616</c:v>
                </c:pt>
                <c:pt idx="114">
                  <c:v>0.73600901308973299</c:v>
                </c:pt>
                <c:pt idx="115">
                  <c:v>0.73572142083587122</c:v>
                </c:pt>
                <c:pt idx="116">
                  <c:v>0.69251735593035346</c:v>
                </c:pt>
                <c:pt idx="117">
                  <c:v>0.68107230811231834</c:v>
                </c:pt>
                <c:pt idx="118">
                  <c:v>0.67873082935155438</c:v>
                </c:pt>
                <c:pt idx="119">
                  <c:v>0.71343017812536713</c:v>
                </c:pt>
                <c:pt idx="120">
                  <c:v>0.81586650523707971</c:v>
                </c:pt>
                <c:pt idx="121">
                  <c:v>0.69660523068977942</c:v>
                </c:pt>
                <c:pt idx="122">
                  <c:v>0.58497585702750377</c:v>
                </c:pt>
                <c:pt idx="123">
                  <c:v>0.5884016178001521</c:v>
                </c:pt>
                <c:pt idx="124">
                  <c:v>0.56573693819200077</c:v>
                </c:pt>
                <c:pt idx="125">
                  <c:v>0.52764169386569992</c:v>
                </c:pt>
                <c:pt idx="126">
                  <c:v>0.48774741962470969</c:v>
                </c:pt>
                <c:pt idx="127">
                  <c:v>0.45914126389762427</c:v>
                </c:pt>
                <c:pt idx="128">
                  <c:v>0.35401401798567828</c:v>
                </c:pt>
                <c:pt idx="129">
                  <c:v>0.37921598034883813</c:v>
                </c:pt>
                <c:pt idx="130">
                  <c:v>0.3521772275980527</c:v>
                </c:pt>
                <c:pt idx="131">
                  <c:v>0.3615496709153122</c:v>
                </c:pt>
                <c:pt idx="132">
                  <c:v>0.36656229880658853</c:v>
                </c:pt>
                <c:pt idx="133">
                  <c:v>0.30081816082301766</c:v>
                </c:pt>
                <c:pt idx="134">
                  <c:v>0.26820015432178917</c:v>
                </c:pt>
                <c:pt idx="135">
                  <c:v>0.29264070132596032</c:v>
                </c:pt>
                <c:pt idx="136">
                  <c:v>0.2942531722470102</c:v>
                </c:pt>
                <c:pt idx="137">
                  <c:v>0.32753247231960303</c:v>
                </c:pt>
                <c:pt idx="138">
                  <c:v>0.32675513445011978</c:v>
                </c:pt>
                <c:pt idx="139">
                  <c:v>0.30157833336783069</c:v>
                </c:pt>
                <c:pt idx="140">
                  <c:v>0.19759925278983861</c:v>
                </c:pt>
                <c:pt idx="141">
                  <c:v>0.23353374592995832</c:v>
                </c:pt>
                <c:pt idx="142">
                  <c:v>0.239658008375743</c:v>
                </c:pt>
                <c:pt idx="143">
                  <c:v>0.23978705469257533</c:v>
                </c:pt>
                <c:pt idx="144">
                  <c:v>0.23676906074728668</c:v>
                </c:pt>
                <c:pt idx="145">
                  <c:v>0.23810804092517696</c:v>
                </c:pt>
                <c:pt idx="146">
                  <c:v>0.23949373027433318</c:v>
                </c:pt>
                <c:pt idx="147">
                  <c:v>0.24826778007732603</c:v>
                </c:pt>
                <c:pt idx="148">
                  <c:v>0.23301444459978043</c:v>
                </c:pt>
                <c:pt idx="149">
                  <c:v>0.2212337531261091</c:v>
                </c:pt>
                <c:pt idx="150">
                  <c:v>0.21836150060225673</c:v>
                </c:pt>
                <c:pt idx="151">
                  <c:v>0.20902230544956407</c:v>
                </c:pt>
                <c:pt idx="152">
                  <c:v>0.22494065273635844</c:v>
                </c:pt>
                <c:pt idx="153">
                  <c:v>0.26046018969969026</c:v>
                </c:pt>
                <c:pt idx="154">
                  <c:v>0.25823715076846526</c:v>
                </c:pt>
                <c:pt idx="155">
                  <c:v>0.26625275163355167</c:v>
                </c:pt>
                <c:pt idx="156">
                  <c:v>0.29227776804037242</c:v>
                </c:pt>
                <c:pt idx="157">
                  <c:v>0.2594991418451168</c:v>
                </c:pt>
                <c:pt idx="158">
                  <c:v>0.33006062087936539</c:v>
                </c:pt>
                <c:pt idx="159">
                  <c:v>0.3236274090898113</c:v>
                </c:pt>
                <c:pt idx="160">
                  <c:v>0.43023064075171913</c:v>
                </c:pt>
                <c:pt idx="161">
                  <c:v>0.42010570034124789</c:v>
                </c:pt>
                <c:pt idx="162">
                  <c:v>0.40012463695411571</c:v>
                </c:pt>
                <c:pt idx="163">
                  <c:v>0.42334998788453487</c:v>
                </c:pt>
                <c:pt idx="164">
                  <c:v>0.425355669691724</c:v>
                </c:pt>
                <c:pt idx="165">
                  <c:v>0.46646778974467928</c:v>
                </c:pt>
                <c:pt idx="166">
                  <c:v>0.48343316975833606</c:v>
                </c:pt>
                <c:pt idx="167">
                  <c:v>0.48562237068199898</c:v>
                </c:pt>
                <c:pt idx="168">
                  <c:v>0.48876537664308406</c:v>
                </c:pt>
                <c:pt idx="169">
                  <c:v>0.48228090523629963</c:v>
                </c:pt>
                <c:pt idx="170">
                  <c:v>0.49681300346395219</c:v>
                </c:pt>
                <c:pt idx="171">
                  <c:v>0.51670828365143184</c:v>
                </c:pt>
                <c:pt idx="172">
                  <c:v>0.49384662736111429</c:v>
                </c:pt>
                <c:pt idx="173">
                  <c:v>0.46439881530250443</c:v>
                </c:pt>
                <c:pt idx="174">
                  <c:v>0.53136621001195095</c:v>
                </c:pt>
                <c:pt idx="175">
                  <c:v>0.52315140744832989</c:v>
                </c:pt>
                <c:pt idx="176">
                  <c:v>0.57346239907200969</c:v>
                </c:pt>
                <c:pt idx="177">
                  <c:v>0.59797059805577701</c:v>
                </c:pt>
                <c:pt idx="178">
                  <c:v>0.52615668523896386</c:v>
                </c:pt>
                <c:pt idx="179">
                  <c:v>0.52504507024956415</c:v>
                </c:pt>
                <c:pt idx="180">
                  <c:v>0.4330634952218757</c:v>
                </c:pt>
                <c:pt idx="181">
                  <c:v>0.40419042120717813</c:v>
                </c:pt>
                <c:pt idx="182">
                  <c:v>0.40329357407943994</c:v>
                </c:pt>
                <c:pt idx="183">
                  <c:v>0.42596403232222801</c:v>
                </c:pt>
                <c:pt idx="184">
                  <c:v>0.43707141673744798</c:v>
                </c:pt>
                <c:pt idx="185">
                  <c:v>0.38960140528725307</c:v>
                </c:pt>
                <c:pt idx="186">
                  <c:v>0.38434672773869538</c:v>
                </c:pt>
                <c:pt idx="187">
                  <c:v>0.37720939989106733</c:v>
                </c:pt>
                <c:pt idx="188">
                  <c:v>0.37021503456701399</c:v>
                </c:pt>
                <c:pt idx="189">
                  <c:v>0.41627912547350798</c:v>
                </c:pt>
                <c:pt idx="190">
                  <c:v>0.40052308866911207</c:v>
                </c:pt>
                <c:pt idx="191">
                  <c:v>0.39730721248511813</c:v>
                </c:pt>
                <c:pt idx="192">
                  <c:v>0.39380237307875304</c:v>
                </c:pt>
                <c:pt idx="193">
                  <c:v>0.38801335366491546</c:v>
                </c:pt>
                <c:pt idx="194">
                  <c:v>0.3190354263780022</c:v>
                </c:pt>
                <c:pt idx="195">
                  <c:v>0.40404720633901425</c:v>
                </c:pt>
                <c:pt idx="196">
                  <c:v>0.32718524966557971</c:v>
                </c:pt>
                <c:pt idx="197">
                  <c:v>0.29762191645919867</c:v>
                </c:pt>
                <c:pt idx="198">
                  <c:v>0.30697730262492379</c:v>
                </c:pt>
                <c:pt idx="199">
                  <c:v>0.30505896012740169</c:v>
                </c:pt>
                <c:pt idx="200">
                  <c:v>0.31624540509850629</c:v>
                </c:pt>
                <c:pt idx="201">
                  <c:v>0.31654990831185975</c:v>
                </c:pt>
                <c:pt idx="202">
                  <c:v>0.32007211079933945</c:v>
                </c:pt>
                <c:pt idx="203">
                  <c:v>0.3349636822673</c:v>
                </c:pt>
                <c:pt idx="204">
                  <c:v>0.33325748347877704</c:v>
                </c:pt>
                <c:pt idx="205">
                  <c:v>0.36245412359039292</c:v>
                </c:pt>
                <c:pt idx="206">
                  <c:v>0.37007002357117796</c:v>
                </c:pt>
                <c:pt idx="207">
                  <c:v>0.56299048053202649</c:v>
                </c:pt>
                <c:pt idx="208">
                  <c:v>0.56671352086316606</c:v>
                </c:pt>
                <c:pt idx="209">
                  <c:v>0.51640591367552424</c:v>
                </c:pt>
                <c:pt idx="210">
                  <c:v>0.51638411410702456</c:v>
                </c:pt>
                <c:pt idx="211">
                  <c:v>0.50132161124696384</c:v>
                </c:pt>
                <c:pt idx="212">
                  <c:v>0.50147568189472402</c:v>
                </c:pt>
                <c:pt idx="213">
                  <c:v>0.50726632488180456</c:v>
                </c:pt>
                <c:pt idx="214">
                  <c:v>0.49978114804890128</c:v>
                </c:pt>
                <c:pt idx="215">
                  <c:v>0.39156816931817967</c:v>
                </c:pt>
                <c:pt idx="216">
                  <c:v>0.41310215633113129</c:v>
                </c:pt>
                <c:pt idx="217">
                  <c:v>0.41493466326126927</c:v>
                </c:pt>
                <c:pt idx="218">
                  <c:v>0.41348886015336833</c:v>
                </c:pt>
                <c:pt idx="219">
                  <c:v>0.41275772719520987</c:v>
                </c:pt>
                <c:pt idx="220">
                  <c:v>0.38705397073637254</c:v>
                </c:pt>
                <c:pt idx="221">
                  <c:v>0.39628465898931686</c:v>
                </c:pt>
                <c:pt idx="222">
                  <c:v>0.42846167566981713</c:v>
                </c:pt>
                <c:pt idx="223">
                  <c:v>0.38152723287560414</c:v>
                </c:pt>
                <c:pt idx="224">
                  <c:v>0.42881565500352725</c:v>
                </c:pt>
                <c:pt idx="225">
                  <c:v>0.40536485225101371</c:v>
                </c:pt>
                <c:pt idx="226">
                  <c:v>0.38669027658183153</c:v>
                </c:pt>
                <c:pt idx="227">
                  <c:v>0.19770616355014575</c:v>
                </c:pt>
                <c:pt idx="228">
                  <c:v>0.19790519158654313</c:v>
                </c:pt>
                <c:pt idx="229">
                  <c:v>0.1950093786311787</c:v>
                </c:pt>
                <c:pt idx="230">
                  <c:v>0.1956499394678009</c:v>
                </c:pt>
                <c:pt idx="231">
                  <c:v>0.19537844830833417</c:v>
                </c:pt>
                <c:pt idx="232">
                  <c:v>0.19578073000027768</c:v>
                </c:pt>
                <c:pt idx="233">
                  <c:v>0.19007872850993757</c:v>
                </c:pt>
                <c:pt idx="234">
                  <c:v>0.19687355469598883</c:v>
                </c:pt>
                <c:pt idx="235">
                  <c:v>0.20319317494357322</c:v>
                </c:pt>
                <c:pt idx="236">
                  <c:v>0.19132026915981989</c:v>
                </c:pt>
                <c:pt idx="237">
                  <c:v>0.20197941510551454</c:v>
                </c:pt>
                <c:pt idx="238">
                  <c:v>0.19413042602878774</c:v>
                </c:pt>
                <c:pt idx="239">
                  <c:v>0.19405545454977632</c:v>
                </c:pt>
                <c:pt idx="240">
                  <c:v>0.21641244221923012</c:v>
                </c:pt>
                <c:pt idx="241">
                  <c:v>0.28429558924464365</c:v>
                </c:pt>
                <c:pt idx="242">
                  <c:v>0.27510178020452469</c:v>
                </c:pt>
                <c:pt idx="243">
                  <c:v>0.25689630187094431</c:v>
                </c:pt>
                <c:pt idx="244">
                  <c:v>0.25573777845614687</c:v>
                </c:pt>
                <c:pt idx="245">
                  <c:v>0.25963193881123081</c:v>
                </c:pt>
                <c:pt idx="246">
                  <c:v>0.27082583265536814</c:v>
                </c:pt>
                <c:pt idx="247">
                  <c:v>0.28206163157627628</c:v>
                </c:pt>
                <c:pt idx="248">
                  <c:v>0.27871541480290668</c:v>
                </c:pt>
                <c:pt idx="249">
                  <c:v>0.27943645812791545</c:v>
                </c:pt>
                <c:pt idx="250">
                  <c:v>0.27848639602545566</c:v>
                </c:pt>
                <c:pt idx="251">
                  <c:v>0.28392750096719643</c:v>
                </c:pt>
                <c:pt idx="252">
                  <c:v>0.28432637536349514</c:v>
                </c:pt>
                <c:pt idx="253">
                  <c:v>0.28400764784604682</c:v>
                </c:pt>
                <c:pt idx="254">
                  <c:v>0.2770337821137851</c:v>
                </c:pt>
                <c:pt idx="255">
                  <c:v>0.34279971825916444</c:v>
                </c:pt>
                <c:pt idx="256">
                  <c:v>0.42186985177621422</c:v>
                </c:pt>
                <c:pt idx="257">
                  <c:v>0.40941716457685412</c:v>
                </c:pt>
                <c:pt idx="258">
                  <c:v>0.53627490679286227</c:v>
                </c:pt>
                <c:pt idx="259">
                  <c:v>0.61046565542563891</c:v>
                </c:pt>
                <c:pt idx="260">
                  <c:v>0.63028729556988883</c:v>
                </c:pt>
                <c:pt idx="261">
                  <c:v>0.55201578614990277</c:v>
                </c:pt>
                <c:pt idx="262">
                  <c:v>0.54689994645743556</c:v>
                </c:pt>
                <c:pt idx="263">
                  <c:v>0.55334273956702174</c:v>
                </c:pt>
                <c:pt idx="264">
                  <c:v>0.56403866220652343</c:v>
                </c:pt>
                <c:pt idx="265">
                  <c:v>0.56491310148303364</c:v>
                </c:pt>
                <c:pt idx="266">
                  <c:v>0.55397059332136234</c:v>
                </c:pt>
                <c:pt idx="267">
                  <c:v>0.59647270622309112</c:v>
                </c:pt>
                <c:pt idx="268">
                  <c:v>0.59652707608486888</c:v>
                </c:pt>
                <c:pt idx="269">
                  <c:v>0.64637528077916628</c:v>
                </c:pt>
                <c:pt idx="270">
                  <c:v>0.65516361343094709</c:v>
                </c:pt>
                <c:pt idx="271">
                  <c:v>0.66851131250427764</c:v>
                </c:pt>
                <c:pt idx="272">
                  <c:v>0.68483030435089109</c:v>
                </c:pt>
                <c:pt idx="273">
                  <c:v>0.70531630917108623</c:v>
                </c:pt>
                <c:pt idx="274">
                  <c:v>0.70811896940795926</c:v>
                </c:pt>
                <c:pt idx="275">
                  <c:v>0.63557502582517711</c:v>
                </c:pt>
                <c:pt idx="276">
                  <c:v>0.63162525266812375</c:v>
                </c:pt>
                <c:pt idx="277">
                  <c:v>0.63397250083357259</c:v>
                </c:pt>
                <c:pt idx="278">
                  <c:v>0.51323703875651128</c:v>
                </c:pt>
                <c:pt idx="279">
                  <c:v>0.44199096448946917</c:v>
                </c:pt>
                <c:pt idx="280">
                  <c:v>0.42487985661032956</c:v>
                </c:pt>
                <c:pt idx="281">
                  <c:v>0.42518137144294499</c:v>
                </c:pt>
                <c:pt idx="282">
                  <c:v>0.42774173127409254</c:v>
                </c:pt>
                <c:pt idx="283">
                  <c:v>0.44514700499999549</c:v>
                </c:pt>
                <c:pt idx="284">
                  <c:v>0.37973910653483794</c:v>
                </c:pt>
                <c:pt idx="285">
                  <c:v>0.3687518773984062</c:v>
                </c:pt>
                <c:pt idx="286">
                  <c:v>0.36376738163264588</c:v>
                </c:pt>
                <c:pt idx="287">
                  <c:v>0.30957496396232886</c:v>
                </c:pt>
                <c:pt idx="288">
                  <c:v>0.33994767392508296</c:v>
                </c:pt>
                <c:pt idx="289">
                  <c:v>0.31329977147211718</c:v>
                </c:pt>
                <c:pt idx="290">
                  <c:v>0.34776166800734881</c:v>
                </c:pt>
                <c:pt idx="291">
                  <c:v>0.33227080755703597</c:v>
                </c:pt>
                <c:pt idx="292">
                  <c:v>0.34579690199173752</c:v>
                </c:pt>
                <c:pt idx="293">
                  <c:v>0.35867556052171057</c:v>
                </c:pt>
                <c:pt idx="294">
                  <c:v>0.35597642953260406</c:v>
                </c:pt>
                <c:pt idx="295">
                  <c:v>0.36604921578400224</c:v>
                </c:pt>
                <c:pt idx="296">
                  <c:v>0.30863289398846844</c:v>
                </c:pt>
                <c:pt idx="297">
                  <c:v>0.34081391699966751</c:v>
                </c:pt>
                <c:pt idx="298">
                  <c:v>0.33843463750494823</c:v>
                </c:pt>
                <c:pt idx="299">
                  <c:v>0.33496780434174434</c:v>
                </c:pt>
                <c:pt idx="300">
                  <c:v>0.3471098434242218</c:v>
                </c:pt>
                <c:pt idx="301">
                  <c:v>0.37791881814783629</c:v>
                </c:pt>
                <c:pt idx="302">
                  <c:v>0.40374844544586469</c:v>
                </c:pt>
                <c:pt idx="303">
                  <c:v>0.45442716800360039</c:v>
                </c:pt>
                <c:pt idx="304">
                  <c:v>0.45193792701208507</c:v>
                </c:pt>
                <c:pt idx="305">
                  <c:v>0.45260919901338059</c:v>
                </c:pt>
                <c:pt idx="306">
                  <c:v>0.46325204628577704</c:v>
                </c:pt>
                <c:pt idx="307">
                  <c:v>0.46407965175708971</c:v>
                </c:pt>
                <c:pt idx="308">
                  <c:v>0.43471814672505082</c:v>
                </c:pt>
                <c:pt idx="309">
                  <c:v>0.42448213426041415</c:v>
                </c:pt>
                <c:pt idx="310">
                  <c:v>0.38542817408881425</c:v>
                </c:pt>
                <c:pt idx="311">
                  <c:v>0.42240683705587562</c:v>
                </c:pt>
                <c:pt idx="312">
                  <c:v>0.39932734121992786</c:v>
                </c:pt>
                <c:pt idx="313">
                  <c:v>0.37059076221419113</c:v>
                </c:pt>
                <c:pt idx="314">
                  <c:v>0.37956520024945811</c:v>
                </c:pt>
                <c:pt idx="315">
                  <c:v>0.36791829106809526</c:v>
                </c:pt>
                <c:pt idx="316">
                  <c:v>0.34366116698755744</c:v>
                </c:pt>
                <c:pt idx="317">
                  <c:v>0.31756513459892466</c:v>
                </c:pt>
                <c:pt idx="318">
                  <c:v>0.31422947060937662</c:v>
                </c:pt>
                <c:pt idx="319">
                  <c:v>0.35811436141329117</c:v>
                </c:pt>
                <c:pt idx="320">
                  <c:v>0.33244428926345626</c:v>
                </c:pt>
                <c:pt idx="321">
                  <c:v>0.30193837585448929</c:v>
                </c:pt>
                <c:pt idx="322">
                  <c:v>0.26194420187085182</c:v>
                </c:pt>
                <c:pt idx="323">
                  <c:v>0.36907190564808678</c:v>
                </c:pt>
                <c:pt idx="324">
                  <c:v>0.36843144965960573</c:v>
                </c:pt>
                <c:pt idx="325">
                  <c:v>0.37137817052505834</c:v>
                </c:pt>
                <c:pt idx="326">
                  <c:v>0.45433244815918938</c:v>
                </c:pt>
                <c:pt idx="327">
                  <c:v>0.50484261835906019</c:v>
                </c:pt>
                <c:pt idx="328">
                  <c:v>0.53854195263419391</c:v>
                </c:pt>
                <c:pt idx="329">
                  <c:v>0.53201938443455243</c:v>
                </c:pt>
                <c:pt idx="330">
                  <c:v>0.53833622753999599</c:v>
                </c:pt>
                <c:pt idx="331">
                  <c:v>0.50572954463616271</c:v>
                </c:pt>
                <c:pt idx="332">
                  <c:v>0.55895166034254862</c:v>
                </c:pt>
                <c:pt idx="333">
                  <c:v>0.55432665145411186</c:v>
                </c:pt>
                <c:pt idx="334">
                  <c:v>0.57119028043431319</c:v>
                </c:pt>
                <c:pt idx="335">
                  <c:v>0.60260106577381944</c:v>
                </c:pt>
                <c:pt idx="336">
                  <c:v>0.60112823709532948</c:v>
                </c:pt>
                <c:pt idx="337">
                  <c:v>0.59896559851857156</c:v>
                </c:pt>
                <c:pt idx="338">
                  <c:v>0.60436615372060776</c:v>
                </c:pt>
                <c:pt idx="339">
                  <c:v>0.56228645089618479</c:v>
                </c:pt>
                <c:pt idx="340">
                  <c:v>0.56073312867996816</c:v>
                </c:pt>
                <c:pt idx="341">
                  <c:v>0.57410348195718597</c:v>
                </c:pt>
                <c:pt idx="342">
                  <c:v>0.56978665748508384</c:v>
                </c:pt>
                <c:pt idx="343">
                  <c:v>0.41554920546706509</c:v>
                </c:pt>
                <c:pt idx="344">
                  <c:v>0.43922593713169544</c:v>
                </c:pt>
                <c:pt idx="345">
                  <c:v>0.44279561839730908</c:v>
                </c:pt>
                <c:pt idx="346">
                  <c:v>0.38485637831192759</c:v>
                </c:pt>
                <c:pt idx="347">
                  <c:v>0.32830706931036319</c:v>
                </c:pt>
                <c:pt idx="348">
                  <c:v>0.29147026350385974</c:v>
                </c:pt>
                <c:pt idx="349">
                  <c:v>0.28433348618099125</c:v>
                </c:pt>
                <c:pt idx="350">
                  <c:v>0.29595745400819212</c:v>
                </c:pt>
                <c:pt idx="351">
                  <c:v>0.3694491844388974</c:v>
                </c:pt>
                <c:pt idx="352">
                  <c:v>0.3085832224886968</c:v>
                </c:pt>
                <c:pt idx="353">
                  <c:v>0.3407262265086457</c:v>
                </c:pt>
                <c:pt idx="354">
                  <c:v>0.31775170124300084</c:v>
                </c:pt>
                <c:pt idx="355">
                  <c:v>0.28649563836619063</c:v>
                </c:pt>
                <c:pt idx="356">
                  <c:v>0.28487777468594849</c:v>
                </c:pt>
                <c:pt idx="357">
                  <c:v>0.28991295050331084</c:v>
                </c:pt>
                <c:pt idx="358">
                  <c:v>0.28559658436984814</c:v>
                </c:pt>
                <c:pt idx="359">
                  <c:v>0.30922421626687535</c:v>
                </c:pt>
                <c:pt idx="360">
                  <c:v>0.30861129047120917</c:v>
                </c:pt>
                <c:pt idx="361">
                  <c:v>0.33293336192201889</c:v>
                </c:pt>
                <c:pt idx="362">
                  <c:v>0.33139065713222965</c:v>
                </c:pt>
                <c:pt idx="363">
                  <c:v>0.3061767179321383</c:v>
                </c:pt>
                <c:pt idx="364">
                  <c:v>0.29606242232969521</c:v>
                </c:pt>
                <c:pt idx="365">
                  <c:v>0.30467496163222801</c:v>
                </c:pt>
                <c:pt idx="366">
                  <c:v>0.28918139099603835</c:v>
                </c:pt>
                <c:pt idx="367">
                  <c:v>0.32220347473680305</c:v>
                </c:pt>
                <c:pt idx="368">
                  <c:v>0.33501986449332899</c:v>
                </c:pt>
                <c:pt idx="369">
                  <c:v>0.33573030026947143</c:v>
                </c:pt>
                <c:pt idx="370">
                  <c:v>0.32051631776561462</c:v>
                </c:pt>
                <c:pt idx="371">
                  <c:v>0.24400462025637121</c:v>
                </c:pt>
                <c:pt idx="372">
                  <c:v>0.25067040340299646</c:v>
                </c:pt>
                <c:pt idx="373">
                  <c:v>0.21858654940530964</c:v>
                </c:pt>
                <c:pt idx="374">
                  <c:v>0.26481465739145282</c:v>
                </c:pt>
                <c:pt idx="375">
                  <c:v>0.26735433678855414</c:v>
                </c:pt>
                <c:pt idx="376">
                  <c:v>0.26978818621873912</c:v>
                </c:pt>
                <c:pt idx="377">
                  <c:v>0.25831734506730047</c:v>
                </c:pt>
                <c:pt idx="378">
                  <c:v>0.28012391080307208</c:v>
                </c:pt>
                <c:pt idx="379">
                  <c:v>0.25709078968898319</c:v>
                </c:pt>
                <c:pt idx="380">
                  <c:v>0.25253513010965156</c:v>
                </c:pt>
                <c:pt idx="381">
                  <c:v>0.28324254989228587</c:v>
                </c:pt>
                <c:pt idx="382">
                  <c:v>0.32224389228540345</c:v>
                </c:pt>
                <c:pt idx="383">
                  <c:v>0.32313535530497511</c:v>
                </c:pt>
                <c:pt idx="384">
                  <c:v>0.3832999541093749</c:v>
                </c:pt>
                <c:pt idx="385">
                  <c:v>0.36701958959616154</c:v>
                </c:pt>
                <c:pt idx="386">
                  <c:v>0.35734179431574287</c:v>
                </c:pt>
                <c:pt idx="387">
                  <c:v>0.36120757564474815</c:v>
                </c:pt>
                <c:pt idx="388">
                  <c:v>0.37800786084079435</c:v>
                </c:pt>
                <c:pt idx="389">
                  <c:v>0.37812233369194381</c:v>
                </c:pt>
                <c:pt idx="390">
                  <c:v>0.38535658218780106</c:v>
                </c:pt>
                <c:pt idx="391">
                  <c:v>0.47785360887317763</c:v>
                </c:pt>
                <c:pt idx="392">
                  <c:v>0.57025159771238476</c:v>
                </c:pt>
                <c:pt idx="393">
                  <c:v>0.5806445295236381</c:v>
                </c:pt>
                <c:pt idx="394">
                  <c:v>0.55870938298854367</c:v>
                </c:pt>
                <c:pt idx="395">
                  <c:v>0.55607298428789265</c:v>
                </c:pt>
                <c:pt idx="396">
                  <c:v>0.55278009728306121</c:v>
                </c:pt>
                <c:pt idx="397">
                  <c:v>0.55546892266000258</c:v>
                </c:pt>
                <c:pt idx="398">
                  <c:v>0.53645929430992612</c:v>
                </c:pt>
                <c:pt idx="399">
                  <c:v>0.53409684913153943</c:v>
                </c:pt>
                <c:pt idx="400">
                  <c:v>0.52882886133148665</c:v>
                </c:pt>
                <c:pt idx="401">
                  <c:v>0.49642402105362649</c:v>
                </c:pt>
                <c:pt idx="402">
                  <c:v>0.47795826150973386</c:v>
                </c:pt>
                <c:pt idx="403">
                  <c:v>0.47722998013328866</c:v>
                </c:pt>
                <c:pt idx="404">
                  <c:v>0.412141084473512</c:v>
                </c:pt>
                <c:pt idx="405">
                  <c:v>0.41474475572487102</c:v>
                </c:pt>
                <c:pt idx="406">
                  <c:v>0.4042315334897153</c:v>
                </c:pt>
                <c:pt idx="407">
                  <c:v>0.36524837616204525</c:v>
                </c:pt>
                <c:pt idx="408">
                  <c:v>0.35006078161436599</c:v>
                </c:pt>
                <c:pt idx="409">
                  <c:v>0.34985930712036312</c:v>
                </c:pt>
                <c:pt idx="410">
                  <c:v>0.33584277655474903</c:v>
                </c:pt>
                <c:pt idx="411">
                  <c:v>0.23740131797958147</c:v>
                </c:pt>
                <c:pt idx="412">
                  <c:v>0.13839811098623248</c:v>
                </c:pt>
                <c:pt idx="413">
                  <c:v>0.13053413729697105</c:v>
                </c:pt>
                <c:pt idx="414">
                  <c:v>0.10374967730199344</c:v>
                </c:pt>
                <c:pt idx="415">
                  <c:v>0.10823673235728451</c:v>
                </c:pt>
                <c:pt idx="416">
                  <c:v>0.10766421552457346</c:v>
                </c:pt>
                <c:pt idx="417">
                  <c:v>0.11232920510384711</c:v>
                </c:pt>
                <c:pt idx="418">
                  <c:v>0.11405404471834688</c:v>
                </c:pt>
                <c:pt idx="419">
                  <c:v>0.12303642127959949</c:v>
                </c:pt>
                <c:pt idx="420">
                  <c:v>0.12305519238768814</c:v>
                </c:pt>
                <c:pt idx="421">
                  <c:v>9.0324828147093555E-2</c:v>
                </c:pt>
                <c:pt idx="422">
                  <c:v>7.5710960430503557E-2</c:v>
                </c:pt>
                <c:pt idx="423">
                  <c:v>7.3393894647582142E-2</c:v>
                </c:pt>
                <c:pt idx="424">
                  <c:v>7.087656653150512E-2</c:v>
                </c:pt>
                <c:pt idx="425">
                  <c:v>7.8338782680506369E-2</c:v>
                </c:pt>
                <c:pt idx="426">
                  <c:v>0.1094056664475092</c:v>
                </c:pt>
                <c:pt idx="427">
                  <c:v>0.10944701472111226</c:v>
                </c:pt>
                <c:pt idx="428">
                  <c:v>0.10342464839298546</c:v>
                </c:pt>
                <c:pt idx="429">
                  <c:v>0.10510909184726899</c:v>
                </c:pt>
                <c:pt idx="430">
                  <c:v>0.11035862100524689</c:v>
                </c:pt>
                <c:pt idx="431">
                  <c:v>0.11042858041050152</c:v>
                </c:pt>
                <c:pt idx="432">
                  <c:v>0.11057507531425123</c:v>
                </c:pt>
                <c:pt idx="433">
                  <c:v>0.10843505982706521</c:v>
                </c:pt>
                <c:pt idx="434">
                  <c:v>0.11665619914978095</c:v>
                </c:pt>
                <c:pt idx="435">
                  <c:v>0.12387182247834491</c:v>
                </c:pt>
                <c:pt idx="436">
                  <c:v>0.13251682072950535</c:v>
                </c:pt>
                <c:pt idx="437">
                  <c:v>0.13054266288428767</c:v>
                </c:pt>
                <c:pt idx="438">
                  <c:v>0.12478092177374445</c:v>
                </c:pt>
                <c:pt idx="439">
                  <c:v>0.1196294672810148</c:v>
                </c:pt>
                <c:pt idx="440">
                  <c:v>0.11976096129107849</c:v>
                </c:pt>
                <c:pt idx="441">
                  <c:v>0.12561151883815688</c:v>
                </c:pt>
                <c:pt idx="442">
                  <c:v>0.11570973355749503</c:v>
                </c:pt>
                <c:pt idx="443">
                  <c:v>0.12295924830265696</c:v>
                </c:pt>
                <c:pt idx="444">
                  <c:v>0.12054085306156515</c:v>
                </c:pt>
                <c:pt idx="445">
                  <c:v>0.12544904390954933</c:v>
                </c:pt>
                <c:pt idx="446">
                  <c:v>0.11205954259206638</c:v>
                </c:pt>
                <c:pt idx="447">
                  <c:v>0.19439520037003244</c:v>
                </c:pt>
                <c:pt idx="448">
                  <c:v>0.18595653170215129</c:v>
                </c:pt>
                <c:pt idx="449">
                  <c:v>0.24636489131355765</c:v>
                </c:pt>
                <c:pt idx="450">
                  <c:v>0.24167783901609266</c:v>
                </c:pt>
                <c:pt idx="451">
                  <c:v>0.25382552973112132</c:v>
                </c:pt>
                <c:pt idx="452">
                  <c:v>0.25405767194501011</c:v>
                </c:pt>
                <c:pt idx="453">
                  <c:v>0.25558862787404535</c:v>
                </c:pt>
                <c:pt idx="454">
                  <c:v>0.24682168504249899</c:v>
                </c:pt>
                <c:pt idx="455">
                  <c:v>0.23518277701001122</c:v>
                </c:pt>
                <c:pt idx="456">
                  <c:v>0.22684498291692642</c:v>
                </c:pt>
                <c:pt idx="457">
                  <c:v>0.25351597790514852</c:v>
                </c:pt>
                <c:pt idx="458">
                  <c:v>0.26635986182216886</c:v>
                </c:pt>
                <c:pt idx="459">
                  <c:v>0.26821451145899528</c:v>
                </c:pt>
                <c:pt idx="460">
                  <c:v>0.28767309437742627</c:v>
                </c:pt>
                <c:pt idx="461">
                  <c:v>0.28775873417303977</c:v>
                </c:pt>
                <c:pt idx="462">
                  <c:v>0.28890051301557829</c:v>
                </c:pt>
                <c:pt idx="463">
                  <c:v>0.32053829710896725</c:v>
                </c:pt>
                <c:pt idx="464">
                  <c:v>0.31652573929015587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8-5B49-B369-60820DD3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602256"/>
        <c:axId val="377608640"/>
      </c:lineChart>
      <c:catAx>
        <c:axId val="37760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608640"/>
        <c:crosses val="autoZero"/>
        <c:auto val="1"/>
        <c:lblAlgn val="ctr"/>
        <c:lblOffset val="100"/>
        <c:noMultiLvlLbl val="0"/>
      </c:catAx>
      <c:valAx>
        <c:axId val="377608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6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PCA+SVR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Datos 1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Errores!$T$22:$T$486</c:f>
              <c:numCache>
                <c:formatCode>#,##0.00</c:formatCode>
                <c:ptCount val="465"/>
                <c:pt idx="0">
                  <c:v>0.19584385374118563</c:v>
                </c:pt>
                <c:pt idx="1">
                  <c:v>0.1770085798274576</c:v>
                </c:pt>
                <c:pt idx="2">
                  <c:v>0.17224686738630857</c:v>
                </c:pt>
                <c:pt idx="3">
                  <c:v>0.13152878714885885</c:v>
                </c:pt>
                <c:pt idx="4">
                  <c:v>0.13490280644627722</c:v>
                </c:pt>
                <c:pt idx="5">
                  <c:v>0.1340162985826597</c:v>
                </c:pt>
                <c:pt idx="6">
                  <c:v>0.10513811302418589</c:v>
                </c:pt>
                <c:pt idx="7">
                  <c:v>0.10416783787612187</c:v>
                </c:pt>
                <c:pt idx="8">
                  <c:v>0.10464335179117919</c:v>
                </c:pt>
                <c:pt idx="9">
                  <c:v>9.8397379977238797E-2</c:v>
                </c:pt>
                <c:pt idx="10">
                  <c:v>9.0310926475226289E-2</c:v>
                </c:pt>
                <c:pt idx="11">
                  <c:v>8.3470446316319252E-2</c:v>
                </c:pt>
                <c:pt idx="12">
                  <c:v>8.751677180535633E-2</c:v>
                </c:pt>
                <c:pt idx="13">
                  <c:v>9.4400175203575021E-2</c:v>
                </c:pt>
                <c:pt idx="14">
                  <c:v>9.0062989687124118E-2</c:v>
                </c:pt>
                <c:pt idx="15">
                  <c:v>9.3112327082140817E-2</c:v>
                </c:pt>
                <c:pt idx="16">
                  <c:v>8.0302662660387589E-2</c:v>
                </c:pt>
                <c:pt idx="17">
                  <c:v>7.2715498682614232E-2</c:v>
                </c:pt>
                <c:pt idx="18">
                  <c:v>6.4724973608899311E-2</c:v>
                </c:pt>
                <c:pt idx="19">
                  <c:v>5.6120522830480524E-2</c:v>
                </c:pt>
                <c:pt idx="20">
                  <c:v>6.3869495300905646E-2</c:v>
                </c:pt>
                <c:pt idx="21">
                  <c:v>9.8240771317721964E-2</c:v>
                </c:pt>
                <c:pt idx="22">
                  <c:v>9.5159051932397293E-2</c:v>
                </c:pt>
                <c:pt idx="23">
                  <c:v>0.10500859828758682</c:v>
                </c:pt>
                <c:pt idx="24">
                  <c:v>0.13695385339331168</c:v>
                </c:pt>
                <c:pt idx="25">
                  <c:v>0.17585100995973066</c:v>
                </c:pt>
                <c:pt idx="26">
                  <c:v>0.17736888221605326</c:v>
                </c:pt>
                <c:pt idx="27">
                  <c:v>0.28293810569156735</c:v>
                </c:pt>
                <c:pt idx="28">
                  <c:v>0.28220373629060436</c:v>
                </c:pt>
                <c:pt idx="29">
                  <c:v>0.28623756934525468</c:v>
                </c:pt>
                <c:pt idx="30">
                  <c:v>0.29618218461307799</c:v>
                </c:pt>
                <c:pt idx="31">
                  <c:v>0.304970280646638</c:v>
                </c:pt>
                <c:pt idx="32">
                  <c:v>0.29968823581334364</c:v>
                </c:pt>
                <c:pt idx="33">
                  <c:v>0.29151544542426761</c:v>
                </c:pt>
                <c:pt idx="34">
                  <c:v>0.29239265545038667</c:v>
                </c:pt>
                <c:pt idx="35">
                  <c:v>0.30978559475090944</c:v>
                </c:pt>
                <c:pt idx="36">
                  <c:v>0.3122658027251593</c:v>
                </c:pt>
                <c:pt idx="37">
                  <c:v>0.31962748294882132</c:v>
                </c:pt>
                <c:pt idx="38">
                  <c:v>0.45911259288437839</c:v>
                </c:pt>
                <c:pt idx="39">
                  <c:v>0.49775365181435316</c:v>
                </c:pt>
                <c:pt idx="40">
                  <c:v>0.51380125313455149</c:v>
                </c:pt>
                <c:pt idx="41">
                  <c:v>0.65358874353200647</c:v>
                </c:pt>
                <c:pt idx="42">
                  <c:v>0.65561099178689353</c:v>
                </c:pt>
                <c:pt idx="43">
                  <c:v>0.70179875302557959</c:v>
                </c:pt>
                <c:pt idx="44">
                  <c:v>0.76308609448567843</c:v>
                </c:pt>
                <c:pt idx="45">
                  <c:v>2.516615493610574</c:v>
                </c:pt>
                <c:pt idx="46">
                  <c:v>2.5519499257640352</c:v>
                </c:pt>
                <c:pt idx="47">
                  <c:v>2.548347163870992</c:v>
                </c:pt>
                <c:pt idx="48">
                  <c:v>3.7739196232307299</c:v>
                </c:pt>
                <c:pt idx="49">
                  <c:v>4.0694416645073339</c:v>
                </c:pt>
                <c:pt idx="50">
                  <c:v>4.7986739261949278</c:v>
                </c:pt>
                <c:pt idx="51">
                  <c:v>4.8696597358401821</c:v>
                </c:pt>
                <c:pt idx="52">
                  <c:v>5.1083569145821368</c:v>
                </c:pt>
                <c:pt idx="53">
                  <c:v>5.1304343550755274</c:v>
                </c:pt>
                <c:pt idx="54">
                  <c:v>5.2045489696125422</c:v>
                </c:pt>
                <c:pt idx="55">
                  <c:v>5.1825137904068628</c:v>
                </c:pt>
                <c:pt idx="56">
                  <c:v>5.1927850987785877</c:v>
                </c:pt>
                <c:pt idx="57">
                  <c:v>5.3147828304392402</c:v>
                </c:pt>
                <c:pt idx="58">
                  <c:v>5.1985321400926114</c:v>
                </c:pt>
                <c:pt idx="59">
                  <c:v>5.1599002532320934</c:v>
                </c:pt>
                <c:pt idx="60">
                  <c:v>5.1425593340881779</c:v>
                </c:pt>
                <c:pt idx="61">
                  <c:v>4.9796374184623131</c:v>
                </c:pt>
                <c:pt idx="62">
                  <c:v>4.9884135834412184</c:v>
                </c:pt>
                <c:pt idx="63">
                  <c:v>4.9922953065100568</c:v>
                </c:pt>
                <c:pt idx="64">
                  <c:v>4.8943885613866387</c:v>
                </c:pt>
                <c:pt idx="65">
                  <c:v>3.254896548761208</c:v>
                </c:pt>
                <c:pt idx="66">
                  <c:v>3.257005242847304</c:v>
                </c:pt>
                <c:pt idx="67">
                  <c:v>3.1618955680966296</c:v>
                </c:pt>
                <c:pt idx="68">
                  <c:v>1.945669877235304</c:v>
                </c:pt>
                <c:pt idx="69">
                  <c:v>1.7615267025757777</c:v>
                </c:pt>
                <c:pt idx="70">
                  <c:v>1.0360372806533067</c:v>
                </c:pt>
                <c:pt idx="71">
                  <c:v>0.98208618796600811</c:v>
                </c:pt>
                <c:pt idx="72">
                  <c:v>0.74390545011708986</c:v>
                </c:pt>
                <c:pt idx="73">
                  <c:v>0.82480778141748257</c:v>
                </c:pt>
                <c:pt idx="74">
                  <c:v>0.74966394069588227</c:v>
                </c:pt>
                <c:pt idx="75">
                  <c:v>0.74673116038250531</c:v>
                </c:pt>
                <c:pt idx="76">
                  <c:v>0.73764765238297758</c:v>
                </c:pt>
                <c:pt idx="77">
                  <c:v>0.61344533787894562</c:v>
                </c:pt>
                <c:pt idx="78">
                  <c:v>0.58612484966982681</c:v>
                </c:pt>
                <c:pt idx="79">
                  <c:v>0.66051977324671141</c:v>
                </c:pt>
                <c:pt idx="80">
                  <c:v>0.66818294751323093</c:v>
                </c:pt>
                <c:pt idx="81">
                  <c:v>0.68379481531838393</c:v>
                </c:pt>
                <c:pt idx="82">
                  <c:v>0.77036116706864366</c:v>
                </c:pt>
                <c:pt idx="83">
                  <c:v>0.78045851015058376</c:v>
                </c:pt>
                <c:pt idx="84">
                  <c:v>0.81899163877435766</c:v>
                </c:pt>
                <c:pt idx="85">
                  <c:v>0.69407084540509523</c:v>
                </c:pt>
                <c:pt idx="86">
                  <c:v>0.66560956987749142</c:v>
                </c:pt>
                <c:pt idx="87">
                  <c:v>0.66515979399105341</c:v>
                </c:pt>
                <c:pt idx="88">
                  <c:v>0.68081807075115974</c:v>
                </c:pt>
                <c:pt idx="89">
                  <c:v>0.60883209832187535</c:v>
                </c:pt>
                <c:pt idx="90">
                  <c:v>0.59678065625835675</c:v>
                </c:pt>
                <c:pt idx="91">
                  <c:v>0.70721285284480939</c:v>
                </c:pt>
                <c:pt idx="92">
                  <c:v>0.7058773203922426</c:v>
                </c:pt>
                <c:pt idx="93">
                  <c:v>0.68896555065072407</c:v>
                </c:pt>
                <c:pt idx="94">
                  <c:v>0.73583789889583218</c:v>
                </c:pt>
                <c:pt idx="95">
                  <c:v>0.73640860894067139</c:v>
                </c:pt>
                <c:pt idx="96">
                  <c:v>0.83263740189270818</c:v>
                </c:pt>
                <c:pt idx="97">
                  <c:v>0.83779287055318163</c:v>
                </c:pt>
                <c:pt idx="98">
                  <c:v>0.85183539380409545</c:v>
                </c:pt>
                <c:pt idx="99">
                  <c:v>0.77774327677001476</c:v>
                </c:pt>
                <c:pt idx="100">
                  <c:v>0.76344137560058756</c:v>
                </c:pt>
                <c:pt idx="101">
                  <c:v>0.85940858587956015</c:v>
                </c:pt>
                <c:pt idx="102">
                  <c:v>0.85577280904528519</c:v>
                </c:pt>
                <c:pt idx="103">
                  <c:v>0.79535162112269975</c:v>
                </c:pt>
                <c:pt idx="104">
                  <c:v>0.75931257343705039</c:v>
                </c:pt>
                <c:pt idx="105">
                  <c:v>0.79234002606133835</c:v>
                </c:pt>
                <c:pt idx="106">
                  <c:v>0.83409131701104366</c:v>
                </c:pt>
                <c:pt idx="107">
                  <c:v>0.84566880170175396</c:v>
                </c:pt>
                <c:pt idx="108">
                  <c:v>1.0569512384440212</c:v>
                </c:pt>
                <c:pt idx="109">
                  <c:v>1.0283161301896717</c:v>
                </c:pt>
                <c:pt idx="110">
                  <c:v>1.0417399777283924</c:v>
                </c:pt>
                <c:pt idx="111">
                  <c:v>0.90276237993250175</c:v>
                </c:pt>
                <c:pt idx="112">
                  <c:v>0.91708887793450133</c:v>
                </c:pt>
                <c:pt idx="113">
                  <c:v>0.83919715695006281</c:v>
                </c:pt>
                <c:pt idx="114">
                  <c:v>0.80916553836049609</c:v>
                </c:pt>
                <c:pt idx="115">
                  <c:v>0.81579622146610919</c:v>
                </c:pt>
                <c:pt idx="116">
                  <c:v>0.71554938889834618</c:v>
                </c:pt>
                <c:pt idx="117">
                  <c:v>0.72798136881468933</c:v>
                </c:pt>
                <c:pt idx="118">
                  <c:v>0.71341903655634753</c:v>
                </c:pt>
                <c:pt idx="119">
                  <c:v>0.7546364859101552</c:v>
                </c:pt>
                <c:pt idx="120">
                  <c:v>0.85267476354971505</c:v>
                </c:pt>
                <c:pt idx="121">
                  <c:v>0.72914035100306518</c:v>
                </c:pt>
                <c:pt idx="122">
                  <c:v>0.6405482592443732</c:v>
                </c:pt>
                <c:pt idx="123">
                  <c:v>0.63622874048600497</c:v>
                </c:pt>
                <c:pt idx="124">
                  <c:v>0.62859264279531468</c:v>
                </c:pt>
                <c:pt idx="125">
                  <c:v>0.56880115553997812</c:v>
                </c:pt>
                <c:pt idx="126">
                  <c:v>0.52380445658904906</c:v>
                </c:pt>
                <c:pt idx="127">
                  <c:v>0.49871082457209459</c:v>
                </c:pt>
                <c:pt idx="128">
                  <c:v>0.27159931335176896</c:v>
                </c:pt>
                <c:pt idx="129">
                  <c:v>0.26648735650948974</c:v>
                </c:pt>
                <c:pt idx="130">
                  <c:v>0.26055219477718011</c:v>
                </c:pt>
                <c:pt idx="131">
                  <c:v>0.26651880347052936</c:v>
                </c:pt>
                <c:pt idx="132">
                  <c:v>0.25732377246821353</c:v>
                </c:pt>
                <c:pt idx="133">
                  <c:v>0.24988596950253622</c:v>
                </c:pt>
                <c:pt idx="134">
                  <c:v>0.25783955504830625</c:v>
                </c:pt>
                <c:pt idx="135">
                  <c:v>0.25284288216211059</c:v>
                </c:pt>
                <c:pt idx="136">
                  <c:v>0.25269218792043946</c:v>
                </c:pt>
                <c:pt idx="137">
                  <c:v>0.29184778161272956</c:v>
                </c:pt>
                <c:pt idx="138">
                  <c:v>0.29547541372910924</c:v>
                </c:pt>
                <c:pt idx="139">
                  <c:v>0.26249799057010331</c:v>
                </c:pt>
                <c:pt idx="140">
                  <c:v>0.16805533725034127</c:v>
                </c:pt>
                <c:pt idx="141">
                  <c:v>0.18163265447268068</c:v>
                </c:pt>
                <c:pt idx="142">
                  <c:v>0.18095888848142133</c:v>
                </c:pt>
                <c:pt idx="143">
                  <c:v>0.1757926006159867</c:v>
                </c:pt>
                <c:pt idx="144">
                  <c:v>0.18149437356201159</c:v>
                </c:pt>
                <c:pt idx="145">
                  <c:v>0.18153684165615486</c:v>
                </c:pt>
                <c:pt idx="146">
                  <c:v>0.18218283056733101</c:v>
                </c:pt>
                <c:pt idx="147">
                  <c:v>0.18363334617652147</c:v>
                </c:pt>
                <c:pt idx="148">
                  <c:v>0.17677671740077913</c:v>
                </c:pt>
                <c:pt idx="149">
                  <c:v>0.16984958750756851</c:v>
                </c:pt>
                <c:pt idx="150">
                  <c:v>0.15971528550144282</c:v>
                </c:pt>
                <c:pt idx="151">
                  <c:v>0.16281184310959945</c:v>
                </c:pt>
                <c:pt idx="152">
                  <c:v>0.17530460231699646</c:v>
                </c:pt>
                <c:pt idx="153">
                  <c:v>0.183239321340983</c:v>
                </c:pt>
                <c:pt idx="154">
                  <c:v>0.16395693438394079</c:v>
                </c:pt>
                <c:pt idx="155">
                  <c:v>0.17766299510881989</c:v>
                </c:pt>
                <c:pt idx="156">
                  <c:v>0.20011806337932087</c:v>
                </c:pt>
                <c:pt idx="157">
                  <c:v>0.1591035987146413</c:v>
                </c:pt>
                <c:pt idx="158">
                  <c:v>0.22176077020746687</c:v>
                </c:pt>
                <c:pt idx="159">
                  <c:v>0.21580338182511935</c:v>
                </c:pt>
                <c:pt idx="160">
                  <c:v>0.34354896129769097</c:v>
                </c:pt>
                <c:pt idx="161">
                  <c:v>0.37386658243717863</c:v>
                </c:pt>
                <c:pt idx="162">
                  <c:v>0.37114020975344697</c:v>
                </c:pt>
                <c:pt idx="163">
                  <c:v>0.42453634752521252</c:v>
                </c:pt>
                <c:pt idx="164">
                  <c:v>0.43732260794992917</c:v>
                </c:pt>
                <c:pt idx="165">
                  <c:v>0.4892651144104887</c:v>
                </c:pt>
                <c:pt idx="166">
                  <c:v>0.52365875856483801</c:v>
                </c:pt>
                <c:pt idx="167">
                  <c:v>0.52842231647742954</c:v>
                </c:pt>
                <c:pt idx="168">
                  <c:v>0.52797902564984678</c:v>
                </c:pt>
                <c:pt idx="169">
                  <c:v>0.53021267806491212</c:v>
                </c:pt>
                <c:pt idx="170">
                  <c:v>0.53472515508963636</c:v>
                </c:pt>
                <c:pt idx="171">
                  <c:v>0.53817928107133395</c:v>
                </c:pt>
                <c:pt idx="172">
                  <c:v>0.52064188088926433</c:v>
                </c:pt>
                <c:pt idx="173">
                  <c:v>0.51604162088206418</c:v>
                </c:pt>
                <c:pt idx="174">
                  <c:v>0.61077946187743093</c:v>
                </c:pt>
                <c:pt idx="175">
                  <c:v>0.610836350821369</c:v>
                </c:pt>
                <c:pt idx="176">
                  <c:v>0.73058081996709778</c:v>
                </c:pt>
                <c:pt idx="177">
                  <c:v>0.71348597219814336</c:v>
                </c:pt>
                <c:pt idx="178">
                  <c:v>0.64870776977846356</c:v>
                </c:pt>
                <c:pt idx="179">
                  <c:v>0.64785023262423935</c:v>
                </c:pt>
                <c:pt idx="180">
                  <c:v>0.52720431543764701</c:v>
                </c:pt>
                <c:pt idx="181">
                  <c:v>0.49328771755173662</c:v>
                </c:pt>
                <c:pt idx="182">
                  <c:v>0.49530678208299628</c:v>
                </c:pt>
                <c:pt idx="183">
                  <c:v>0.47238127119375528</c:v>
                </c:pt>
                <c:pt idx="184">
                  <c:v>0.48201688417172966</c:v>
                </c:pt>
                <c:pt idx="185">
                  <c:v>0.4355876500209323</c:v>
                </c:pt>
                <c:pt idx="186">
                  <c:v>0.39703373979152057</c:v>
                </c:pt>
                <c:pt idx="187">
                  <c:v>0.39065104001913015</c:v>
                </c:pt>
                <c:pt idx="188">
                  <c:v>0.39448437618231974</c:v>
                </c:pt>
                <c:pt idx="189">
                  <c:v>0.42179325720754618</c:v>
                </c:pt>
                <c:pt idx="190">
                  <c:v>0.42647977223917943</c:v>
                </c:pt>
                <c:pt idx="191">
                  <c:v>0.41635482299443477</c:v>
                </c:pt>
                <c:pt idx="192">
                  <c:v>0.42018963842956281</c:v>
                </c:pt>
                <c:pt idx="193">
                  <c:v>0.41608251710633304</c:v>
                </c:pt>
                <c:pt idx="194">
                  <c:v>0.3203409009133954</c:v>
                </c:pt>
                <c:pt idx="195">
                  <c:v>0.34098425618769457</c:v>
                </c:pt>
                <c:pt idx="196">
                  <c:v>0.1987822060708741</c:v>
                </c:pt>
                <c:pt idx="197">
                  <c:v>0.19493364149775835</c:v>
                </c:pt>
                <c:pt idx="198">
                  <c:v>0.22055134635106</c:v>
                </c:pt>
                <c:pt idx="199">
                  <c:v>0.21891269140583267</c:v>
                </c:pt>
                <c:pt idx="200">
                  <c:v>0.23325508564725067</c:v>
                </c:pt>
                <c:pt idx="201">
                  <c:v>0.22315495291253398</c:v>
                </c:pt>
                <c:pt idx="202">
                  <c:v>0.21944926620371635</c:v>
                </c:pt>
                <c:pt idx="203">
                  <c:v>0.23162198173688181</c:v>
                </c:pt>
                <c:pt idx="204">
                  <c:v>0.20418227627654781</c:v>
                </c:pt>
                <c:pt idx="205">
                  <c:v>0.2392972094092311</c:v>
                </c:pt>
                <c:pt idx="206">
                  <c:v>0.25838672443016641</c:v>
                </c:pt>
                <c:pt idx="207">
                  <c:v>0.52353672235294291</c:v>
                </c:pt>
                <c:pt idx="208">
                  <c:v>0.51893155109793387</c:v>
                </c:pt>
                <c:pt idx="209">
                  <c:v>0.48788941849497203</c:v>
                </c:pt>
                <c:pt idx="210">
                  <c:v>0.47894118813923664</c:v>
                </c:pt>
                <c:pt idx="211">
                  <c:v>0.4784459367744846</c:v>
                </c:pt>
                <c:pt idx="212">
                  <c:v>0.47471021039057881</c:v>
                </c:pt>
                <c:pt idx="213">
                  <c:v>0.47870312519663588</c:v>
                </c:pt>
                <c:pt idx="214">
                  <c:v>0.47458295719316945</c:v>
                </c:pt>
                <c:pt idx="215">
                  <c:v>0.43644077461125752</c:v>
                </c:pt>
                <c:pt idx="216">
                  <c:v>0.44461020382348354</c:v>
                </c:pt>
                <c:pt idx="217">
                  <c:v>0.44713532430263764</c:v>
                </c:pt>
                <c:pt idx="218">
                  <c:v>0.42992640702895146</c:v>
                </c:pt>
                <c:pt idx="219">
                  <c:v>0.42984107939436322</c:v>
                </c:pt>
                <c:pt idx="220">
                  <c:v>0.40538839352090994</c:v>
                </c:pt>
                <c:pt idx="221">
                  <c:v>0.41074499469750486</c:v>
                </c:pt>
                <c:pt idx="222">
                  <c:v>0.44853291723250716</c:v>
                </c:pt>
                <c:pt idx="223">
                  <c:v>0.41972604330093616</c:v>
                </c:pt>
                <c:pt idx="224">
                  <c:v>0.50293405210420083</c:v>
                </c:pt>
                <c:pt idx="225">
                  <c:v>0.47385115491107949</c:v>
                </c:pt>
                <c:pt idx="226">
                  <c:v>0.45746003607739344</c:v>
                </c:pt>
                <c:pt idx="227">
                  <c:v>0.23331362741597891</c:v>
                </c:pt>
                <c:pt idx="228">
                  <c:v>0.24029330231083179</c:v>
                </c:pt>
                <c:pt idx="229">
                  <c:v>0.24068547098436682</c:v>
                </c:pt>
                <c:pt idx="230">
                  <c:v>0.24119209257809038</c:v>
                </c:pt>
                <c:pt idx="231">
                  <c:v>0.24056175779841463</c:v>
                </c:pt>
                <c:pt idx="232">
                  <c:v>0.24176024653655109</c:v>
                </c:pt>
                <c:pt idx="233">
                  <c:v>0.23874257090046092</c:v>
                </c:pt>
                <c:pt idx="234">
                  <c:v>0.24151698455955689</c:v>
                </c:pt>
                <c:pt idx="235">
                  <c:v>0.25304722733682172</c:v>
                </c:pt>
                <c:pt idx="236">
                  <c:v>0.24490278978966057</c:v>
                </c:pt>
                <c:pt idx="237">
                  <c:v>0.28567254822850124</c:v>
                </c:pt>
                <c:pt idx="238">
                  <c:v>0.27571186879271037</c:v>
                </c:pt>
                <c:pt idx="239">
                  <c:v>0.27606891635610453</c:v>
                </c:pt>
                <c:pt idx="240">
                  <c:v>0.28803691253245894</c:v>
                </c:pt>
                <c:pt idx="241">
                  <c:v>0.38240526815124881</c:v>
                </c:pt>
                <c:pt idx="242">
                  <c:v>0.34575355130888924</c:v>
                </c:pt>
                <c:pt idx="243">
                  <c:v>0.3356657390376061</c:v>
                </c:pt>
                <c:pt idx="244">
                  <c:v>0.28347433351441925</c:v>
                </c:pt>
                <c:pt idx="245">
                  <c:v>0.33559053714996268</c:v>
                </c:pt>
                <c:pt idx="246">
                  <c:v>0.33021040938009089</c:v>
                </c:pt>
                <c:pt idx="247">
                  <c:v>0.29012697169019175</c:v>
                </c:pt>
                <c:pt idx="248">
                  <c:v>0.29009989414682569</c:v>
                </c:pt>
                <c:pt idx="249">
                  <c:v>0.28952734459915763</c:v>
                </c:pt>
                <c:pt idx="250">
                  <c:v>0.28876948889840659</c:v>
                </c:pt>
                <c:pt idx="251">
                  <c:v>0.29276124687455052</c:v>
                </c:pt>
                <c:pt idx="252">
                  <c:v>0.29136365626776317</c:v>
                </c:pt>
                <c:pt idx="253">
                  <c:v>0.2921341104068611</c:v>
                </c:pt>
                <c:pt idx="254">
                  <c:v>0.28895549474966187</c:v>
                </c:pt>
                <c:pt idx="255">
                  <c:v>0.31530090118964871</c:v>
                </c:pt>
                <c:pt idx="256">
                  <c:v>0.39919234687414723</c:v>
                </c:pt>
                <c:pt idx="257">
                  <c:v>0.36787172607973428</c:v>
                </c:pt>
                <c:pt idx="258">
                  <c:v>0.52542643560029445</c:v>
                </c:pt>
                <c:pt idx="259">
                  <c:v>0.61839002049675518</c:v>
                </c:pt>
                <c:pt idx="260">
                  <c:v>0.61876203182284939</c:v>
                </c:pt>
                <c:pt idx="261">
                  <c:v>0.51916061393583213</c:v>
                </c:pt>
                <c:pt idx="262">
                  <c:v>0.53873882157359987</c:v>
                </c:pt>
                <c:pt idx="263">
                  <c:v>0.5369399123086851</c:v>
                </c:pt>
                <c:pt idx="264">
                  <c:v>0.54943741720949801</c:v>
                </c:pt>
                <c:pt idx="265">
                  <c:v>0.51097382615610265</c:v>
                </c:pt>
                <c:pt idx="266">
                  <c:v>0.51237535226811559</c:v>
                </c:pt>
                <c:pt idx="267">
                  <c:v>0.52435905937684935</c:v>
                </c:pt>
                <c:pt idx="268">
                  <c:v>0.52055022576966103</c:v>
                </c:pt>
                <c:pt idx="269">
                  <c:v>0.55715369429966166</c:v>
                </c:pt>
                <c:pt idx="270">
                  <c:v>0.55731967765859058</c:v>
                </c:pt>
                <c:pt idx="271">
                  <c:v>0.57672840061568376</c:v>
                </c:pt>
                <c:pt idx="272">
                  <c:v>0.62292944731568767</c:v>
                </c:pt>
                <c:pt idx="273">
                  <c:v>0.64129508671313928</c:v>
                </c:pt>
                <c:pt idx="274">
                  <c:v>0.64132448404650078</c:v>
                </c:pt>
                <c:pt idx="275">
                  <c:v>0.61101742314285246</c:v>
                </c:pt>
                <c:pt idx="276">
                  <c:v>0.54842249918183028</c:v>
                </c:pt>
                <c:pt idx="277">
                  <c:v>0.53669260178381228</c:v>
                </c:pt>
                <c:pt idx="278">
                  <c:v>0.3913559558454926</c:v>
                </c:pt>
                <c:pt idx="279">
                  <c:v>0.30256045905678514</c:v>
                </c:pt>
                <c:pt idx="280">
                  <c:v>0.30771058371581667</c:v>
                </c:pt>
                <c:pt idx="281">
                  <c:v>0.30888212132479725</c:v>
                </c:pt>
                <c:pt idx="282">
                  <c:v>0.30873352970407097</c:v>
                </c:pt>
                <c:pt idx="283">
                  <c:v>0.31552154808748034</c:v>
                </c:pt>
                <c:pt idx="284">
                  <c:v>0.27363248038912913</c:v>
                </c:pt>
                <c:pt idx="285">
                  <c:v>0.25194323456282264</c:v>
                </c:pt>
                <c:pt idx="286">
                  <c:v>0.25315594266377184</c:v>
                </c:pt>
                <c:pt idx="287">
                  <c:v>0.25298230752983086</c:v>
                </c:pt>
                <c:pt idx="288">
                  <c:v>0.30109911453113963</c:v>
                </c:pt>
                <c:pt idx="289">
                  <c:v>0.28363438907446847</c:v>
                </c:pt>
                <c:pt idx="290">
                  <c:v>0.31885013886897462</c:v>
                </c:pt>
                <c:pt idx="291">
                  <c:v>0.29742651867903303</c:v>
                </c:pt>
                <c:pt idx="292">
                  <c:v>0.26267565736191845</c:v>
                </c:pt>
                <c:pt idx="293">
                  <c:v>0.26337106317325654</c:v>
                </c:pt>
                <c:pt idx="294">
                  <c:v>0.26554401014665563</c:v>
                </c:pt>
                <c:pt idx="295">
                  <c:v>0.25958285218598542</c:v>
                </c:pt>
                <c:pt idx="296">
                  <c:v>0.2965086728107133</c:v>
                </c:pt>
                <c:pt idx="297">
                  <c:v>0.3146720886752381</c:v>
                </c:pt>
                <c:pt idx="298">
                  <c:v>0.31308724782240516</c:v>
                </c:pt>
                <c:pt idx="299">
                  <c:v>0.31702404760224956</c:v>
                </c:pt>
                <c:pt idx="300">
                  <c:v>0.33521372657352788</c:v>
                </c:pt>
                <c:pt idx="301">
                  <c:v>0.3387384869162961</c:v>
                </c:pt>
                <c:pt idx="302">
                  <c:v>0.37178009420197899</c:v>
                </c:pt>
                <c:pt idx="303">
                  <c:v>0.38106078343213634</c:v>
                </c:pt>
                <c:pt idx="304">
                  <c:v>0.38499809824522807</c:v>
                </c:pt>
                <c:pt idx="305">
                  <c:v>0.38195988264131903</c:v>
                </c:pt>
                <c:pt idx="306">
                  <c:v>0.37994937337316254</c:v>
                </c:pt>
                <c:pt idx="307">
                  <c:v>0.37864432104861606</c:v>
                </c:pt>
                <c:pt idx="308">
                  <c:v>0.32617683097514827</c:v>
                </c:pt>
                <c:pt idx="309">
                  <c:v>0.30888307466058362</c:v>
                </c:pt>
                <c:pt idx="310">
                  <c:v>0.27420181934196897</c:v>
                </c:pt>
                <c:pt idx="311">
                  <c:v>0.31758161958288256</c:v>
                </c:pt>
                <c:pt idx="312">
                  <c:v>0.30929129082523527</c:v>
                </c:pt>
                <c:pt idx="313">
                  <c:v>0.29029115030996377</c:v>
                </c:pt>
                <c:pt idx="314">
                  <c:v>0.30533429324294337</c:v>
                </c:pt>
                <c:pt idx="315">
                  <c:v>0.30460303475163725</c:v>
                </c:pt>
                <c:pt idx="316">
                  <c:v>0.2506369584787963</c:v>
                </c:pt>
                <c:pt idx="317">
                  <c:v>0.23321673549453639</c:v>
                </c:pt>
                <c:pt idx="318">
                  <c:v>0.22625717362530376</c:v>
                </c:pt>
                <c:pt idx="319">
                  <c:v>0.28304758418474008</c:v>
                </c:pt>
                <c:pt idx="320">
                  <c:v>0.24731878634652552</c:v>
                </c:pt>
                <c:pt idx="321">
                  <c:v>0.24406142401024913</c:v>
                </c:pt>
                <c:pt idx="322">
                  <c:v>0.20976528734143862</c:v>
                </c:pt>
                <c:pt idx="323">
                  <c:v>0.30450529573828244</c:v>
                </c:pt>
                <c:pt idx="324">
                  <c:v>0.30029678128962323</c:v>
                </c:pt>
                <c:pt idx="325">
                  <c:v>0.31587864859121906</c:v>
                </c:pt>
                <c:pt idx="326">
                  <c:v>0.41087106358397618</c:v>
                </c:pt>
                <c:pt idx="327">
                  <c:v>0.42005682762017377</c:v>
                </c:pt>
                <c:pt idx="328">
                  <c:v>0.45685748031113604</c:v>
                </c:pt>
                <c:pt idx="329">
                  <c:v>0.46019297222015565</c:v>
                </c:pt>
                <c:pt idx="330">
                  <c:v>0.48477387934391025</c:v>
                </c:pt>
                <c:pt idx="331">
                  <c:v>0.44417466924975796</c:v>
                </c:pt>
                <c:pt idx="332">
                  <c:v>0.49654432709898427</c:v>
                </c:pt>
                <c:pt idx="333">
                  <c:v>0.50156968795218215</c:v>
                </c:pt>
                <c:pt idx="334">
                  <c:v>0.49138196323292604</c:v>
                </c:pt>
                <c:pt idx="335">
                  <c:v>0.52534966847706766</c:v>
                </c:pt>
                <c:pt idx="336">
                  <c:v>0.53551383352114779</c:v>
                </c:pt>
                <c:pt idx="337">
                  <c:v>0.53666107942957331</c:v>
                </c:pt>
                <c:pt idx="338">
                  <c:v>0.54093167930544339</c:v>
                </c:pt>
                <c:pt idx="339">
                  <c:v>0.48034362443097522</c:v>
                </c:pt>
                <c:pt idx="340">
                  <c:v>0.48852536510700995</c:v>
                </c:pt>
                <c:pt idx="341">
                  <c:v>0.48969354213647326</c:v>
                </c:pt>
                <c:pt idx="342">
                  <c:v>0.47031141552675138</c:v>
                </c:pt>
                <c:pt idx="343">
                  <c:v>0.38362161520787208</c:v>
                </c:pt>
                <c:pt idx="344">
                  <c:v>0.40414581912966041</c:v>
                </c:pt>
                <c:pt idx="345">
                  <c:v>0.39285243931368363</c:v>
                </c:pt>
                <c:pt idx="346">
                  <c:v>0.36557200128175682</c:v>
                </c:pt>
                <c:pt idx="347">
                  <c:v>0.34785434081049338</c:v>
                </c:pt>
                <c:pt idx="348">
                  <c:v>0.31281086815469344</c:v>
                </c:pt>
                <c:pt idx="349">
                  <c:v>0.30654157221338524</c:v>
                </c:pt>
                <c:pt idx="350">
                  <c:v>0.325724270991821</c:v>
                </c:pt>
                <c:pt idx="351">
                  <c:v>0.42620423276235242</c:v>
                </c:pt>
                <c:pt idx="352">
                  <c:v>0.37072396192060703</c:v>
                </c:pt>
                <c:pt idx="353">
                  <c:v>0.48555131480140562</c:v>
                </c:pt>
                <c:pt idx="354">
                  <c:v>0.48466391555721361</c:v>
                </c:pt>
                <c:pt idx="355">
                  <c:v>0.46255670647824898</c:v>
                </c:pt>
                <c:pt idx="356">
                  <c:v>0.46115912053633734</c:v>
                </c:pt>
                <c:pt idx="357">
                  <c:v>0.46202306616047606</c:v>
                </c:pt>
                <c:pt idx="358">
                  <c:v>0.45510010635094389</c:v>
                </c:pt>
                <c:pt idx="359">
                  <c:v>0.47500254287566868</c:v>
                </c:pt>
                <c:pt idx="360">
                  <c:v>0.47722052120232406</c:v>
                </c:pt>
                <c:pt idx="361">
                  <c:v>0.52905369788462164</c:v>
                </c:pt>
                <c:pt idx="362">
                  <c:v>0.54873760774087788</c:v>
                </c:pt>
                <c:pt idx="363">
                  <c:v>0.54304677763133691</c:v>
                </c:pt>
                <c:pt idx="364">
                  <c:v>0.52179440243031749</c:v>
                </c:pt>
                <c:pt idx="365">
                  <c:v>0.51598941277972388</c:v>
                </c:pt>
                <c:pt idx="366">
                  <c:v>0.47178031704862572</c:v>
                </c:pt>
                <c:pt idx="367">
                  <c:v>0.47197910038388641</c:v>
                </c:pt>
                <c:pt idx="368">
                  <c:v>0.47079772858113211</c:v>
                </c:pt>
                <c:pt idx="369">
                  <c:v>0.47509964192689003</c:v>
                </c:pt>
                <c:pt idx="370">
                  <c:v>0.43248440382983444</c:v>
                </c:pt>
                <c:pt idx="371">
                  <c:v>0.34170333338082026</c:v>
                </c:pt>
                <c:pt idx="372">
                  <c:v>0.35055257269175943</c:v>
                </c:pt>
                <c:pt idx="373">
                  <c:v>0.22905877712023845</c:v>
                </c:pt>
                <c:pt idx="374">
                  <c:v>0.24735026992801243</c:v>
                </c:pt>
                <c:pt idx="375">
                  <c:v>0.23807683503056215</c:v>
                </c:pt>
                <c:pt idx="376">
                  <c:v>0.22765288198158751</c:v>
                </c:pt>
                <c:pt idx="377">
                  <c:v>0.22464153548567806</c:v>
                </c:pt>
                <c:pt idx="378">
                  <c:v>0.23207703042876893</c:v>
                </c:pt>
                <c:pt idx="379">
                  <c:v>0.20768081278676204</c:v>
                </c:pt>
                <c:pt idx="380">
                  <c:v>0.20167583265641756</c:v>
                </c:pt>
                <c:pt idx="381">
                  <c:v>0.25675787180228465</c:v>
                </c:pt>
                <c:pt idx="382">
                  <c:v>0.25930587442376812</c:v>
                </c:pt>
                <c:pt idx="383">
                  <c:v>0.24391319593216493</c:v>
                </c:pt>
                <c:pt idx="384">
                  <c:v>0.31899916556952584</c:v>
                </c:pt>
                <c:pt idx="385">
                  <c:v>0.31987354958659037</c:v>
                </c:pt>
                <c:pt idx="386">
                  <c:v>0.29433450235876762</c:v>
                </c:pt>
                <c:pt idx="387">
                  <c:v>0.31548423550437649</c:v>
                </c:pt>
                <c:pt idx="388">
                  <c:v>0.32634555139714372</c:v>
                </c:pt>
                <c:pt idx="389">
                  <c:v>0.32215011752506834</c:v>
                </c:pt>
                <c:pt idx="390">
                  <c:v>0.36389663591354476</c:v>
                </c:pt>
                <c:pt idx="391">
                  <c:v>0.42910869385347256</c:v>
                </c:pt>
                <c:pt idx="392">
                  <c:v>0.46638142290361628</c:v>
                </c:pt>
                <c:pt idx="393">
                  <c:v>0.49887022776214707</c:v>
                </c:pt>
                <c:pt idx="394">
                  <c:v>0.47780715670664531</c:v>
                </c:pt>
                <c:pt idx="395">
                  <c:v>0.48731879930360672</c:v>
                </c:pt>
                <c:pt idx="396">
                  <c:v>0.48617595141293679</c:v>
                </c:pt>
                <c:pt idx="397">
                  <c:v>0.48786701418847622</c:v>
                </c:pt>
                <c:pt idx="398">
                  <c:v>0.48024577233309929</c:v>
                </c:pt>
                <c:pt idx="399">
                  <c:v>0.48046881100058209</c:v>
                </c:pt>
                <c:pt idx="400">
                  <c:v>0.4755572993353302</c:v>
                </c:pt>
                <c:pt idx="401">
                  <c:v>0.38532879845447349</c:v>
                </c:pt>
                <c:pt idx="402">
                  <c:v>0.37535461746670024</c:v>
                </c:pt>
                <c:pt idx="403">
                  <c:v>0.3932091310849064</c:v>
                </c:pt>
                <c:pt idx="404">
                  <c:v>0.33207739814664833</c:v>
                </c:pt>
                <c:pt idx="405">
                  <c:v>0.35351250398399819</c:v>
                </c:pt>
                <c:pt idx="406">
                  <c:v>0.35733709156728849</c:v>
                </c:pt>
                <c:pt idx="407">
                  <c:v>0.33304059600735819</c:v>
                </c:pt>
                <c:pt idx="408">
                  <c:v>0.32542765663203543</c:v>
                </c:pt>
                <c:pt idx="409">
                  <c:v>0.32579520644387472</c:v>
                </c:pt>
                <c:pt idx="410">
                  <c:v>0.28402057165967559</c:v>
                </c:pt>
                <c:pt idx="411">
                  <c:v>0.20313556135586691</c:v>
                </c:pt>
                <c:pt idx="412">
                  <c:v>0.15774927101533834</c:v>
                </c:pt>
                <c:pt idx="413">
                  <c:v>0.12589235417086392</c:v>
                </c:pt>
                <c:pt idx="414">
                  <c:v>0.12301417161087243</c:v>
                </c:pt>
                <c:pt idx="415">
                  <c:v>0.11037146805664153</c:v>
                </c:pt>
                <c:pt idx="416">
                  <c:v>0.1113641777608336</c:v>
                </c:pt>
                <c:pt idx="417">
                  <c:v>0.12124118757639653</c:v>
                </c:pt>
                <c:pt idx="418">
                  <c:v>0.12267752493594716</c:v>
                </c:pt>
                <c:pt idx="419">
                  <c:v>0.12554445280435805</c:v>
                </c:pt>
                <c:pt idx="420">
                  <c:v>0.12526230242289782</c:v>
                </c:pt>
                <c:pt idx="421">
                  <c:v>0.10724918385949603</c:v>
                </c:pt>
                <c:pt idx="422">
                  <c:v>9.6299173737885962E-2</c:v>
                </c:pt>
                <c:pt idx="423">
                  <c:v>7.3747002787315108E-2</c:v>
                </c:pt>
                <c:pt idx="424">
                  <c:v>6.0495467374413171E-2</c:v>
                </c:pt>
                <c:pt idx="425">
                  <c:v>4.409853944616017E-2</c:v>
                </c:pt>
                <c:pt idx="426">
                  <c:v>5.6977750941211533E-2</c:v>
                </c:pt>
                <c:pt idx="427">
                  <c:v>5.7565229925687834E-2</c:v>
                </c:pt>
                <c:pt idx="428">
                  <c:v>5.4736830604369888E-2</c:v>
                </c:pt>
                <c:pt idx="429">
                  <c:v>5.6300745024475872E-2</c:v>
                </c:pt>
                <c:pt idx="430">
                  <c:v>6.3022197122682783E-2</c:v>
                </c:pt>
                <c:pt idx="431">
                  <c:v>6.3125875347031221E-2</c:v>
                </c:pt>
                <c:pt idx="432">
                  <c:v>6.3708536685537484E-2</c:v>
                </c:pt>
                <c:pt idx="433">
                  <c:v>7.074841476307997E-2</c:v>
                </c:pt>
                <c:pt idx="434">
                  <c:v>7.349110104315805E-2</c:v>
                </c:pt>
                <c:pt idx="435">
                  <c:v>9.7120605226549722E-2</c:v>
                </c:pt>
                <c:pt idx="436">
                  <c:v>9.6304465481802798E-2</c:v>
                </c:pt>
                <c:pt idx="437">
                  <c:v>8.4812232647882374E-2</c:v>
                </c:pt>
                <c:pt idx="438">
                  <c:v>8.3115624827129836E-2</c:v>
                </c:pt>
                <c:pt idx="439">
                  <c:v>8.2092273072130698E-2</c:v>
                </c:pt>
                <c:pt idx="440">
                  <c:v>8.3303895888816995E-2</c:v>
                </c:pt>
                <c:pt idx="441">
                  <c:v>8.431111604627041E-2</c:v>
                </c:pt>
                <c:pt idx="442">
                  <c:v>8.3602359265595769E-2</c:v>
                </c:pt>
                <c:pt idx="443">
                  <c:v>8.6488240153529738E-2</c:v>
                </c:pt>
                <c:pt idx="444">
                  <c:v>8.5578880507065289E-2</c:v>
                </c:pt>
                <c:pt idx="445">
                  <c:v>8.692909436565574E-2</c:v>
                </c:pt>
                <c:pt idx="446">
                  <c:v>7.2068106957216299E-2</c:v>
                </c:pt>
                <c:pt idx="447">
                  <c:v>0.16321851977346385</c:v>
                </c:pt>
                <c:pt idx="448">
                  <c:v>0.16235770300752581</c:v>
                </c:pt>
                <c:pt idx="449">
                  <c:v>0.20123947849710661</c:v>
                </c:pt>
                <c:pt idx="450">
                  <c:v>0.19652836563130291</c:v>
                </c:pt>
                <c:pt idx="451">
                  <c:v>0.19762032363559703</c:v>
                </c:pt>
                <c:pt idx="452">
                  <c:v>0.19690386032190813</c:v>
                </c:pt>
                <c:pt idx="453">
                  <c:v>0.18993168649553219</c:v>
                </c:pt>
                <c:pt idx="454">
                  <c:v>0.1869820684942953</c:v>
                </c:pt>
                <c:pt idx="455">
                  <c:v>0.1642429626689845</c:v>
                </c:pt>
                <c:pt idx="456">
                  <c:v>0.16359145732512081</c:v>
                </c:pt>
                <c:pt idx="457">
                  <c:v>0.1813267913429904</c:v>
                </c:pt>
                <c:pt idx="458">
                  <c:v>0.18838885103040753</c:v>
                </c:pt>
                <c:pt idx="459">
                  <c:v>0.18952151873457185</c:v>
                </c:pt>
                <c:pt idx="460">
                  <c:v>0.20503702544411984</c:v>
                </c:pt>
                <c:pt idx="461">
                  <c:v>0.20438327835608355</c:v>
                </c:pt>
                <c:pt idx="462">
                  <c:v>0.20857783391730181</c:v>
                </c:pt>
                <c:pt idx="463">
                  <c:v>0.21835088724547544</c:v>
                </c:pt>
                <c:pt idx="464">
                  <c:v>0.21770720782767064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A-2242-9282-E02C468DCA0F}"/>
            </c:ext>
          </c:extLst>
        </c:ser>
        <c:ser>
          <c:idx val="1"/>
          <c:order val="1"/>
          <c:tx>
            <c:v>Datos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Errores!$U$22:$U$486</c:f>
              <c:numCache>
                <c:formatCode>#,##0.00</c:formatCode>
                <c:ptCount val="465"/>
                <c:pt idx="0">
                  <c:v>0.21429878110716866</c:v>
                </c:pt>
                <c:pt idx="1">
                  <c:v>0.18357626808435495</c:v>
                </c:pt>
                <c:pt idx="2">
                  <c:v>0.17102807521350497</c:v>
                </c:pt>
                <c:pt idx="3">
                  <c:v>0.12630482847288091</c:v>
                </c:pt>
                <c:pt idx="4">
                  <c:v>0.14075562847083462</c:v>
                </c:pt>
                <c:pt idx="5">
                  <c:v>0.14692625256137853</c:v>
                </c:pt>
                <c:pt idx="6">
                  <c:v>0.11829404087234416</c:v>
                </c:pt>
                <c:pt idx="7">
                  <c:v>0.12352674054166823</c:v>
                </c:pt>
                <c:pt idx="8">
                  <c:v>0.13590683868461284</c:v>
                </c:pt>
                <c:pt idx="9">
                  <c:v>0.1315781769336255</c:v>
                </c:pt>
                <c:pt idx="10">
                  <c:v>0.12667331883212329</c:v>
                </c:pt>
                <c:pt idx="11">
                  <c:v>0.12918610312148762</c:v>
                </c:pt>
                <c:pt idx="12">
                  <c:v>0.13409994380804799</c:v>
                </c:pt>
                <c:pt idx="13">
                  <c:v>0.14329187880489253</c:v>
                </c:pt>
                <c:pt idx="14">
                  <c:v>0.14497774419079806</c:v>
                </c:pt>
                <c:pt idx="15">
                  <c:v>0.16899072256339551</c:v>
                </c:pt>
                <c:pt idx="16">
                  <c:v>0.15556626643147606</c:v>
                </c:pt>
                <c:pt idx="17">
                  <c:v>0.14764611549435028</c:v>
                </c:pt>
                <c:pt idx="18">
                  <c:v>0.14202258437153031</c:v>
                </c:pt>
                <c:pt idx="19">
                  <c:v>0.1361722435702574</c:v>
                </c:pt>
                <c:pt idx="20">
                  <c:v>0.15917795527950612</c:v>
                </c:pt>
                <c:pt idx="21">
                  <c:v>0.20652362214884165</c:v>
                </c:pt>
                <c:pt idx="22">
                  <c:v>0.21100552893255259</c:v>
                </c:pt>
                <c:pt idx="23">
                  <c:v>0.23405383324419846</c:v>
                </c:pt>
                <c:pt idx="24">
                  <c:v>0.25077577734914441</c:v>
                </c:pt>
                <c:pt idx="25">
                  <c:v>0.27741448121180989</c:v>
                </c:pt>
                <c:pt idx="26">
                  <c:v>0.28134012667214792</c:v>
                </c:pt>
                <c:pt idx="27">
                  <c:v>0.33067799847640011</c:v>
                </c:pt>
                <c:pt idx="28">
                  <c:v>0.32270681130900791</c:v>
                </c:pt>
                <c:pt idx="29">
                  <c:v>0.3230047316625132</c:v>
                </c:pt>
                <c:pt idx="30">
                  <c:v>0.33465534749733961</c:v>
                </c:pt>
                <c:pt idx="31">
                  <c:v>0.32920138871580462</c:v>
                </c:pt>
                <c:pt idx="32">
                  <c:v>0.32810660939311659</c:v>
                </c:pt>
                <c:pt idx="33">
                  <c:v>0.31708486683133658</c:v>
                </c:pt>
                <c:pt idx="34">
                  <c:v>0.31526731239123562</c:v>
                </c:pt>
                <c:pt idx="35">
                  <c:v>0.33685933640925692</c:v>
                </c:pt>
                <c:pt idx="36">
                  <c:v>0.33612992463379732</c:v>
                </c:pt>
                <c:pt idx="37">
                  <c:v>0.34377371818975738</c:v>
                </c:pt>
                <c:pt idx="38">
                  <c:v>0.48803761677571833</c:v>
                </c:pt>
                <c:pt idx="39">
                  <c:v>0.51150499409567618</c:v>
                </c:pt>
                <c:pt idx="40">
                  <c:v>0.51924676228474087</c:v>
                </c:pt>
                <c:pt idx="41">
                  <c:v>0.6090725775737702</c:v>
                </c:pt>
                <c:pt idx="42">
                  <c:v>0.60238253389649576</c:v>
                </c:pt>
                <c:pt idx="43">
                  <c:v>0.71872782886676279</c:v>
                </c:pt>
                <c:pt idx="44">
                  <c:v>0.79188213329095725</c:v>
                </c:pt>
                <c:pt idx="45">
                  <c:v>1.5215611572645042</c:v>
                </c:pt>
                <c:pt idx="46">
                  <c:v>1.6173082108836734</c:v>
                </c:pt>
                <c:pt idx="47">
                  <c:v>1.5678228356089789</c:v>
                </c:pt>
                <c:pt idx="48">
                  <c:v>1.5629457676688661</c:v>
                </c:pt>
                <c:pt idx="49">
                  <c:v>2.5378445923169388</c:v>
                </c:pt>
                <c:pt idx="50">
                  <c:v>2.6791537513428199</c:v>
                </c:pt>
                <c:pt idx="51">
                  <c:v>2.9306476635633385</c:v>
                </c:pt>
                <c:pt idx="52">
                  <c:v>2.9253572833328003</c:v>
                </c:pt>
                <c:pt idx="53">
                  <c:v>2.929482461965776</c:v>
                </c:pt>
                <c:pt idx="54">
                  <c:v>3.1419291948374766</c:v>
                </c:pt>
                <c:pt idx="55">
                  <c:v>3.0938933150172891</c:v>
                </c:pt>
                <c:pt idx="56">
                  <c:v>3.1040629451511479</c:v>
                </c:pt>
                <c:pt idx="57">
                  <c:v>3.3376279256018777</c:v>
                </c:pt>
                <c:pt idx="58">
                  <c:v>3.2330507306802452</c:v>
                </c:pt>
                <c:pt idx="59">
                  <c:v>3.2255935443125248</c:v>
                </c:pt>
                <c:pt idx="60">
                  <c:v>3.2014320802065539</c:v>
                </c:pt>
                <c:pt idx="61">
                  <c:v>3.0811545489463308</c:v>
                </c:pt>
                <c:pt idx="62">
                  <c:v>3.0932587566760281</c:v>
                </c:pt>
                <c:pt idx="63">
                  <c:v>3.0466922077272338</c:v>
                </c:pt>
                <c:pt idx="64">
                  <c:v>2.9681548189557954</c:v>
                </c:pt>
                <c:pt idx="65">
                  <c:v>2.3542815241740525</c:v>
                </c:pt>
                <c:pt idx="66">
                  <c:v>2.2692457231492824</c:v>
                </c:pt>
                <c:pt idx="67">
                  <c:v>2.2649146082234468</c:v>
                </c:pt>
                <c:pt idx="68">
                  <c:v>2.2691514719943453</c:v>
                </c:pt>
                <c:pt idx="69">
                  <c:v>1.4241234834028409</c:v>
                </c:pt>
                <c:pt idx="70">
                  <c:v>1.2888531705894659</c:v>
                </c:pt>
                <c:pt idx="71">
                  <c:v>1.0531061287409629</c:v>
                </c:pt>
                <c:pt idx="72">
                  <c:v>1.0540682682799647</c:v>
                </c:pt>
                <c:pt idx="73">
                  <c:v>1.2220758843056738</c:v>
                </c:pt>
                <c:pt idx="74">
                  <c:v>1.009054628944992</c:v>
                </c:pt>
                <c:pt idx="75">
                  <c:v>1.0169938224556176</c:v>
                </c:pt>
                <c:pt idx="76">
                  <c:v>1.0110618634914366</c:v>
                </c:pt>
                <c:pt idx="77">
                  <c:v>0.76986238314055133</c:v>
                </c:pt>
                <c:pt idx="78">
                  <c:v>0.7235349298624334</c:v>
                </c:pt>
                <c:pt idx="79">
                  <c:v>0.82778147785246303</c:v>
                </c:pt>
                <c:pt idx="80">
                  <c:v>0.89863603151100802</c:v>
                </c:pt>
                <c:pt idx="81">
                  <c:v>0.97762419086659569</c:v>
                </c:pt>
                <c:pt idx="82">
                  <c:v>1.0952820091698108</c:v>
                </c:pt>
                <c:pt idx="83">
                  <c:v>1.0414408276271676</c:v>
                </c:pt>
                <c:pt idx="84">
                  <c:v>1.0590995478380643</c:v>
                </c:pt>
                <c:pt idx="85">
                  <c:v>0.96827262798308966</c:v>
                </c:pt>
                <c:pt idx="86">
                  <c:v>0.96394481249886466</c:v>
                </c:pt>
                <c:pt idx="87">
                  <c:v>0.97071116287901016</c:v>
                </c:pt>
                <c:pt idx="88">
                  <c:v>0.97983350216606113</c:v>
                </c:pt>
                <c:pt idx="89">
                  <c:v>0.91543660108828795</c:v>
                </c:pt>
                <c:pt idx="90">
                  <c:v>0.91319455010113004</c:v>
                </c:pt>
                <c:pt idx="91">
                  <c:v>1.0720740659506292</c:v>
                </c:pt>
                <c:pt idx="92">
                  <c:v>1.0902672761058025</c:v>
                </c:pt>
                <c:pt idx="93">
                  <c:v>0.92985557141851483</c:v>
                </c:pt>
                <c:pt idx="94">
                  <c:v>0.95390103963797068</c:v>
                </c:pt>
                <c:pt idx="95">
                  <c:v>0.94949215899518524</c:v>
                </c:pt>
                <c:pt idx="96">
                  <c:v>1.0399940776909706</c:v>
                </c:pt>
                <c:pt idx="97">
                  <c:v>1.0546723821094091</c:v>
                </c:pt>
                <c:pt idx="98">
                  <c:v>1.061545567935595</c:v>
                </c:pt>
                <c:pt idx="99">
                  <c:v>0.93889887176674947</c:v>
                </c:pt>
                <c:pt idx="100">
                  <c:v>0.86045296503976021</c:v>
                </c:pt>
                <c:pt idx="101">
                  <c:v>0.89501480182497239</c:v>
                </c:pt>
                <c:pt idx="102">
                  <c:v>0.87798032976152363</c:v>
                </c:pt>
                <c:pt idx="103">
                  <c:v>0.84695565853237476</c:v>
                </c:pt>
                <c:pt idx="104">
                  <c:v>0.8229406473279145</c:v>
                </c:pt>
                <c:pt idx="105">
                  <c:v>0.80991628922312309</c:v>
                </c:pt>
                <c:pt idx="106">
                  <c:v>0.86711073823550655</c:v>
                </c:pt>
                <c:pt idx="107">
                  <c:v>0.88754311540097941</c:v>
                </c:pt>
                <c:pt idx="108">
                  <c:v>1.0610295763304616</c:v>
                </c:pt>
                <c:pt idx="109">
                  <c:v>0.99603620491744116</c:v>
                </c:pt>
                <c:pt idx="110">
                  <c:v>0.98968554101333195</c:v>
                </c:pt>
                <c:pt idx="111">
                  <c:v>0.81024037243625668</c:v>
                </c:pt>
                <c:pt idx="112">
                  <c:v>0.79469475515275112</c:v>
                </c:pt>
                <c:pt idx="113">
                  <c:v>0.81303290978551568</c:v>
                </c:pt>
                <c:pt idx="114">
                  <c:v>0.81524242696936844</c:v>
                </c:pt>
                <c:pt idx="115">
                  <c:v>0.81804618170965548</c:v>
                </c:pt>
                <c:pt idx="116">
                  <c:v>0.72684796295274468</c:v>
                </c:pt>
                <c:pt idx="117">
                  <c:v>0.72776289569473174</c:v>
                </c:pt>
                <c:pt idx="118">
                  <c:v>0.7206184849020778</c:v>
                </c:pt>
                <c:pt idx="119">
                  <c:v>0.76592064043064878</c:v>
                </c:pt>
                <c:pt idx="120">
                  <c:v>0.91130858078837595</c:v>
                </c:pt>
                <c:pt idx="121">
                  <c:v>0.78574965244003259</c:v>
                </c:pt>
                <c:pt idx="122">
                  <c:v>0.67808177840347272</c:v>
                </c:pt>
                <c:pt idx="123">
                  <c:v>0.6699743997044878</c:v>
                </c:pt>
                <c:pt idx="124">
                  <c:v>0.6486658255763621</c:v>
                </c:pt>
                <c:pt idx="125">
                  <c:v>0.605769899888707</c:v>
                </c:pt>
                <c:pt idx="126">
                  <c:v>0.54625481999559644</c:v>
                </c:pt>
                <c:pt idx="127">
                  <c:v>0.51124455270759062</c:v>
                </c:pt>
                <c:pt idx="128">
                  <c:v>0.3405034173886754</c:v>
                </c:pt>
                <c:pt idx="129">
                  <c:v>0.36311921397269048</c:v>
                </c:pt>
                <c:pt idx="130">
                  <c:v>0.36169141138761901</c:v>
                </c:pt>
                <c:pt idx="131">
                  <c:v>0.37872034626383755</c:v>
                </c:pt>
                <c:pt idx="132">
                  <c:v>0.39607436259240825</c:v>
                </c:pt>
                <c:pt idx="133">
                  <c:v>0.36576352649914418</c:v>
                </c:pt>
                <c:pt idx="134">
                  <c:v>0.37693290350096442</c:v>
                </c:pt>
                <c:pt idx="135">
                  <c:v>0.40026909850158959</c:v>
                </c:pt>
                <c:pt idx="136">
                  <c:v>0.4001542792829535</c:v>
                </c:pt>
                <c:pt idx="137">
                  <c:v>0.44303958342115213</c:v>
                </c:pt>
                <c:pt idx="138">
                  <c:v>0.4454273818448401</c:v>
                </c:pt>
                <c:pt idx="139">
                  <c:v>0.4155244967672872</c:v>
                </c:pt>
                <c:pt idx="140">
                  <c:v>0.27208669193420087</c:v>
                </c:pt>
                <c:pt idx="141">
                  <c:v>0.3020160511514669</c:v>
                </c:pt>
                <c:pt idx="142">
                  <c:v>0.3116894362622239</c:v>
                </c:pt>
                <c:pt idx="143">
                  <c:v>0.32441851654985931</c:v>
                </c:pt>
                <c:pt idx="144">
                  <c:v>0.32615235804684495</c:v>
                </c:pt>
                <c:pt idx="145">
                  <c:v>0.32427357731154532</c:v>
                </c:pt>
                <c:pt idx="146">
                  <c:v>0.3317197516595834</c:v>
                </c:pt>
                <c:pt idx="147">
                  <c:v>0.33262270629974566</c:v>
                </c:pt>
                <c:pt idx="148">
                  <c:v>0.31956535799493568</c:v>
                </c:pt>
                <c:pt idx="149">
                  <c:v>0.30287317904750588</c:v>
                </c:pt>
                <c:pt idx="150">
                  <c:v>0.29317612384893371</c:v>
                </c:pt>
                <c:pt idx="151">
                  <c:v>0.28731534918780738</c:v>
                </c:pt>
                <c:pt idx="152">
                  <c:v>0.28591611296170943</c:v>
                </c:pt>
                <c:pt idx="153">
                  <c:v>0.32367683960299043</c:v>
                </c:pt>
                <c:pt idx="154">
                  <c:v>0.28943870874082461</c:v>
                </c:pt>
                <c:pt idx="155">
                  <c:v>0.2676436675301358</c:v>
                </c:pt>
                <c:pt idx="156">
                  <c:v>0.28810563505867753</c:v>
                </c:pt>
                <c:pt idx="157">
                  <c:v>0.25223614094244906</c:v>
                </c:pt>
                <c:pt idx="158">
                  <c:v>0.37999348290162649</c:v>
                </c:pt>
                <c:pt idx="159">
                  <c:v>0.37095103000677165</c:v>
                </c:pt>
                <c:pt idx="160">
                  <c:v>0.4900061802918218</c:v>
                </c:pt>
                <c:pt idx="161">
                  <c:v>0.47906784478099701</c:v>
                </c:pt>
                <c:pt idx="162">
                  <c:v>0.46516279452398057</c:v>
                </c:pt>
                <c:pt idx="163">
                  <c:v>0.52754886989089633</c:v>
                </c:pt>
                <c:pt idx="164">
                  <c:v>0.52743736251453854</c:v>
                </c:pt>
                <c:pt idx="165">
                  <c:v>0.58328084053483076</c:v>
                </c:pt>
                <c:pt idx="166">
                  <c:v>0.6169995234080744</c:v>
                </c:pt>
                <c:pt idx="167">
                  <c:v>0.62563887193847667</c:v>
                </c:pt>
                <c:pt idx="168">
                  <c:v>0.62488588542404655</c:v>
                </c:pt>
                <c:pt idx="169">
                  <c:v>0.62364547095737055</c:v>
                </c:pt>
                <c:pt idx="170">
                  <c:v>0.63074988189562586</c:v>
                </c:pt>
                <c:pt idx="171">
                  <c:v>0.63104802386160364</c:v>
                </c:pt>
                <c:pt idx="172">
                  <c:v>0.61585483831949428</c:v>
                </c:pt>
                <c:pt idx="173">
                  <c:v>0.58233669387078757</c:v>
                </c:pt>
                <c:pt idx="174">
                  <c:v>0.71930872309122806</c:v>
                </c:pt>
                <c:pt idx="175">
                  <c:v>0.72551595188375773</c:v>
                </c:pt>
                <c:pt idx="176">
                  <c:v>0.76468531134841777</c:v>
                </c:pt>
                <c:pt idx="177">
                  <c:v>0.7426196390839197</c:v>
                </c:pt>
                <c:pt idx="178">
                  <c:v>0.61328037578671091</c:v>
                </c:pt>
                <c:pt idx="179">
                  <c:v>0.61169459112559321</c:v>
                </c:pt>
                <c:pt idx="180">
                  <c:v>0.4972189027819317</c:v>
                </c:pt>
                <c:pt idx="181">
                  <c:v>0.48775291284595035</c:v>
                </c:pt>
                <c:pt idx="182">
                  <c:v>0.4957368839313615</c:v>
                </c:pt>
                <c:pt idx="183">
                  <c:v>0.46220131061184466</c:v>
                </c:pt>
                <c:pt idx="184">
                  <c:v>0.50821613742731775</c:v>
                </c:pt>
                <c:pt idx="185">
                  <c:v>0.45992133813441416</c:v>
                </c:pt>
                <c:pt idx="186">
                  <c:v>0.41054475086291797</c:v>
                </c:pt>
                <c:pt idx="187">
                  <c:v>0.40079806585773142</c:v>
                </c:pt>
                <c:pt idx="188">
                  <c:v>0.40803623536642669</c:v>
                </c:pt>
                <c:pt idx="189">
                  <c:v>0.43508627543506551</c:v>
                </c:pt>
                <c:pt idx="190">
                  <c:v>0.43370540853982131</c:v>
                </c:pt>
                <c:pt idx="191">
                  <c:v>0.4238382194516202</c:v>
                </c:pt>
                <c:pt idx="192">
                  <c:v>0.42174946259461621</c:v>
                </c:pt>
                <c:pt idx="193">
                  <c:v>0.41784026090734178</c:v>
                </c:pt>
                <c:pt idx="194">
                  <c:v>0.28222074942947201</c:v>
                </c:pt>
                <c:pt idx="195">
                  <c:v>0.34481565230449029</c:v>
                </c:pt>
                <c:pt idx="196">
                  <c:v>0.28087816415876909</c:v>
                </c:pt>
                <c:pt idx="197">
                  <c:v>0.28073700328888285</c:v>
                </c:pt>
                <c:pt idx="198">
                  <c:v>0.31307254587665556</c:v>
                </c:pt>
                <c:pt idx="199">
                  <c:v>0.30852094995333035</c:v>
                </c:pt>
                <c:pt idx="200">
                  <c:v>0.3325794106822223</c:v>
                </c:pt>
                <c:pt idx="201">
                  <c:v>0.31980521319127175</c:v>
                </c:pt>
                <c:pt idx="202">
                  <c:v>0.31192074341493314</c:v>
                </c:pt>
                <c:pt idx="203">
                  <c:v>0.31998398169686765</c:v>
                </c:pt>
                <c:pt idx="204">
                  <c:v>0.27850955155536872</c:v>
                </c:pt>
                <c:pt idx="205">
                  <c:v>0.33540151904757404</c:v>
                </c:pt>
                <c:pt idx="206">
                  <c:v>0.35837705096805977</c:v>
                </c:pt>
                <c:pt idx="207">
                  <c:v>0.58179871967221641</c:v>
                </c:pt>
                <c:pt idx="208">
                  <c:v>0.57476887176604574</c:v>
                </c:pt>
                <c:pt idx="209">
                  <c:v>0.5439106024845809</c:v>
                </c:pt>
                <c:pt idx="210">
                  <c:v>0.54688143631107655</c:v>
                </c:pt>
                <c:pt idx="211">
                  <c:v>0.54483771546977988</c:v>
                </c:pt>
                <c:pt idx="212">
                  <c:v>0.54251165680970137</c:v>
                </c:pt>
                <c:pt idx="213">
                  <c:v>0.54765742770517112</c:v>
                </c:pt>
                <c:pt idx="214">
                  <c:v>0.54128428887724311</c:v>
                </c:pt>
                <c:pt idx="215">
                  <c:v>0.462381190672701</c:v>
                </c:pt>
                <c:pt idx="216">
                  <c:v>0.47179074034870788</c:v>
                </c:pt>
                <c:pt idx="217">
                  <c:v>0.47350990690671291</c:v>
                </c:pt>
                <c:pt idx="218">
                  <c:v>0.45600444282386654</c:v>
                </c:pt>
                <c:pt idx="219">
                  <c:v>0.45583535372477824</c:v>
                </c:pt>
                <c:pt idx="220">
                  <c:v>0.42630282980803597</c:v>
                </c:pt>
                <c:pt idx="221">
                  <c:v>0.43537749037238677</c:v>
                </c:pt>
                <c:pt idx="222">
                  <c:v>0.47379240922045074</c:v>
                </c:pt>
                <c:pt idx="223">
                  <c:v>0.43792374249829036</c:v>
                </c:pt>
                <c:pt idx="224">
                  <c:v>0.49619945687945516</c:v>
                </c:pt>
                <c:pt idx="225">
                  <c:v>0.43313512654235575</c:v>
                </c:pt>
                <c:pt idx="226">
                  <c:v>0.4247384324769401</c:v>
                </c:pt>
                <c:pt idx="227">
                  <c:v>0.21440223022103405</c:v>
                </c:pt>
                <c:pt idx="228">
                  <c:v>0.21867882338965589</c:v>
                </c:pt>
                <c:pt idx="229">
                  <c:v>0.21860663468430458</c:v>
                </c:pt>
                <c:pt idx="230">
                  <c:v>0.21055907294529996</c:v>
                </c:pt>
                <c:pt idx="231">
                  <c:v>0.21013454234506618</c:v>
                </c:pt>
                <c:pt idx="232">
                  <c:v>0.2105562035548548</c:v>
                </c:pt>
                <c:pt idx="233">
                  <c:v>0.20574952257995155</c:v>
                </c:pt>
                <c:pt idx="234">
                  <c:v>0.21026196995974544</c:v>
                </c:pt>
                <c:pt idx="235">
                  <c:v>0.23179785965341856</c:v>
                </c:pt>
                <c:pt idx="236">
                  <c:v>0.22117869594161502</c:v>
                </c:pt>
                <c:pt idx="237">
                  <c:v>0.272786518495923</c:v>
                </c:pt>
                <c:pt idx="238">
                  <c:v>0.26128117439124249</c:v>
                </c:pt>
                <c:pt idx="239">
                  <c:v>0.26104628426153109</c:v>
                </c:pt>
                <c:pt idx="240">
                  <c:v>0.26836228647509303</c:v>
                </c:pt>
                <c:pt idx="241">
                  <c:v>0.35931552908617503</c:v>
                </c:pt>
                <c:pt idx="242">
                  <c:v>0.3226895842962082</c:v>
                </c:pt>
                <c:pt idx="243">
                  <c:v>0.33300899796058248</c:v>
                </c:pt>
                <c:pt idx="244">
                  <c:v>0.28340158924920938</c:v>
                </c:pt>
                <c:pt idx="245">
                  <c:v>0.32615121627286892</c:v>
                </c:pt>
                <c:pt idx="246">
                  <c:v>0.31960934920278439</c:v>
                </c:pt>
                <c:pt idx="247">
                  <c:v>0.30911201273953648</c:v>
                </c:pt>
                <c:pt idx="248">
                  <c:v>0.30628760372602126</c:v>
                </c:pt>
                <c:pt idx="249">
                  <c:v>0.30691913251344216</c:v>
                </c:pt>
                <c:pt idx="250">
                  <c:v>0.30678259782971234</c:v>
                </c:pt>
                <c:pt idx="251">
                  <c:v>0.31369638576629683</c:v>
                </c:pt>
                <c:pt idx="252">
                  <c:v>0.3131891454634923</c:v>
                </c:pt>
                <c:pt idx="253">
                  <c:v>0.31574045671979689</c:v>
                </c:pt>
                <c:pt idx="254">
                  <c:v>0.31150171232294943</c:v>
                </c:pt>
                <c:pt idx="255">
                  <c:v>0.37244088710607931</c:v>
                </c:pt>
                <c:pt idx="256">
                  <c:v>0.48674375780362544</c:v>
                </c:pt>
                <c:pt idx="257">
                  <c:v>0.43321294285443468</c:v>
                </c:pt>
                <c:pt idx="258">
                  <c:v>0.49186264431114324</c:v>
                </c:pt>
                <c:pt idx="259">
                  <c:v>0.59912846015136556</c:v>
                </c:pt>
                <c:pt idx="260">
                  <c:v>0.61296420918534389</c:v>
                </c:pt>
                <c:pt idx="261">
                  <c:v>0.51007474421543253</c:v>
                </c:pt>
                <c:pt idx="262">
                  <c:v>0.53724042908334235</c:v>
                </c:pt>
                <c:pt idx="263">
                  <c:v>0.51812596983716197</c:v>
                </c:pt>
                <c:pt idx="264">
                  <c:v>0.55339289782872614</c:v>
                </c:pt>
                <c:pt idx="265">
                  <c:v>0.52084021766230792</c:v>
                </c:pt>
                <c:pt idx="266">
                  <c:v>0.51594766763647804</c:v>
                </c:pt>
                <c:pt idx="267">
                  <c:v>0.53895436126140106</c:v>
                </c:pt>
                <c:pt idx="268">
                  <c:v>0.55990217618390548</c:v>
                </c:pt>
                <c:pt idx="269">
                  <c:v>0.60094549203257031</c:v>
                </c:pt>
                <c:pt idx="270">
                  <c:v>0.60416104659264913</c:v>
                </c:pt>
                <c:pt idx="271">
                  <c:v>0.62913119821742858</c:v>
                </c:pt>
                <c:pt idx="272">
                  <c:v>0.66908293916434758</c:v>
                </c:pt>
                <c:pt idx="273">
                  <c:v>0.68853398776347663</c:v>
                </c:pt>
                <c:pt idx="274">
                  <c:v>0.6899143011614941</c:v>
                </c:pt>
                <c:pt idx="275">
                  <c:v>0.61777294940326577</c:v>
                </c:pt>
                <c:pt idx="276">
                  <c:v>0.57940946163355511</c:v>
                </c:pt>
                <c:pt idx="277">
                  <c:v>0.58532004729018605</c:v>
                </c:pt>
                <c:pt idx="278">
                  <c:v>0.52977041815314097</c:v>
                </c:pt>
                <c:pt idx="279">
                  <c:v>0.42514831999525066</c:v>
                </c:pt>
                <c:pt idx="280">
                  <c:v>0.44415283390212201</c:v>
                </c:pt>
                <c:pt idx="281">
                  <c:v>0.44564858801233875</c:v>
                </c:pt>
                <c:pt idx="282">
                  <c:v>0.43292710327857958</c:v>
                </c:pt>
                <c:pt idx="283">
                  <c:v>0.45063299311758892</c:v>
                </c:pt>
                <c:pt idx="284">
                  <c:v>0.43246950811864976</c:v>
                </c:pt>
                <c:pt idx="285">
                  <c:v>0.42408041661121887</c:v>
                </c:pt>
                <c:pt idx="286">
                  <c:v>0.43176736207755972</c:v>
                </c:pt>
                <c:pt idx="287">
                  <c:v>0.43028510892121263</c:v>
                </c:pt>
                <c:pt idx="288">
                  <c:v>0.45991991744866756</c:v>
                </c:pt>
                <c:pt idx="289">
                  <c:v>0.441141878231402</c:v>
                </c:pt>
                <c:pt idx="290">
                  <c:v>0.49413618746727239</c:v>
                </c:pt>
                <c:pt idx="291">
                  <c:v>0.4619813008554236</c:v>
                </c:pt>
                <c:pt idx="292">
                  <c:v>0.43925431359846101</c:v>
                </c:pt>
                <c:pt idx="293">
                  <c:v>0.43736776216327067</c:v>
                </c:pt>
                <c:pt idx="294">
                  <c:v>0.44045422652199695</c:v>
                </c:pt>
                <c:pt idx="295">
                  <c:v>0.43741471492316963</c:v>
                </c:pt>
                <c:pt idx="296">
                  <c:v>0.41651130755278931</c:v>
                </c:pt>
                <c:pt idx="297">
                  <c:v>0.47592109540715938</c:v>
                </c:pt>
                <c:pt idx="298">
                  <c:v>0.48174800351363717</c:v>
                </c:pt>
                <c:pt idx="299">
                  <c:v>0.47970695089575582</c:v>
                </c:pt>
                <c:pt idx="300">
                  <c:v>0.47966317534993175</c:v>
                </c:pt>
                <c:pt idx="301">
                  <c:v>0.50074431996803503</c:v>
                </c:pt>
                <c:pt idx="302">
                  <c:v>0.60627889857416728</c:v>
                </c:pt>
                <c:pt idx="303">
                  <c:v>0.6201711608729974</c:v>
                </c:pt>
                <c:pt idx="304">
                  <c:v>0.5872730005475616</c:v>
                </c:pt>
                <c:pt idx="305">
                  <c:v>0.5847275718292605</c:v>
                </c:pt>
                <c:pt idx="306">
                  <c:v>0.57425440121953242</c:v>
                </c:pt>
                <c:pt idx="307">
                  <c:v>0.55972634941833976</c:v>
                </c:pt>
                <c:pt idx="308">
                  <c:v>0.50549567963342246</c:v>
                </c:pt>
                <c:pt idx="309">
                  <c:v>0.48426608431789786</c:v>
                </c:pt>
                <c:pt idx="310">
                  <c:v>0.42772339476033372</c:v>
                </c:pt>
                <c:pt idx="311">
                  <c:v>0.50559210562158918</c:v>
                </c:pt>
                <c:pt idx="312">
                  <c:v>0.5104917685019521</c:v>
                </c:pt>
                <c:pt idx="313">
                  <c:v>0.49479648458660452</c:v>
                </c:pt>
                <c:pt idx="314">
                  <c:v>0.52061120488497459</c:v>
                </c:pt>
                <c:pt idx="315">
                  <c:v>0.51276354803797353</c:v>
                </c:pt>
                <c:pt idx="316">
                  <c:v>0.45923127399621111</c:v>
                </c:pt>
                <c:pt idx="317">
                  <c:v>0.39579655798920266</c:v>
                </c:pt>
                <c:pt idx="318">
                  <c:v>0.3935859525796282</c:v>
                </c:pt>
                <c:pt idx="319">
                  <c:v>0.50800619297115346</c:v>
                </c:pt>
                <c:pt idx="320">
                  <c:v>0.47995304229697255</c:v>
                </c:pt>
                <c:pt idx="321">
                  <c:v>0.46111957484628829</c:v>
                </c:pt>
                <c:pt idx="322">
                  <c:v>0.3598587490634691</c:v>
                </c:pt>
                <c:pt idx="323">
                  <c:v>0.48675255159667924</c:v>
                </c:pt>
                <c:pt idx="324">
                  <c:v>0.48720811986390061</c:v>
                </c:pt>
                <c:pt idx="325">
                  <c:v>0.48821814253266932</c:v>
                </c:pt>
                <c:pt idx="326">
                  <c:v>0.56440750952749819</c:v>
                </c:pt>
                <c:pt idx="327">
                  <c:v>0.60193425487728625</c:v>
                </c:pt>
                <c:pt idx="328">
                  <c:v>0.69316436661078851</c:v>
                </c:pt>
                <c:pt idx="329">
                  <c:v>0.69504032641164648</c:v>
                </c:pt>
                <c:pt idx="330">
                  <c:v>0.73255414675547659</c:v>
                </c:pt>
                <c:pt idx="331">
                  <c:v>0.65775800742473967</c:v>
                </c:pt>
                <c:pt idx="332">
                  <c:v>0.70387519438674395</c:v>
                </c:pt>
                <c:pt idx="333">
                  <c:v>0.72607701004420699</c:v>
                </c:pt>
                <c:pt idx="334">
                  <c:v>0.72290825182232854</c:v>
                </c:pt>
                <c:pt idx="335">
                  <c:v>0.77213159549038812</c:v>
                </c:pt>
                <c:pt idx="336">
                  <c:v>0.78237078620089329</c:v>
                </c:pt>
                <c:pt idx="337">
                  <c:v>0.78320770077127677</c:v>
                </c:pt>
                <c:pt idx="338">
                  <c:v>0.77901794767463794</c:v>
                </c:pt>
                <c:pt idx="339">
                  <c:v>0.66711586559204128</c:v>
                </c:pt>
                <c:pt idx="340">
                  <c:v>0.6677807399307063</c:v>
                </c:pt>
                <c:pt idx="341">
                  <c:v>0.67351670568369493</c:v>
                </c:pt>
                <c:pt idx="342">
                  <c:v>0.65239533395260496</c:v>
                </c:pt>
                <c:pt idx="343">
                  <c:v>0.54133488759163906</c:v>
                </c:pt>
                <c:pt idx="344">
                  <c:v>0.56594677728693632</c:v>
                </c:pt>
                <c:pt idx="345">
                  <c:v>0.57162240947052467</c:v>
                </c:pt>
                <c:pt idx="346">
                  <c:v>0.57107384312242693</c:v>
                </c:pt>
                <c:pt idx="347">
                  <c:v>0.52587731237486035</c:v>
                </c:pt>
                <c:pt idx="348">
                  <c:v>0.4361533974962965</c:v>
                </c:pt>
                <c:pt idx="349">
                  <c:v>0.42981271984381575</c:v>
                </c:pt>
                <c:pt idx="350">
                  <c:v>0.440318017388031</c:v>
                </c:pt>
                <c:pt idx="351">
                  <c:v>0.61163104974253291</c:v>
                </c:pt>
                <c:pt idx="352">
                  <c:v>0.54457437185877233</c:v>
                </c:pt>
                <c:pt idx="353">
                  <c:v>0.57409398964912184</c:v>
                </c:pt>
                <c:pt idx="354">
                  <c:v>0.56212788790827994</c:v>
                </c:pt>
                <c:pt idx="355">
                  <c:v>0.5129674112905348</c:v>
                </c:pt>
                <c:pt idx="356">
                  <c:v>0.51682717676426237</c:v>
                </c:pt>
                <c:pt idx="357">
                  <c:v>0.5189595896314958</c:v>
                </c:pt>
                <c:pt idx="358">
                  <c:v>0.51342331212813719</c:v>
                </c:pt>
                <c:pt idx="359">
                  <c:v>0.54824084223319614</c:v>
                </c:pt>
                <c:pt idx="360">
                  <c:v>0.56318580549865316</c:v>
                </c:pt>
                <c:pt idx="361">
                  <c:v>0.62557447654965703</c:v>
                </c:pt>
                <c:pt idx="362">
                  <c:v>0.6277103879755026</c:v>
                </c:pt>
                <c:pt idx="363">
                  <c:v>0.59736333633455418</c:v>
                </c:pt>
                <c:pt idx="364">
                  <c:v>0.57167218000092912</c:v>
                </c:pt>
                <c:pt idx="365">
                  <c:v>0.56482699513119405</c:v>
                </c:pt>
                <c:pt idx="366">
                  <c:v>0.5197808287815967</c:v>
                </c:pt>
                <c:pt idx="367">
                  <c:v>0.54268419636286969</c:v>
                </c:pt>
                <c:pt idx="368">
                  <c:v>0.55550274809305411</c:v>
                </c:pt>
                <c:pt idx="369">
                  <c:v>0.55786958320299684</c:v>
                </c:pt>
                <c:pt idx="370">
                  <c:v>0.50966048242204032</c:v>
                </c:pt>
                <c:pt idx="371">
                  <c:v>0.37067714384560563</c:v>
                </c:pt>
                <c:pt idx="372">
                  <c:v>0.37432693518714316</c:v>
                </c:pt>
                <c:pt idx="373">
                  <c:v>0.31758433380001566</c:v>
                </c:pt>
                <c:pt idx="374">
                  <c:v>0.33788666745214629</c:v>
                </c:pt>
                <c:pt idx="375">
                  <c:v>0.34124806923263229</c:v>
                </c:pt>
                <c:pt idx="376">
                  <c:v>0.32803655054981784</c:v>
                </c:pt>
                <c:pt idx="377">
                  <c:v>0.32322593100404501</c:v>
                </c:pt>
                <c:pt idx="378">
                  <c:v>0.34187466877951844</c:v>
                </c:pt>
                <c:pt idx="379">
                  <c:v>0.30555775788675732</c:v>
                </c:pt>
                <c:pt idx="380">
                  <c:v>0.29082060444750002</c:v>
                </c:pt>
                <c:pt idx="381">
                  <c:v>0.34506301413902174</c:v>
                </c:pt>
                <c:pt idx="382">
                  <c:v>0.37063020220834758</c:v>
                </c:pt>
                <c:pt idx="383">
                  <c:v>0.34909717700012338</c:v>
                </c:pt>
                <c:pt idx="384">
                  <c:v>0.4124591003121747</c:v>
                </c:pt>
                <c:pt idx="385">
                  <c:v>0.41209055103782688</c:v>
                </c:pt>
                <c:pt idx="386">
                  <c:v>0.3791517479653701</c:v>
                </c:pt>
                <c:pt idx="387">
                  <c:v>0.38361812702880177</c:v>
                </c:pt>
                <c:pt idx="388">
                  <c:v>0.39667116895867388</c:v>
                </c:pt>
                <c:pt idx="389">
                  <c:v>0.39841271208746931</c:v>
                </c:pt>
                <c:pt idx="390">
                  <c:v>0.43252740468015638</c:v>
                </c:pt>
                <c:pt idx="391">
                  <c:v>0.52911030549588167</c:v>
                </c:pt>
                <c:pt idx="392">
                  <c:v>0.63200686375939197</c:v>
                </c:pt>
                <c:pt idx="393">
                  <c:v>0.68208914602944948</c:v>
                </c:pt>
                <c:pt idx="394">
                  <c:v>0.64904098517453612</c:v>
                </c:pt>
                <c:pt idx="395">
                  <c:v>0.65242970222327235</c:v>
                </c:pt>
                <c:pt idx="396">
                  <c:v>0.65012938524199093</c:v>
                </c:pt>
                <c:pt idx="397">
                  <c:v>0.65259493080217035</c:v>
                </c:pt>
                <c:pt idx="398">
                  <c:v>0.63405318214571404</c:v>
                </c:pt>
                <c:pt idx="399">
                  <c:v>0.63236525165760082</c:v>
                </c:pt>
                <c:pt idx="400">
                  <c:v>0.6188560182977394</c:v>
                </c:pt>
                <c:pt idx="401">
                  <c:v>0.53776751540508472</c:v>
                </c:pt>
                <c:pt idx="402">
                  <c:v>0.53383919091241527</c:v>
                </c:pt>
                <c:pt idx="403">
                  <c:v>0.56607443831819271</c:v>
                </c:pt>
                <c:pt idx="404">
                  <c:v>0.51256205935317767</c:v>
                </c:pt>
                <c:pt idx="405">
                  <c:v>0.53793940374518079</c:v>
                </c:pt>
                <c:pt idx="406">
                  <c:v>0.541324486736807</c:v>
                </c:pt>
                <c:pt idx="407">
                  <c:v>0.5121669729148649</c:v>
                </c:pt>
                <c:pt idx="408">
                  <c:v>0.49479051534515639</c:v>
                </c:pt>
                <c:pt idx="409">
                  <c:v>0.49082936395567228</c:v>
                </c:pt>
                <c:pt idx="410">
                  <c:v>0.4615130935480381</c:v>
                </c:pt>
                <c:pt idx="411">
                  <c:v>0.33106103813869059</c:v>
                </c:pt>
                <c:pt idx="412">
                  <c:v>0.22344223380986547</c:v>
                </c:pt>
                <c:pt idx="413">
                  <c:v>0.1740151737334808</c:v>
                </c:pt>
                <c:pt idx="414">
                  <c:v>0.17297382636631309</c:v>
                </c:pt>
                <c:pt idx="415">
                  <c:v>0.16791047403993581</c:v>
                </c:pt>
                <c:pt idx="416">
                  <c:v>0.16994736470953403</c:v>
                </c:pt>
                <c:pt idx="417">
                  <c:v>0.18620203046872905</c:v>
                </c:pt>
                <c:pt idx="418">
                  <c:v>0.18771982900518772</c:v>
                </c:pt>
                <c:pt idx="419">
                  <c:v>0.19088199316912616</c:v>
                </c:pt>
                <c:pt idx="420">
                  <c:v>0.19040277025035116</c:v>
                </c:pt>
                <c:pt idx="421">
                  <c:v>0.14786210218603485</c:v>
                </c:pt>
                <c:pt idx="422">
                  <c:v>0.12508548356872609</c:v>
                </c:pt>
                <c:pt idx="423">
                  <c:v>9.2755082257223676E-2</c:v>
                </c:pt>
                <c:pt idx="424">
                  <c:v>8.6057737754824226E-2</c:v>
                </c:pt>
                <c:pt idx="425">
                  <c:v>7.5678492656330754E-2</c:v>
                </c:pt>
                <c:pt idx="426">
                  <c:v>0.10444974560384905</c:v>
                </c:pt>
                <c:pt idx="427">
                  <c:v>0.10482064996639251</c:v>
                </c:pt>
                <c:pt idx="428">
                  <c:v>9.7687039115939206E-2</c:v>
                </c:pt>
                <c:pt idx="429">
                  <c:v>9.9662000662478475E-2</c:v>
                </c:pt>
                <c:pt idx="430">
                  <c:v>0.10275293531337884</c:v>
                </c:pt>
                <c:pt idx="431">
                  <c:v>0.10246806228830138</c:v>
                </c:pt>
                <c:pt idx="432">
                  <c:v>0.10428364879005465</c:v>
                </c:pt>
                <c:pt idx="433">
                  <c:v>0.11245690722566645</c:v>
                </c:pt>
                <c:pt idx="434">
                  <c:v>0.11549040230650787</c:v>
                </c:pt>
                <c:pt idx="435">
                  <c:v>0.14109506543715228</c:v>
                </c:pt>
                <c:pt idx="436">
                  <c:v>0.14744290614538522</c:v>
                </c:pt>
                <c:pt idx="437">
                  <c:v>0.12927463388368876</c:v>
                </c:pt>
                <c:pt idx="438">
                  <c:v>0.1267771382887104</c:v>
                </c:pt>
                <c:pt idx="439">
                  <c:v>0.12809747229285876</c:v>
                </c:pt>
                <c:pt idx="440">
                  <c:v>0.12871579940013683</c:v>
                </c:pt>
                <c:pt idx="441">
                  <c:v>0.13036871591463425</c:v>
                </c:pt>
                <c:pt idx="442">
                  <c:v>0.12889979862239612</c:v>
                </c:pt>
                <c:pt idx="443">
                  <c:v>0.13507970314745646</c:v>
                </c:pt>
                <c:pt idx="444">
                  <c:v>0.13245455182026025</c:v>
                </c:pt>
                <c:pt idx="445">
                  <c:v>0.12718083157390814</c:v>
                </c:pt>
                <c:pt idx="446">
                  <c:v>9.586482284023648E-2</c:v>
                </c:pt>
                <c:pt idx="447">
                  <c:v>0.20638127705803716</c:v>
                </c:pt>
                <c:pt idx="448">
                  <c:v>0.20353222138139554</c:v>
                </c:pt>
                <c:pt idx="449">
                  <c:v>0.23144796404382034</c:v>
                </c:pt>
                <c:pt idx="450">
                  <c:v>0.22636289685450173</c:v>
                </c:pt>
                <c:pt idx="451">
                  <c:v>0.22512321413335795</c:v>
                </c:pt>
                <c:pt idx="452">
                  <c:v>0.22357117657975029</c:v>
                </c:pt>
                <c:pt idx="453">
                  <c:v>0.21533778723940045</c:v>
                </c:pt>
                <c:pt idx="454">
                  <c:v>0.21116266920989876</c:v>
                </c:pt>
                <c:pt idx="455">
                  <c:v>0.18606534228412824</c:v>
                </c:pt>
                <c:pt idx="456">
                  <c:v>0.17925470057261947</c:v>
                </c:pt>
                <c:pt idx="457">
                  <c:v>0.21273999053084486</c:v>
                </c:pt>
                <c:pt idx="458">
                  <c:v>0.22776979966841995</c:v>
                </c:pt>
                <c:pt idx="459">
                  <c:v>0.22716812980955381</c:v>
                </c:pt>
                <c:pt idx="460">
                  <c:v>0.25049979691265178</c:v>
                </c:pt>
                <c:pt idx="461">
                  <c:v>0.26077249776961142</c:v>
                </c:pt>
                <c:pt idx="462">
                  <c:v>0.26231736940399564</c:v>
                </c:pt>
                <c:pt idx="463">
                  <c:v>0.27001356624938089</c:v>
                </c:pt>
                <c:pt idx="464">
                  <c:v>0.26967830832242046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A-2242-9282-E02C468DCA0F}"/>
            </c:ext>
          </c:extLst>
        </c:ser>
        <c:ser>
          <c:idx val="2"/>
          <c:order val="2"/>
          <c:tx>
            <c:v>Datos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Errores!$V$22:$V$486</c:f>
              <c:numCache>
                <c:formatCode>#,##0.00</c:formatCode>
                <c:ptCount val="465"/>
                <c:pt idx="0">
                  <c:v>0.20264537285262837</c:v>
                </c:pt>
                <c:pt idx="1">
                  <c:v>0.17884427410494513</c:v>
                </c:pt>
                <c:pt idx="2">
                  <c:v>0.17152097259820209</c:v>
                </c:pt>
                <c:pt idx="3">
                  <c:v>0.13415498301096321</c:v>
                </c:pt>
                <c:pt idx="4">
                  <c:v>0.15030485788519715</c:v>
                </c:pt>
                <c:pt idx="5">
                  <c:v>0.15668635505641279</c:v>
                </c:pt>
                <c:pt idx="6">
                  <c:v>0.13005918306263314</c:v>
                </c:pt>
                <c:pt idx="7">
                  <c:v>0.13621707987141179</c:v>
                </c:pt>
                <c:pt idx="8">
                  <c:v>0.14298134924213454</c:v>
                </c:pt>
                <c:pt idx="9">
                  <c:v>0.13672758276518879</c:v>
                </c:pt>
                <c:pt idx="10">
                  <c:v>0.12879814724685551</c:v>
                </c:pt>
                <c:pt idx="11">
                  <c:v>0.12653747776030091</c:v>
                </c:pt>
                <c:pt idx="12">
                  <c:v>0.13079917768179267</c:v>
                </c:pt>
                <c:pt idx="13">
                  <c:v>0.13875180119005651</c:v>
                </c:pt>
                <c:pt idx="14">
                  <c:v>0.13983925717390103</c:v>
                </c:pt>
                <c:pt idx="15">
                  <c:v>0.1619638841420194</c:v>
                </c:pt>
                <c:pt idx="16">
                  <c:v>0.14781550483487629</c:v>
                </c:pt>
                <c:pt idx="17">
                  <c:v>0.13850434021707925</c:v>
                </c:pt>
                <c:pt idx="18">
                  <c:v>0.13448089166696822</c:v>
                </c:pt>
                <c:pt idx="19">
                  <c:v>0.12470086630794197</c:v>
                </c:pt>
                <c:pt idx="20">
                  <c:v>0.14611045746589965</c:v>
                </c:pt>
                <c:pt idx="21">
                  <c:v>0.18159589402204485</c:v>
                </c:pt>
                <c:pt idx="22">
                  <c:v>0.18158214875921058</c:v>
                </c:pt>
                <c:pt idx="23">
                  <c:v>0.21103611773311828</c:v>
                </c:pt>
                <c:pt idx="24">
                  <c:v>0.22672298662376958</c:v>
                </c:pt>
                <c:pt idx="25">
                  <c:v>0.25267673164338206</c:v>
                </c:pt>
                <c:pt idx="26">
                  <c:v>0.25802353479971274</c:v>
                </c:pt>
                <c:pt idx="27">
                  <c:v>0.29749764788730182</c:v>
                </c:pt>
                <c:pt idx="28">
                  <c:v>0.29254567276578775</c:v>
                </c:pt>
                <c:pt idx="29">
                  <c:v>0.29277789442517682</c:v>
                </c:pt>
                <c:pt idx="30">
                  <c:v>0.30986908271925734</c:v>
                </c:pt>
                <c:pt idx="31">
                  <c:v>0.30871415678896252</c:v>
                </c:pt>
                <c:pt idx="32">
                  <c:v>0.30541116201300927</c:v>
                </c:pt>
                <c:pt idx="33">
                  <c:v>0.29612801039737474</c:v>
                </c:pt>
                <c:pt idx="34">
                  <c:v>0.29316771094631566</c:v>
                </c:pt>
                <c:pt idx="35">
                  <c:v>0.30915447290865944</c:v>
                </c:pt>
                <c:pt idx="36">
                  <c:v>0.30903473855244795</c:v>
                </c:pt>
                <c:pt idx="37">
                  <c:v>0.31536099592027933</c:v>
                </c:pt>
                <c:pt idx="38">
                  <c:v>0.43690592499868758</c:v>
                </c:pt>
                <c:pt idx="39">
                  <c:v>0.44910542904249784</c:v>
                </c:pt>
                <c:pt idx="40">
                  <c:v>0.45637530754070543</c:v>
                </c:pt>
                <c:pt idx="41">
                  <c:v>0.55221471469241012</c:v>
                </c:pt>
                <c:pt idx="42">
                  <c:v>0.55035702762459915</c:v>
                </c:pt>
                <c:pt idx="43">
                  <c:v>0.68117826285930683</c:v>
                </c:pt>
                <c:pt idx="44">
                  <c:v>0.74574325671807618</c:v>
                </c:pt>
                <c:pt idx="45">
                  <c:v>2.7739936048965084</c:v>
                </c:pt>
                <c:pt idx="46">
                  <c:v>2.7718805431462847</c:v>
                </c:pt>
                <c:pt idx="47">
                  <c:v>2.8357601661387464</c:v>
                </c:pt>
                <c:pt idx="48">
                  <c:v>4.0720035085635846</c:v>
                </c:pt>
                <c:pt idx="49">
                  <c:v>4.4090354723469556</c:v>
                </c:pt>
                <c:pt idx="50">
                  <c:v>4.7467473274612804</c:v>
                </c:pt>
                <c:pt idx="51">
                  <c:v>4.8938500873204536</c:v>
                </c:pt>
                <c:pt idx="52">
                  <c:v>4.9999613936787117</c:v>
                </c:pt>
                <c:pt idx="53">
                  <c:v>5.0377460688134938</c:v>
                </c:pt>
                <c:pt idx="54">
                  <c:v>5.1506873545779879</c:v>
                </c:pt>
                <c:pt idx="55">
                  <c:v>5.110407014114303</c:v>
                </c:pt>
                <c:pt idx="56">
                  <c:v>5.1104409559141351</c:v>
                </c:pt>
                <c:pt idx="57">
                  <c:v>5.3115745636081453</c:v>
                </c:pt>
                <c:pt idx="58">
                  <c:v>5.2051949618559084</c:v>
                </c:pt>
                <c:pt idx="59">
                  <c:v>5.2430063317088793</c:v>
                </c:pt>
                <c:pt idx="60">
                  <c:v>5.2142530025034031</c:v>
                </c:pt>
                <c:pt idx="61">
                  <c:v>5.1119209074599237</c:v>
                </c:pt>
                <c:pt idx="62">
                  <c:v>5.1594508764201477</c:v>
                </c:pt>
                <c:pt idx="63">
                  <c:v>5.1687664695292579</c:v>
                </c:pt>
                <c:pt idx="64">
                  <c:v>5.0982560699713719</c:v>
                </c:pt>
                <c:pt idx="65">
                  <c:v>3.1379652209950528</c:v>
                </c:pt>
                <c:pt idx="66">
                  <c:v>3.1372952918301777</c:v>
                </c:pt>
                <c:pt idx="67">
                  <c:v>3.0208521980200063</c:v>
                </c:pt>
                <c:pt idx="68">
                  <c:v>1.7827790758169713</c:v>
                </c:pt>
                <c:pt idx="69">
                  <c:v>1.6123945982243193</c:v>
                </c:pt>
                <c:pt idx="70">
                  <c:v>1.2719298287655274</c:v>
                </c:pt>
                <c:pt idx="71">
                  <c:v>1.1336167197088454</c:v>
                </c:pt>
                <c:pt idx="72">
                  <c:v>1.0288412339848494</c:v>
                </c:pt>
                <c:pt idx="73">
                  <c:v>1.2136898679861639</c:v>
                </c:pt>
                <c:pt idx="74">
                  <c:v>1.0995252812961076</c:v>
                </c:pt>
                <c:pt idx="75">
                  <c:v>1.1030361820884365</c:v>
                </c:pt>
                <c:pt idx="76">
                  <c:v>1.1193748813829532</c:v>
                </c:pt>
                <c:pt idx="77">
                  <c:v>0.91489759795429837</c:v>
                </c:pt>
                <c:pt idx="78">
                  <c:v>0.89458405715325495</c:v>
                </c:pt>
                <c:pt idx="79">
                  <c:v>0.94105084688921126</c:v>
                </c:pt>
                <c:pt idx="80">
                  <c:v>0.99321456012634557</c:v>
                </c:pt>
                <c:pt idx="81">
                  <c:v>1.0401052123953005</c:v>
                </c:pt>
                <c:pt idx="82">
                  <c:v>1.0876795143771869</c:v>
                </c:pt>
                <c:pt idx="83">
                  <c:v>0.95528356368804379</c:v>
                </c:pt>
                <c:pt idx="84">
                  <c:v>0.96292051519524036</c:v>
                </c:pt>
                <c:pt idx="85">
                  <c:v>0.89737300095856676</c:v>
                </c:pt>
                <c:pt idx="86">
                  <c:v>0.91191929714065767</c:v>
                </c:pt>
                <c:pt idx="87">
                  <c:v>0.92122790738214344</c:v>
                </c:pt>
                <c:pt idx="88">
                  <c:v>0.93793280964732539</c:v>
                </c:pt>
                <c:pt idx="89">
                  <c:v>0.83856471872629013</c:v>
                </c:pt>
                <c:pt idx="90">
                  <c:v>0.83710808578207541</c:v>
                </c:pt>
                <c:pt idx="91">
                  <c:v>0.98628763170404754</c:v>
                </c:pt>
                <c:pt idx="92">
                  <c:v>0.99261981092383389</c:v>
                </c:pt>
                <c:pt idx="93">
                  <c:v>0.77282716987486599</c:v>
                </c:pt>
                <c:pt idx="94">
                  <c:v>0.77666216628330997</c:v>
                </c:pt>
                <c:pt idx="95">
                  <c:v>0.7854321945367676</c:v>
                </c:pt>
                <c:pt idx="96">
                  <c:v>0.8245120566845261</c:v>
                </c:pt>
                <c:pt idx="97">
                  <c:v>0.84658437847893919</c:v>
                </c:pt>
                <c:pt idx="98">
                  <c:v>0.84766309315791322</c:v>
                </c:pt>
                <c:pt idx="99">
                  <c:v>0.74832754829598014</c:v>
                </c:pt>
                <c:pt idx="100">
                  <c:v>0.69577359941414008</c:v>
                </c:pt>
                <c:pt idx="101">
                  <c:v>0.7289269535491345</c:v>
                </c:pt>
                <c:pt idx="102">
                  <c:v>0.7142863060687622</c:v>
                </c:pt>
                <c:pt idx="103">
                  <c:v>0.6889662265000851</c:v>
                </c:pt>
                <c:pt idx="104">
                  <c:v>0.66760920108471056</c:v>
                </c:pt>
                <c:pt idx="105">
                  <c:v>0.68489104721106808</c:v>
                </c:pt>
                <c:pt idx="106">
                  <c:v>0.74180186243767054</c:v>
                </c:pt>
                <c:pt idx="107">
                  <c:v>0.77216877111602666</c:v>
                </c:pt>
                <c:pt idx="108">
                  <c:v>0.9114938754975217</c:v>
                </c:pt>
                <c:pt idx="109">
                  <c:v>0.84403766631929644</c:v>
                </c:pt>
                <c:pt idx="110">
                  <c:v>0.83841729772471507</c:v>
                </c:pt>
                <c:pt idx="111">
                  <c:v>0.67625248019318596</c:v>
                </c:pt>
                <c:pt idx="112">
                  <c:v>0.67118050656549955</c:v>
                </c:pt>
                <c:pt idx="113">
                  <c:v>0.69516738227741759</c:v>
                </c:pt>
                <c:pt idx="114">
                  <c:v>0.71485278472976954</c:v>
                </c:pt>
                <c:pt idx="115">
                  <c:v>0.70847094524326282</c:v>
                </c:pt>
                <c:pt idx="116">
                  <c:v>0.65685028432270343</c:v>
                </c:pt>
                <c:pt idx="117">
                  <c:v>0.64928034283320746</c:v>
                </c:pt>
                <c:pt idx="118">
                  <c:v>0.64638547388956535</c:v>
                </c:pt>
                <c:pt idx="119">
                  <c:v>0.68781755845473891</c:v>
                </c:pt>
                <c:pt idx="120">
                  <c:v>0.81247060772122759</c:v>
                </c:pt>
                <c:pt idx="121">
                  <c:v>0.70459147526464272</c:v>
                </c:pt>
                <c:pt idx="122">
                  <c:v>0.62509170273655212</c:v>
                </c:pt>
                <c:pt idx="123">
                  <c:v>0.61352265247439819</c:v>
                </c:pt>
                <c:pt idx="124">
                  <c:v>0.59980099133454889</c:v>
                </c:pt>
                <c:pt idx="125">
                  <c:v>0.55083994654557744</c:v>
                </c:pt>
                <c:pt idx="126">
                  <c:v>0.48328812556003575</c:v>
                </c:pt>
                <c:pt idx="127">
                  <c:v>0.44384174545804722</c:v>
                </c:pt>
                <c:pt idx="128">
                  <c:v>0.3043707726442243</c:v>
                </c:pt>
                <c:pt idx="129">
                  <c:v>0.32712284440327999</c:v>
                </c:pt>
                <c:pt idx="130">
                  <c:v>0.33143698916246067</c:v>
                </c:pt>
                <c:pt idx="131">
                  <c:v>0.34967890920001443</c:v>
                </c:pt>
                <c:pt idx="132">
                  <c:v>0.36233977838359321</c:v>
                </c:pt>
                <c:pt idx="133">
                  <c:v>0.33474492232855863</c:v>
                </c:pt>
                <c:pt idx="134">
                  <c:v>0.34928574205645224</c:v>
                </c:pt>
                <c:pt idx="135">
                  <c:v>0.37139975658489977</c:v>
                </c:pt>
                <c:pt idx="136">
                  <c:v>0.36996986242984514</c:v>
                </c:pt>
                <c:pt idx="137">
                  <c:v>0.4044963652521455</c:v>
                </c:pt>
                <c:pt idx="138">
                  <c:v>0.40696404126026176</c:v>
                </c:pt>
                <c:pt idx="139">
                  <c:v>0.38001051966533561</c:v>
                </c:pt>
                <c:pt idx="140">
                  <c:v>0.25616970732925404</c:v>
                </c:pt>
                <c:pt idx="141">
                  <c:v>0.29041572732803972</c:v>
                </c:pt>
                <c:pt idx="142">
                  <c:v>0.30393547162113216</c:v>
                </c:pt>
                <c:pt idx="143">
                  <c:v>0.31084276396256649</c:v>
                </c:pt>
                <c:pt idx="144">
                  <c:v>0.31173843890157921</c:v>
                </c:pt>
                <c:pt idx="145">
                  <c:v>0.30880734399236232</c:v>
                </c:pt>
                <c:pt idx="146">
                  <c:v>0.31581206712957333</c:v>
                </c:pt>
                <c:pt idx="147">
                  <c:v>0.31735771136191515</c:v>
                </c:pt>
                <c:pt idx="148">
                  <c:v>0.30552025935402444</c:v>
                </c:pt>
                <c:pt idx="149">
                  <c:v>0.29448378263831382</c:v>
                </c:pt>
                <c:pt idx="150">
                  <c:v>0.28251111956142744</c:v>
                </c:pt>
                <c:pt idx="151">
                  <c:v>0.27084199653899554</c:v>
                </c:pt>
                <c:pt idx="152">
                  <c:v>0.27899992067233925</c:v>
                </c:pt>
                <c:pt idx="153">
                  <c:v>0.32305321529335268</c:v>
                </c:pt>
                <c:pt idx="154">
                  <c:v>0.29040299036758166</c:v>
                </c:pt>
                <c:pt idx="155">
                  <c:v>0.27011778023804844</c:v>
                </c:pt>
                <c:pt idx="156">
                  <c:v>0.27716017363971068</c:v>
                </c:pt>
                <c:pt idx="157">
                  <c:v>0.24971094815250799</c:v>
                </c:pt>
                <c:pt idx="158">
                  <c:v>0.3586985540702185</c:v>
                </c:pt>
                <c:pt idx="159">
                  <c:v>0.34746443693085161</c:v>
                </c:pt>
                <c:pt idx="160">
                  <c:v>0.44246206325670484</c:v>
                </c:pt>
                <c:pt idx="161">
                  <c:v>0.41772244739061792</c:v>
                </c:pt>
                <c:pt idx="162">
                  <c:v>0.40939915039290209</c:v>
                </c:pt>
                <c:pt idx="163">
                  <c:v>0.48728397348508884</c:v>
                </c:pt>
                <c:pt idx="164">
                  <c:v>0.4911011750739579</c:v>
                </c:pt>
                <c:pt idx="165">
                  <c:v>0.55459387380939584</c:v>
                </c:pt>
                <c:pt idx="166">
                  <c:v>0.58337471706721344</c:v>
                </c:pt>
                <c:pt idx="167">
                  <c:v>0.58778866518131523</c:v>
                </c:pt>
                <c:pt idx="168">
                  <c:v>0.58653016057814544</c:v>
                </c:pt>
                <c:pt idx="169">
                  <c:v>0.57967185473076976</c:v>
                </c:pt>
                <c:pt idx="170">
                  <c:v>0.58457744676543288</c:v>
                </c:pt>
                <c:pt idx="171">
                  <c:v>0.58941660738493262</c:v>
                </c:pt>
                <c:pt idx="172">
                  <c:v>0.56929515683754761</c:v>
                </c:pt>
                <c:pt idx="173">
                  <c:v>0.53144481670175681</c:v>
                </c:pt>
                <c:pt idx="174">
                  <c:v>0.66156014545306541</c:v>
                </c:pt>
                <c:pt idx="175">
                  <c:v>0.66282449712749136</c:v>
                </c:pt>
                <c:pt idx="176">
                  <c:v>0.69333854876439571</c:v>
                </c:pt>
                <c:pt idx="177">
                  <c:v>0.66998546247579194</c:v>
                </c:pt>
                <c:pt idx="178">
                  <c:v>0.55900420700554665</c:v>
                </c:pt>
                <c:pt idx="179">
                  <c:v>0.55609091224952789</c:v>
                </c:pt>
                <c:pt idx="180">
                  <c:v>0.47918755258479279</c:v>
                </c:pt>
                <c:pt idx="181">
                  <c:v>0.4798152874674132</c:v>
                </c:pt>
                <c:pt idx="182">
                  <c:v>0.47917751075117804</c:v>
                </c:pt>
                <c:pt idx="183">
                  <c:v>0.44554934513375144</c:v>
                </c:pt>
                <c:pt idx="184">
                  <c:v>0.48478668893079269</c:v>
                </c:pt>
                <c:pt idx="185">
                  <c:v>0.42696812654769956</c:v>
                </c:pt>
                <c:pt idx="186">
                  <c:v>0.38617862424098526</c:v>
                </c:pt>
                <c:pt idx="187">
                  <c:v>0.37997221902192047</c:v>
                </c:pt>
                <c:pt idx="188">
                  <c:v>0.38272009379767774</c:v>
                </c:pt>
                <c:pt idx="189">
                  <c:v>0.41404493870276465</c:v>
                </c:pt>
                <c:pt idx="190">
                  <c:v>0.41387350192281175</c:v>
                </c:pt>
                <c:pt idx="191">
                  <c:v>0.40274600039001174</c:v>
                </c:pt>
                <c:pt idx="192">
                  <c:v>0.39767999547403221</c:v>
                </c:pt>
                <c:pt idx="193">
                  <c:v>0.39164414856229118</c:v>
                </c:pt>
                <c:pt idx="194">
                  <c:v>0.2611346295253778</c:v>
                </c:pt>
                <c:pt idx="195">
                  <c:v>0.31982349160901558</c:v>
                </c:pt>
                <c:pt idx="196">
                  <c:v>0.27707560267447018</c:v>
                </c:pt>
                <c:pt idx="197">
                  <c:v>0.27699189485263409</c:v>
                </c:pt>
                <c:pt idx="198">
                  <c:v>0.31365103924030702</c:v>
                </c:pt>
                <c:pt idx="199">
                  <c:v>0.31355524351582054</c:v>
                </c:pt>
                <c:pt idx="200">
                  <c:v>0.32790538110540601</c:v>
                </c:pt>
                <c:pt idx="201">
                  <c:v>0.31953581077269771</c:v>
                </c:pt>
                <c:pt idx="202">
                  <c:v>0.31515614281894766</c:v>
                </c:pt>
                <c:pt idx="203">
                  <c:v>0.30762809105690858</c:v>
                </c:pt>
                <c:pt idx="204">
                  <c:v>0.2701326403619384</c:v>
                </c:pt>
                <c:pt idx="205">
                  <c:v>0.31542107245445211</c:v>
                </c:pt>
                <c:pt idx="206">
                  <c:v>0.32443589436735354</c:v>
                </c:pt>
                <c:pt idx="207">
                  <c:v>0.60680276047187931</c:v>
                </c:pt>
                <c:pt idx="208">
                  <c:v>0.6076089346331266</c:v>
                </c:pt>
                <c:pt idx="209">
                  <c:v>0.57264014513977712</c:v>
                </c:pt>
                <c:pt idx="210">
                  <c:v>0.58772018782321667</c:v>
                </c:pt>
                <c:pt idx="211">
                  <c:v>0.58429216318087251</c:v>
                </c:pt>
                <c:pt idx="212">
                  <c:v>0.58229633877677878</c:v>
                </c:pt>
                <c:pt idx="213">
                  <c:v>0.5890321546876548</c:v>
                </c:pt>
                <c:pt idx="214">
                  <c:v>0.58404543048862423</c:v>
                </c:pt>
                <c:pt idx="215">
                  <c:v>0.51278546809844072</c:v>
                </c:pt>
                <c:pt idx="216">
                  <c:v>0.52300963943847123</c:v>
                </c:pt>
                <c:pt idx="217">
                  <c:v>0.52395700108304766</c:v>
                </c:pt>
                <c:pt idx="218">
                  <c:v>0.50142793007203568</c:v>
                </c:pt>
                <c:pt idx="219">
                  <c:v>0.50157849039582825</c:v>
                </c:pt>
                <c:pt idx="220">
                  <c:v>0.46905891354391616</c:v>
                </c:pt>
                <c:pt idx="221">
                  <c:v>0.47566451018320349</c:v>
                </c:pt>
                <c:pt idx="222">
                  <c:v>0.50567636916974767</c:v>
                </c:pt>
                <c:pt idx="223">
                  <c:v>0.47496233468243731</c:v>
                </c:pt>
                <c:pt idx="224">
                  <c:v>0.57425266955815357</c:v>
                </c:pt>
                <c:pt idx="225">
                  <c:v>0.52629035138753477</c:v>
                </c:pt>
                <c:pt idx="226">
                  <c:v>0.53421297510923726</c:v>
                </c:pt>
                <c:pt idx="227">
                  <c:v>0.26231611895538509</c:v>
                </c:pt>
                <c:pt idx="228">
                  <c:v>0.26566932184466091</c:v>
                </c:pt>
                <c:pt idx="229">
                  <c:v>0.26637436091033828</c:v>
                </c:pt>
                <c:pt idx="230">
                  <c:v>0.24671183460479881</c:v>
                </c:pt>
                <c:pt idx="231">
                  <c:v>0.24673631130653523</c:v>
                </c:pt>
                <c:pt idx="232">
                  <c:v>0.24715201781067525</c:v>
                </c:pt>
                <c:pt idx="233">
                  <c:v>0.24067430130050926</c:v>
                </c:pt>
                <c:pt idx="234">
                  <c:v>0.24565820257252033</c:v>
                </c:pt>
                <c:pt idx="235">
                  <c:v>0.26693331565881784</c:v>
                </c:pt>
                <c:pt idx="236">
                  <c:v>0.25644099648797747</c:v>
                </c:pt>
                <c:pt idx="237">
                  <c:v>0.29767114876414474</c:v>
                </c:pt>
                <c:pt idx="238">
                  <c:v>0.28436049578380773</c:v>
                </c:pt>
                <c:pt idx="239">
                  <c:v>0.28399454690231213</c:v>
                </c:pt>
                <c:pt idx="240">
                  <c:v>0.28985123508021859</c:v>
                </c:pt>
                <c:pt idx="241">
                  <c:v>0.37856875825722336</c:v>
                </c:pt>
                <c:pt idx="242">
                  <c:v>0.34870870824484601</c:v>
                </c:pt>
                <c:pt idx="243">
                  <c:v>0.36128277681674337</c:v>
                </c:pt>
                <c:pt idx="244">
                  <c:v>0.2695043043591322</c:v>
                </c:pt>
                <c:pt idx="245">
                  <c:v>0.31387434444650536</c:v>
                </c:pt>
                <c:pt idx="246">
                  <c:v>0.30662989463781659</c:v>
                </c:pt>
                <c:pt idx="247">
                  <c:v>0.29927896103243823</c:v>
                </c:pt>
                <c:pt idx="248">
                  <c:v>0.29108362025076229</c:v>
                </c:pt>
                <c:pt idx="249">
                  <c:v>0.29127435802821178</c:v>
                </c:pt>
                <c:pt idx="250">
                  <c:v>0.29112074733126947</c:v>
                </c:pt>
                <c:pt idx="251">
                  <c:v>0.29974938832114939</c:v>
                </c:pt>
                <c:pt idx="252">
                  <c:v>0.29961560672698545</c:v>
                </c:pt>
                <c:pt idx="253">
                  <c:v>0.30131593556696645</c:v>
                </c:pt>
                <c:pt idx="254">
                  <c:v>0.29693419053282594</c:v>
                </c:pt>
                <c:pt idx="255">
                  <c:v>0.35178228097432057</c:v>
                </c:pt>
                <c:pt idx="256">
                  <c:v>0.43645959684101038</c:v>
                </c:pt>
                <c:pt idx="257">
                  <c:v>0.39431189165376107</c:v>
                </c:pt>
                <c:pt idx="258">
                  <c:v>0.44001765462609488</c:v>
                </c:pt>
                <c:pt idx="259">
                  <c:v>0.54165544215372285</c:v>
                </c:pt>
                <c:pt idx="260">
                  <c:v>0.55236945098111911</c:v>
                </c:pt>
                <c:pt idx="261">
                  <c:v>0.45277421489159736</c:v>
                </c:pt>
                <c:pt idx="262">
                  <c:v>0.47650534629431496</c:v>
                </c:pt>
                <c:pt idx="263">
                  <c:v>0.45398504295369407</c:v>
                </c:pt>
                <c:pt idx="264">
                  <c:v>0.49977146737119965</c:v>
                </c:pt>
                <c:pt idx="265">
                  <c:v>0.46039060441483787</c:v>
                </c:pt>
                <c:pt idx="266">
                  <c:v>0.45628091086534539</c:v>
                </c:pt>
                <c:pt idx="267">
                  <c:v>0.48390224858913589</c:v>
                </c:pt>
                <c:pt idx="268">
                  <c:v>0.50129029081041288</c:v>
                </c:pt>
                <c:pt idx="269">
                  <c:v>0.54083675738480297</c:v>
                </c:pt>
                <c:pt idx="270">
                  <c:v>0.54288640458804216</c:v>
                </c:pt>
                <c:pt idx="271">
                  <c:v>0.55705906961798501</c:v>
                </c:pt>
                <c:pt idx="272">
                  <c:v>0.60012350289799676</c:v>
                </c:pt>
                <c:pt idx="273">
                  <c:v>0.62410098796785363</c:v>
                </c:pt>
                <c:pt idx="274">
                  <c:v>0.62396960247341338</c:v>
                </c:pt>
                <c:pt idx="275">
                  <c:v>0.56124004228342828</c:v>
                </c:pt>
                <c:pt idx="276">
                  <c:v>0.55594069008540925</c:v>
                </c:pt>
                <c:pt idx="277">
                  <c:v>0.55998127132159248</c:v>
                </c:pt>
                <c:pt idx="278">
                  <c:v>0.51773211112113704</c:v>
                </c:pt>
                <c:pt idx="279">
                  <c:v>0.42287536451653834</c:v>
                </c:pt>
                <c:pt idx="280">
                  <c:v>0.45145526362901656</c:v>
                </c:pt>
                <c:pt idx="281">
                  <c:v>0.45142427693517873</c:v>
                </c:pt>
                <c:pt idx="282">
                  <c:v>0.44992220890567436</c:v>
                </c:pt>
                <c:pt idx="283">
                  <c:v>0.47143832656136231</c:v>
                </c:pt>
                <c:pt idx="284">
                  <c:v>0.43457840743865406</c:v>
                </c:pt>
                <c:pt idx="285">
                  <c:v>0.42781852839248369</c:v>
                </c:pt>
                <c:pt idx="286">
                  <c:v>0.42915712697496416</c:v>
                </c:pt>
                <c:pt idx="287">
                  <c:v>0.4182341768016607</c:v>
                </c:pt>
                <c:pt idx="288">
                  <c:v>0.4413902938650921</c:v>
                </c:pt>
                <c:pt idx="289">
                  <c:v>0.41676031303615862</c:v>
                </c:pt>
                <c:pt idx="290">
                  <c:v>0.47675852739978619</c:v>
                </c:pt>
                <c:pt idx="291">
                  <c:v>0.4538536709304003</c:v>
                </c:pt>
                <c:pt idx="292">
                  <c:v>0.42473794927010583</c:v>
                </c:pt>
                <c:pt idx="293">
                  <c:v>0.4232293460467888</c:v>
                </c:pt>
                <c:pt idx="294">
                  <c:v>0.42721000765422829</c:v>
                </c:pt>
                <c:pt idx="295">
                  <c:v>0.4205199244133821</c:v>
                </c:pt>
                <c:pt idx="296">
                  <c:v>0.40583136801218223</c:v>
                </c:pt>
                <c:pt idx="297">
                  <c:v>0.47031169852871219</c:v>
                </c:pt>
                <c:pt idx="298">
                  <c:v>0.4821807567618589</c:v>
                </c:pt>
                <c:pt idx="299">
                  <c:v>0.47781240439894701</c:v>
                </c:pt>
                <c:pt idx="300">
                  <c:v>0.47084142600729501</c:v>
                </c:pt>
                <c:pt idx="301">
                  <c:v>0.49100103861276123</c:v>
                </c:pt>
                <c:pt idx="302">
                  <c:v>0.57594631169912047</c:v>
                </c:pt>
                <c:pt idx="303">
                  <c:v>0.57845055914546561</c:v>
                </c:pt>
                <c:pt idx="304">
                  <c:v>0.55492847502114862</c:v>
                </c:pt>
                <c:pt idx="305">
                  <c:v>0.55351327450215027</c:v>
                </c:pt>
                <c:pt idx="306">
                  <c:v>0.54510605761032549</c:v>
                </c:pt>
                <c:pt idx="307">
                  <c:v>0.54035596486132165</c:v>
                </c:pt>
                <c:pt idx="308">
                  <c:v>0.49907967470789039</c:v>
                </c:pt>
                <c:pt idx="309">
                  <c:v>0.49058287332274181</c:v>
                </c:pt>
                <c:pt idx="310">
                  <c:v>0.42850778943426437</c:v>
                </c:pt>
                <c:pt idx="311">
                  <c:v>0.49963716378210232</c:v>
                </c:pt>
                <c:pt idx="312">
                  <c:v>0.50129862275506487</c:v>
                </c:pt>
                <c:pt idx="313">
                  <c:v>0.48420230788195689</c:v>
                </c:pt>
                <c:pt idx="314">
                  <c:v>0.51793555568512906</c:v>
                </c:pt>
                <c:pt idx="315">
                  <c:v>0.51060177067965773</c:v>
                </c:pt>
                <c:pt idx="316">
                  <c:v>0.44614981975546686</c:v>
                </c:pt>
                <c:pt idx="317">
                  <c:v>0.3804795637656877</c:v>
                </c:pt>
                <c:pt idx="318">
                  <c:v>0.37783105940626349</c:v>
                </c:pt>
                <c:pt idx="319">
                  <c:v>0.48942728688396125</c:v>
                </c:pt>
                <c:pt idx="320">
                  <c:v>0.46230216024073278</c:v>
                </c:pt>
                <c:pt idx="321">
                  <c:v>0.44677575726371027</c:v>
                </c:pt>
                <c:pt idx="322">
                  <c:v>0.36151286591356807</c:v>
                </c:pt>
                <c:pt idx="323">
                  <c:v>0.46395346571002366</c:v>
                </c:pt>
                <c:pt idx="324">
                  <c:v>0.4639205919661844</c:v>
                </c:pt>
                <c:pt idx="325">
                  <c:v>0.46405502708152985</c:v>
                </c:pt>
                <c:pt idx="326">
                  <c:v>0.52091513745695528</c:v>
                </c:pt>
                <c:pt idx="327">
                  <c:v>0.54412698521438341</c:v>
                </c:pt>
                <c:pt idx="328">
                  <c:v>0.62250555100189753</c:v>
                </c:pt>
                <c:pt idx="329">
                  <c:v>0.61778679266492109</c:v>
                </c:pt>
                <c:pt idx="330">
                  <c:v>0.66520277082169521</c:v>
                </c:pt>
                <c:pt idx="331">
                  <c:v>0.59634676318280666</c:v>
                </c:pt>
                <c:pt idx="332">
                  <c:v>0.6360234802073419</c:v>
                </c:pt>
                <c:pt idx="333">
                  <c:v>0.64233051713751332</c:v>
                </c:pt>
                <c:pt idx="334">
                  <c:v>0.63558611652868902</c:v>
                </c:pt>
                <c:pt idx="335">
                  <c:v>0.69105689457825059</c:v>
                </c:pt>
                <c:pt idx="336">
                  <c:v>0.7087306652789227</c:v>
                </c:pt>
                <c:pt idx="337">
                  <c:v>0.71131583957157629</c:v>
                </c:pt>
                <c:pt idx="338">
                  <c:v>0.70022589583465078</c:v>
                </c:pt>
                <c:pt idx="339">
                  <c:v>0.59331360917519471</c:v>
                </c:pt>
                <c:pt idx="340">
                  <c:v>0.59155427251309245</c:v>
                </c:pt>
                <c:pt idx="341">
                  <c:v>0.59570979568420701</c:v>
                </c:pt>
                <c:pt idx="342">
                  <c:v>0.57197919932500985</c:v>
                </c:pt>
                <c:pt idx="343">
                  <c:v>0.485585365598456</c:v>
                </c:pt>
                <c:pt idx="344">
                  <c:v>0.50102011975906913</c:v>
                </c:pt>
                <c:pt idx="345">
                  <c:v>0.51039529106898873</c:v>
                </c:pt>
                <c:pt idx="346">
                  <c:v>0.50575620235687924</c:v>
                </c:pt>
                <c:pt idx="347">
                  <c:v>0.46718536265640986</c:v>
                </c:pt>
                <c:pt idx="348">
                  <c:v>0.38694742042254604</c:v>
                </c:pt>
                <c:pt idx="349">
                  <c:v>0.38344174558169752</c:v>
                </c:pt>
                <c:pt idx="350">
                  <c:v>0.38631809397311517</c:v>
                </c:pt>
                <c:pt idx="351">
                  <c:v>0.55622652314577192</c:v>
                </c:pt>
                <c:pt idx="352">
                  <c:v>0.50123899338439704</c:v>
                </c:pt>
                <c:pt idx="353">
                  <c:v>0.53609903783414403</c:v>
                </c:pt>
                <c:pt idx="354">
                  <c:v>0.5159732021297958</c:v>
                </c:pt>
                <c:pt idx="355">
                  <c:v>0.46060732575644681</c:v>
                </c:pt>
                <c:pt idx="356">
                  <c:v>0.45734552932163303</c:v>
                </c:pt>
                <c:pt idx="357">
                  <c:v>0.45372275250278626</c:v>
                </c:pt>
                <c:pt idx="358">
                  <c:v>0.45107256751183861</c:v>
                </c:pt>
                <c:pt idx="359">
                  <c:v>0.47096185608082519</c:v>
                </c:pt>
                <c:pt idx="360">
                  <c:v>0.4840259463119847</c:v>
                </c:pt>
                <c:pt idx="361">
                  <c:v>0.56629239405267562</c:v>
                </c:pt>
                <c:pt idx="362">
                  <c:v>0.56591835852750472</c:v>
                </c:pt>
                <c:pt idx="363">
                  <c:v>0.55646273182229877</c:v>
                </c:pt>
                <c:pt idx="364">
                  <c:v>0.54146441748975271</c:v>
                </c:pt>
                <c:pt idx="365">
                  <c:v>0.53495369007605198</c:v>
                </c:pt>
                <c:pt idx="366">
                  <c:v>0.53928394906914201</c:v>
                </c:pt>
                <c:pt idx="367">
                  <c:v>0.58174262024132939</c:v>
                </c:pt>
                <c:pt idx="368">
                  <c:v>0.58833743483778611</c:v>
                </c:pt>
                <c:pt idx="369">
                  <c:v>0.58828608514232272</c:v>
                </c:pt>
                <c:pt idx="370">
                  <c:v>0.53883420879407984</c:v>
                </c:pt>
                <c:pt idx="371">
                  <c:v>0.39261325628440064</c:v>
                </c:pt>
                <c:pt idx="372">
                  <c:v>0.40161409003663551</c:v>
                </c:pt>
                <c:pt idx="373">
                  <c:v>0.3531873728619121</c:v>
                </c:pt>
                <c:pt idx="374">
                  <c:v>0.38512009958952004</c:v>
                </c:pt>
                <c:pt idx="375">
                  <c:v>0.39050041008653757</c:v>
                </c:pt>
                <c:pt idx="376">
                  <c:v>0.38058703792237725</c:v>
                </c:pt>
                <c:pt idx="377">
                  <c:v>0.37916225431941269</c:v>
                </c:pt>
                <c:pt idx="378">
                  <c:v>0.40467442630283701</c:v>
                </c:pt>
                <c:pt idx="379">
                  <c:v>0.38245514327231767</c:v>
                </c:pt>
                <c:pt idx="380">
                  <c:v>0.36803342588015464</c:v>
                </c:pt>
                <c:pt idx="381">
                  <c:v>0.38922000322450356</c:v>
                </c:pt>
                <c:pt idx="382">
                  <c:v>0.42590294531395151</c:v>
                </c:pt>
                <c:pt idx="383">
                  <c:v>0.39177410859598033</c:v>
                </c:pt>
                <c:pt idx="384">
                  <c:v>0.47095972266289243</c:v>
                </c:pt>
                <c:pt idx="385">
                  <c:v>0.46808696626781165</c:v>
                </c:pt>
                <c:pt idx="386">
                  <c:v>0.41034596730815859</c:v>
                </c:pt>
                <c:pt idx="387">
                  <c:v>0.42054722986231496</c:v>
                </c:pt>
                <c:pt idx="388">
                  <c:v>0.45245944830309359</c:v>
                </c:pt>
                <c:pt idx="389">
                  <c:v>0.4526913590111793</c:v>
                </c:pt>
                <c:pt idx="390">
                  <c:v>0.47791804560555862</c:v>
                </c:pt>
                <c:pt idx="391">
                  <c:v>0.57398660471894691</c:v>
                </c:pt>
                <c:pt idx="392">
                  <c:v>0.64050334804657694</c:v>
                </c:pt>
                <c:pt idx="393">
                  <c:v>0.69393755476613694</c:v>
                </c:pt>
                <c:pt idx="394">
                  <c:v>0.65275194789390556</c:v>
                </c:pt>
                <c:pt idx="395">
                  <c:v>0.65484981413720422</c:v>
                </c:pt>
                <c:pt idx="396">
                  <c:v>0.65005371034502857</c:v>
                </c:pt>
                <c:pt idx="397">
                  <c:v>0.65015245954849465</c:v>
                </c:pt>
                <c:pt idx="398">
                  <c:v>0.62528662273502433</c:v>
                </c:pt>
                <c:pt idx="399">
                  <c:v>0.6207697016293805</c:v>
                </c:pt>
                <c:pt idx="400">
                  <c:v>0.61283520251353973</c:v>
                </c:pt>
                <c:pt idx="401">
                  <c:v>0.54193299827757857</c:v>
                </c:pt>
                <c:pt idx="402">
                  <c:v>0.52423690214800633</c:v>
                </c:pt>
                <c:pt idx="403">
                  <c:v>0.54035950667429022</c:v>
                </c:pt>
                <c:pt idx="404">
                  <c:v>0.46280428593563583</c:v>
                </c:pt>
                <c:pt idx="405">
                  <c:v>0.48991641365888078</c:v>
                </c:pt>
                <c:pt idx="406">
                  <c:v>0.49340824127809224</c:v>
                </c:pt>
                <c:pt idx="407">
                  <c:v>0.44089306849064736</c:v>
                </c:pt>
                <c:pt idx="408">
                  <c:v>0.4129812102402407</c:v>
                </c:pt>
                <c:pt idx="409">
                  <c:v>0.41309362398812077</c:v>
                </c:pt>
                <c:pt idx="410">
                  <c:v>0.39439211715961109</c:v>
                </c:pt>
                <c:pt idx="411">
                  <c:v>0.27573725376978186</c:v>
                </c:pt>
                <c:pt idx="412">
                  <c:v>0.19963471200651856</c:v>
                </c:pt>
                <c:pt idx="413">
                  <c:v>0.1460537192769624</c:v>
                </c:pt>
                <c:pt idx="414">
                  <c:v>0.14460088379279301</c:v>
                </c:pt>
                <c:pt idx="415">
                  <c:v>0.13759544094603163</c:v>
                </c:pt>
                <c:pt idx="416">
                  <c:v>0.14182824214746853</c:v>
                </c:pt>
                <c:pt idx="417">
                  <c:v>0.16189774213397604</c:v>
                </c:pt>
                <c:pt idx="418">
                  <c:v>0.1625792011071194</c:v>
                </c:pt>
                <c:pt idx="419">
                  <c:v>0.16416386350493475</c:v>
                </c:pt>
                <c:pt idx="420">
                  <c:v>0.16343578789168781</c:v>
                </c:pt>
                <c:pt idx="421">
                  <c:v>0.12604164129617737</c:v>
                </c:pt>
                <c:pt idx="422">
                  <c:v>0.10761234121955039</c:v>
                </c:pt>
                <c:pt idx="423">
                  <c:v>9.2669263212231484E-2</c:v>
                </c:pt>
                <c:pt idx="424">
                  <c:v>9.2392237972136304E-2</c:v>
                </c:pt>
                <c:pt idx="425">
                  <c:v>8.0482824990364896E-2</c:v>
                </c:pt>
                <c:pt idx="426">
                  <c:v>0.10479879429919318</c:v>
                </c:pt>
                <c:pt idx="427">
                  <c:v>0.10555083339708715</c:v>
                </c:pt>
                <c:pt idx="428">
                  <c:v>9.8977206935737541E-2</c:v>
                </c:pt>
                <c:pt idx="429">
                  <c:v>0.10014611662205024</c:v>
                </c:pt>
                <c:pt idx="430">
                  <c:v>9.9255560269208343E-2</c:v>
                </c:pt>
                <c:pt idx="431">
                  <c:v>9.6690854232219958E-2</c:v>
                </c:pt>
                <c:pt idx="432">
                  <c:v>9.7818427790544976E-2</c:v>
                </c:pt>
                <c:pt idx="433">
                  <c:v>0.10321725845814582</c:v>
                </c:pt>
                <c:pt idx="434">
                  <c:v>0.10638674951236345</c:v>
                </c:pt>
                <c:pt idx="435">
                  <c:v>0.13415010757463894</c:v>
                </c:pt>
                <c:pt idx="436">
                  <c:v>0.13866014421777453</c:v>
                </c:pt>
                <c:pt idx="437">
                  <c:v>0.11751900515323255</c:v>
                </c:pt>
                <c:pt idx="438">
                  <c:v>0.11652588560750801</c:v>
                </c:pt>
                <c:pt idx="439">
                  <c:v>0.12089647562259606</c:v>
                </c:pt>
                <c:pt idx="440">
                  <c:v>0.12103544202515186</c:v>
                </c:pt>
                <c:pt idx="441">
                  <c:v>0.11983662597158688</c:v>
                </c:pt>
                <c:pt idx="442">
                  <c:v>0.1198877593012011</c:v>
                </c:pt>
                <c:pt idx="443">
                  <c:v>0.12394248038532878</c:v>
                </c:pt>
                <c:pt idx="444">
                  <c:v>0.12340486354082181</c:v>
                </c:pt>
                <c:pt idx="445">
                  <c:v>0.12028511967796056</c:v>
                </c:pt>
                <c:pt idx="446">
                  <c:v>9.355302907108029E-2</c:v>
                </c:pt>
                <c:pt idx="447">
                  <c:v>0.18726387672700154</c:v>
                </c:pt>
                <c:pt idx="448">
                  <c:v>0.18319039942479742</c:v>
                </c:pt>
                <c:pt idx="449">
                  <c:v>0.20579515076295185</c:v>
                </c:pt>
                <c:pt idx="450">
                  <c:v>0.20186368598528048</c:v>
                </c:pt>
                <c:pt idx="451">
                  <c:v>0.20113060373974401</c:v>
                </c:pt>
                <c:pt idx="452">
                  <c:v>0.20020708257552328</c:v>
                </c:pt>
                <c:pt idx="453">
                  <c:v>0.19642021420155104</c:v>
                </c:pt>
                <c:pt idx="454">
                  <c:v>0.19345560811498871</c:v>
                </c:pt>
                <c:pt idx="455">
                  <c:v>0.16751541228566433</c:v>
                </c:pt>
                <c:pt idx="456">
                  <c:v>0.16082134480890614</c:v>
                </c:pt>
                <c:pt idx="457">
                  <c:v>0.19281468461941093</c:v>
                </c:pt>
                <c:pt idx="458">
                  <c:v>0.20626977047843947</c:v>
                </c:pt>
                <c:pt idx="459">
                  <c:v>0.20277214285192002</c:v>
                </c:pt>
                <c:pt idx="460">
                  <c:v>0.22987645815542357</c:v>
                </c:pt>
                <c:pt idx="461">
                  <c:v>0.24315497909263897</c:v>
                </c:pt>
                <c:pt idx="462">
                  <c:v>0.24458798898930523</c:v>
                </c:pt>
                <c:pt idx="463">
                  <c:v>0.25283387749339464</c:v>
                </c:pt>
                <c:pt idx="464">
                  <c:v>0.25187459531187223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A-2242-9282-E02C468D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602256"/>
        <c:axId val="377608640"/>
      </c:lineChart>
      <c:catAx>
        <c:axId val="37760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608640"/>
        <c:crosses val="autoZero"/>
        <c:auto val="1"/>
        <c:lblAlgn val="ctr"/>
        <c:lblOffset val="100"/>
        <c:noMultiLvlLbl val="0"/>
      </c:catAx>
      <c:valAx>
        <c:axId val="377608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6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KPCA+SVR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Datos 1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Errores!$W$22:$W$486</c:f>
              <c:numCache>
                <c:formatCode>#,##0.00</c:formatCode>
                <c:ptCount val="465"/>
                <c:pt idx="0">
                  <c:v>0.19843332233132865</c:v>
                </c:pt>
                <c:pt idx="1">
                  <c:v>0.17998395385025154</c:v>
                </c:pt>
                <c:pt idx="2">
                  <c:v>0.17469928483966163</c:v>
                </c:pt>
                <c:pt idx="3">
                  <c:v>0.13331029434242186</c:v>
                </c:pt>
                <c:pt idx="4">
                  <c:v>0.13641354515306234</c:v>
                </c:pt>
                <c:pt idx="5">
                  <c:v>0.13567201919867136</c:v>
                </c:pt>
                <c:pt idx="6">
                  <c:v>0.10755323507776812</c:v>
                </c:pt>
                <c:pt idx="7">
                  <c:v>0.10677505411787762</c:v>
                </c:pt>
                <c:pt idx="8">
                  <c:v>0.10727094817655911</c:v>
                </c:pt>
                <c:pt idx="9">
                  <c:v>0.10103895456990256</c:v>
                </c:pt>
                <c:pt idx="10">
                  <c:v>9.2923682698544077E-2</c:v>
                </c:pt>
                <c:pt idx="11">
                  <c:v>8.6134294104644002E-2</c:v>
                </c:pt>
                <c:pt idx="12">
                  <c:v>9.0148618743800757E-2</c:v>
                </c:pt>
                <c:pt idx="13">
                  <c:v>9.7067969945936403E-2</c:v>
                </c:pt>
                <c:pt idx="14">
                  <c:v>9.3015479739993495E-2</c:v>
                </c:pt>
                <c:pt idx="15">
                  <c:v>9.6638515507417325E-2</c:v>
                </c:pt>
                <c:pt idx="16">
                  <c:v>8.3612463614492608E-2</c:v>
                </c:pt>
                <c:pt idx="17">
                  <c:v>7.5089690395157754E-2</c:v>
                </c:pt>
                <c:pt idx="18">
                  <c:v>6.7690535762549117E-2</c:v>
                </c:pt>
                <c:pt idx="19">
                  <c:v>5.8998295256271274E-2</c:v>
                </c:pt>
                <c:pt idx="20">
                  <c:v>6.6891683602728666E-2</c:v>
                </c:pt>
                <c:pt idx="21">
                  <c:v>0.10112778703870924</c:v>
                </c:pt>
                <c:pt idx="22">
                  <c:v>9.8356941394060218E-2</c:v>
                </c:pt>
                <c:pt idx="23">
                  <c:v>0.1069011264506976</c:v>
                </c:pt>
                <c:pt idx="24">
                  <c:v>0.13379407094101053</c:v>
                </c:pt>
                <c:pt idx="25">
                  <c:v>0.17089398641347422</c:v>
                </c:pt>
                <c:pt idx="26">
                  <c:v>0.17280251463694055</c:v>
                </c:pt>
                <c:pt idx="27">
                  <c:v>0.2831415067098354</c:v>
                </c:pt>
                <c:pt idx="28">
                  <c:v>0.28213444860426551</c:v>
                </c:pt>
                <c:pt idx="29">
                  <c:v>0.28864351576881675</c:v>
                </c:pt>
                <c:pt idx="30">
                  <c:v>0.29929043151509777</c:v>
                </c:pt>
                <c:pt idx="31">
                  <c:v>0.30717866274635425</c:v>
                </c:pt>
                <c:pt idx="32">
                  <c:v>0.30162478769260398</c:v>
                </c:pt>
                <c:pt idx="33">
                  <c:v>0.2932844961176192</c:v>
                </c:pt>
                <c:pt idx="34">
                  <c:v>0.29396239517410311</c:v>
                </c:pt>
                <c:pt idx="35">
                  <c:v>0.31250273195799594</c:v>
                </c:pt>
                <c:pt idx="36">
                  <c:v>0.3153811874155702</c:v>
                </c:pt>
                <c:pt idx="37">
                  <c:v>0.32341258176231003</c:v>
                </c:pt>
                <c:pt idx="38">
                  <c:v>0.46654552649694586</c:v>
                </c:pt>
                <c:pt idx="39">
                  <c:v>0.51459871905474464</c:v>
                </c:pt>
                <c:pt idx="40">
                  <c:v>0.53307552973394245</c:v>
                </c:pt>
                <c:pt idx="41">
                  <c:v>0.67497313842887885</c:v>
                </c:pt>
                <c:pt idx="42">
                  <c:v>0.67604341548913827</c:v>
                </c:pt>
                <c:pt idx="43">
                  <c:v>0.71612967464164234</c:v>
                </c:pt>
                <c:pt idx="44">
                  <c:v>0.83170231479157919</c:v>
                </c:pt>
                <c:pt idx="45">
                  <c:v>2.4949803562011423</c:v>
                </c:pt>
                <c:pt idx="46">
                  <c:v>2.5742039714081417</c:v>
                </c:pt>
                <c:pt idx="47">
                  <c:v>2.6375845242911167</c:v>
                </c:pt>
                <c:pt idx="48">
                  <c:v>3.8733352415113691</c:v>
                </c:pt>
                <c:pt idx="49">
                  <c:v>4.1456240454537578</c:v>
                </c:pt>
                <c:pt idx="50">
                  <c:v>4.9399680213565231</c:v>
                </c:pt>
                <c:pt idx="51">
                  <c:v>5.0028855966762151</c:v>
                </c:pt>
                <c:pt idx="52">
                  <c:v>5.2884634274571685</c:v>
                </c:pt>
                <c:pt idx="53">
                  <c:v>5.3198650535362102</c:v>
                </c:pt>
                <c:pt idx="54">
                  <c:v>5.3698768059156432</c:v>
                </c:pt>
                <c:pt idx="55">
                  <c:v>5.3459216363062989</c:v>
                </c:pt>
                <c:pt idx="56">
                  <c:v>5.3544390787231961</c:v>
                </c:pt>
                <c:pt idx="57">
                  <c:v>5.4718185863559032</c:v>
                </c:pt>
                <c:pt idx="58">
                  <c:v>5.3630782203845175</c:v>
                </c:pt>
                <c:pt idx="59">
                  <c:v>5.3151295206548586</c:v>
                </c:pt>
                <c:pt idx="60">
                  <c:v>5.2957927819988004</c:v>
                </c:pt>
                <c:pt idx="61">
                  <c:v>5.1386128197545444</c:v>
                </c:pt>
                <c:pt idx="62">
                  <c:v>5.1473298128042426</c:v>
                </c:pt>
                <c:pt idx="63">
                  <c:v>5.1577104823949416</c:v>
                </c:pt>
                <c:pt idx="64">
                  <c:v>5.0078970914863898</c:v>
                </c:pt>
                <c:pt idx="65">
                  <c:v>3.4758878252038925</c:v>
                </c:pt>
                <c:pt idx="66">
                  <c:v>3.4282272890893246</c:v>
                </c:pt>
                <c:pt idx="67">
                  <c:v>3.2631082677220675</c:v>
                </c:pt>
                <c:pt idx="68">
                  <c:v>2.0379900521379302</c:v>
                </c:pt>
                <c:pt idx="69">
                  <c:v>1.8622309744570376</c:v>
                </c:pt>
                <c:pt idx="70">
                  <c:v>1.0719597590738092</c:v>
                </c:pt>
                <c:pt idx="71">
                  <c:v>1.0277033041892214</c:v>
                </c:pt>
                <c:pt idx="72">
                  <c:v>0.74251352175663021</c:v>
                </c:pt>
                <c:pt idx="73">
                  <c:v>0.81530086214317732</c:v>
                </c:pt>
                <c:pt idx="74">
                  <c:v>0.76603986356128828</c:v>
                </c:pt>
                <c:pt idx="75">
                  <c:v>0.76206585699147544</c:v>
                </c:pt>
                <c:pt idx="76">
                  <c:v>0.75180251694278888</c:v>
                </c:pt>
                <c:pt idx="77">
                  <c:v>0.62887439569194714</c:v>
                </c:pt>
                <c:pt idx="78">
                  <c:v>0.59014347634195086</c:v>
                </c:pt>
                <c:pt idx="79">
                  <c:v>0.6636371328857178</c:v>
                </c:pt>
                <c:pt idx="80">
                  <c:v>0.67138090841377751</c:v>
                </c:pt>
                <c:pt idx="81">
                  <c:v>0.67753879790351945</c:v>
                </c:pt>
                <c:pt idx="82">
                  <c:v>0.76448216858971274</c:v>
                </c:pt>
                <c:pt idx="83">
                  <c:v>0.77486465082586875</c:v>
                </c:pt>
                <c:pt idx="84">
                  <c:v>0.81523771004563694</c:v>
                </c:pt>
                <c:pt idx="85">
                  <c:v>0.67111138167688444</c:v>
                </c:pt>
                <c:pt idx="86">
                  <c:v>0.64988868882971951</c:v>
                </c:pt>
                <c:pt idx="87">
                  <c:v>0.64595579637768485</c:v>
                </c:pt>
                <c:pt idx="88">
                  <c:v>0.65934701844681776</c:v>
                </c:pt>
                <c:pt idx="89">
                  <c:v>0.59808639169225242</c:v>
                </c:pt>
                <c:pt idx="90">
                  <c:v>0.58539044947067942</c:v>
                </c:pt>
                <c:pt idx="91">
                  <c:v>0.69109781089319167</c:v>
                </c:pt>
                <c:pt idx="92">
                  <c:v>0.69017678479809608</c:v>
                </c:pt>
                <c:pt idx="93">
                  <c:v>0.66904402323607526</c:v>
                </c:pt>
                <c:pt idx="94">
                  <c:v>0.71759075954741891</c:v>
                </c:pt>
                <c:pt idx="95">
                  <c:v>0.71911169606112246</c:v>
                </c:pt>
                <c:pt idx="96">
                  <c:v>0.82038939602423289</c:v>
                </c:pt>
                <c:pt idx="97">
                  <c:v>0.82785528284635679</c:v>
                </c:pt>
                <c:pt idx="98">
                  <c:v>0.84154014152961787</c:v>
                </c:pt>
                <c:pt idx="99">
                  <c:v>0.76807985018057923</c:v>
                </c:pt>
                <c:pt idx="100">
                  <c:v>0.75318525283017945</c:v>
                </c:pt>
                <c:pt idx="101">
                  <c:v>0.85381912511577185</c:v>
                </c:pt>
                <c:pt idx="102">
                  <c:v>0.84570982198684563</c:v>
                </c:pt>
                <c:pt idx="103">
                  <c:v>0.78357424207600479</c:v>
                </c:pt>
                <c:pt idx="104">
                  <c:v>0.74901616502632584</c:v>
                </c:pt>
                <c:pt idx="105">
                  <c:v>0.78702262100210041</c:v>
                </c:pt>
                <c:pt idx="106">
                  <c:v>0.82368179824947574</c:v>
                </c:pt>
                <c:pt idx="107">
                  <c:v>0.84108474570837544</c:v>
                </c:pt>
                <c:pt idx="108">
                  <c:v>1.0821658448910216</c:v>
                </c:pt>
                <c:pt idx="109">
                  <c:v>1.0444756866325509</c:v>
                </c:pt>
                <c:pt idx="110">
                  <c:v>1.0578225767342464</c:v>
                </c:pt>
                <c:pt idx="111">
                  <c:v>0.92331833792909213</c:v>
                </c:pt>
                <c:pt idx="112">
                  <c:v>0.93297416860598248</c:v>
                </c:pt>
                <c:pt idx="113">
                  <c:v>0.85846648153672545</c:v>
                </c:pt>
                <c:pt idx="114">
                  <c:v>0.82453140353247301</c:v>
                </c:pt>
                <c:pt idx="115">
                  <c:v>0.83176862616746416</c:v>
                </c:pt>
                <c:pt idx="116">
                  <c:v>0.72885798237990551</c:v>
                </c:pt>
                <c:pt idx="117">
                  <c:v>0.74098843496663291</c:v>
                </c:pt>
                <c:pt idx="118">
                  <c:v>0.7268189444680131</c:v>
                </c:pt>
                <c:pt idx="119">
                  <c:v>0.76911422310259248</c:v>
                </c:pt>
                <c:pt idx="120">
                  <c:v>0.87026100080705038</c:v>
                </c:pt>
                <c:pt idx="121">
                  <c:v>0.74373609492640202</c:v>
                </c:pt>
                <c:pt idx="122">
                  <c:v>0.66473298993891416</c:v>
                </c:pt>
                <c:pt idx="123">
                  <c:v>0.66299424280989472</c:v>
                </c:pt>
                <c:pt idx="124">
                  <c:v>0.65406378766848272</c:v>
                </c:pt>
                <c:pt idx="125">
                  <c:v>0.59319548198090744</c:v>
                </c:pt>
                <c:pt idx="126">
                  <c:v>0.55128364902821159</c:v>
                </c:pt>
                <c:pt idx="127">
                  <c:v>0.52220197291488357</c:v>
                </c:pt>
                <c:pt idx="128">
                  <c:v>0.26725352656980766</c:v>
                </c:pt>
                <c:pt idx="129">
                  <c:v>0.27327547305575106</c:v>
                </c:pt>
                <c:pt idx="130">
                  <c:v>0.26763028631707786</c:v>
                </c:pt>
                <c:pt idx="131">
                  <c:v>0.27288321964493256</c:v>
                </c:pt>
                <c:pt idx="132">
                  <c:v>0.26837309291243128</c:v>
                </c:pt>
                <c:pt idx="133">
                  <c:v>0.26034492363340694</c:v>
                </c:pt>
                <c:pt idx="134">
                  <c:v>0.26904058066766912</c:v>
                </c:pt>
                <c:pt idx="135">
                  <c:v>0.26349961640433228</c:v>
                </c:pt>
                <c:pt idx="136">
                  <c:v>0.26348442626892837</c:v>
                </c:pt>
                <c:pt idx="137">
                  <c:v>0.30279670642564677</c:v>
                </c:pt>
                <c:pt idx="138">
                  <c:v>0.30787852426479734</c:v>
                </c:pt>
                <c:pt idx="139">
                  <c:v>0.27384145935618659</c:v>
                </c:pt>
                <c:pt idx="140">
                  <c:v>0.17620860341972186</c:v>
                </c:pt>
                <c:pt idx="141">
                  <c:v>0.19008887651352305</c:v>
                </c:pt>
                <c:pt idx="142">
                  <c:v>0.18527531249887846</c:v>
                </c:pt>
                <c:pt idx="143">
                  <c:v>0.17998889341804128</c:v>
                </c:pt>
                <c:pt idx="144">
                  <c:v>0.18646407572810858</c:v>
                </c:pt>
                <c:pt idx="145">
                  <c:v>0.18626932526987644</c:v>
                </c:pt>
                <c:pt idx="146">
                  <c:v>0.18630209442727969</c:v>
                </c:pt>
                <c:pt idx="147">
                  <c:v>0.18776293564886595</c:v>
                </c:pt>
                <c:pt idx="148">
                  <c:v>0.18010635522416479</c:v>
                </c:pt>
                <c:pt idx="149">
                  <c:v>0.17245099429728408</c:v>
                </c:pt>
                <c:pt idx="150">
                  <c:v>0.16172419360496137</c:v>
                </c:pt>
                <c:pt idx="151">
                  <c:v>0.16587707383943975</c:v>
                </c:pt>
                <c:pt idx="152">
                  <c:v>0.1775732058869498</c:v>
                </c:pt>
                <c:pt idx="153">
                  <c:v>0.18557365820822688</c:v>
                </c:pt>
                <c:pt idx="154">
                  <c:v>0.16582497793106585</c:v>
                </c:pt>
                <c:pt idx="155">
                  <c:v>0.18074616362524815</c:v>
                </c:pt>
                <c:pt idx="156">
                  <c:v>0.20217704161687727</c:v>
                </c:pt>
                <c:pt idx="157">
                  <c:v>0.16770391626368289</c:v>
                </c:pt>
                <c:pt idx="158">
                  <c:v>0.22904829914582941</c:v>
                </c:pt>
                <c:pt idx="159">
                  <c:v>0.22502167186684191</c:v>
                </c:pt>
                <c:pt idx="160">
                  <c:v>0.35680263224730774</c:v>
                </c:pt>
                <c:pt idx="161">
                  <c:v>0.38392501742364987</c:v>
                </c:pt>
                <c:pt idx="162">
                  <c:v>0.38061938339781803</c:v>
                </c:pt>
                <c:pt idx="163">
                  <c:v>0.43257991187645467</c:v>
                </c:pt>
                <c:pt idx="164">
                  <c:v>0.44223265237865234</c:v>
                </c:pt>
                <c:pt idx="165">
                  <c:v>0.49484310935048492</c:v>
                </c:pt>
                <c:pt idx="166">
                  <c:v>0.5348285972884057</c:v>
                </c:pt>
                <c:pt idx="167">
                  <c:v>0.54354938038743539</c:v>
                </c:pt>
                <c:pt idx="168">
                  <c:v>0.54269673782014471</c:v>
                </c:pt>
                <c:pt idx="169">
                  <c:v>0.54495186055968825</c:v>
                </c:pt>
                <c:pt idx="170">
                  <c:v>0.54905516312650304</c:v>
                </c:pt>
                <c:pt idx="171">
                  <c:v>0.55209334041136049</c:v>
                </c:pt>
                <c:pt idx="172">
                  <c:v>0.53512214212633136</c:v>
                </c:pt>
                <c:pt idx="173">
                  <c:v>0.53065811560613796</c:v>
                </c:pt>
                <c:pt idx="174">
                  <c:v>0.61982865835595091</c:v>
                </c:pt>
                <c:pt idx="175">
                  <c:v>0.61928527610877671</c:v>
                </c:pt>
                <c:pt idx="176">
                  <c:v>0.73842123676534122</c:v>
                </c:pt>
                <c:pt idx="177">
                  <c:v>0.71494179093908827</c:v>
                </c:pt>
                <c:pt idx="178">
                  <c:v>0.64945348176958728</c:v>
                </c:pt>
                <c:pt idx="179">
                  <c:v>0.64735611462021847</c:v>
                </c:pt>
                <c:pt idx="180">
                  <c:v>0.523645869108193</c:v>
                </c:pt>
                <c:pt idx="181">
                  <c:v>0.49244761778721935</c:v>
                </c:pt>
                <c:pt idx="182">
                  <c:v>0.49446068278714195</c:v>
                </c:pt>
                <c:pt idx="183">
                  <c:v>0.47496460535334412</c:v>
                </c:pt>
                <c:pt idx="184">
                  <c:v>0.48685412990257076</c:v>
                </c:pt>
                <c:pt idx="185">
                  <c:v>0.43905327590684173</c:v>
                </c:pt>
                <c:pt idx="186">
                  <c:v>0.39765699376664626</c:v>
                </c:pt>
                <c:pt idx="187">
                  <c:v>0.3872403257628671</c:v>
                </c:pt>
                <c:pt idx="188">
                  <c:v>0.39100154111803392</c:v>
                </c:pt>
                <c:pt idx="189">
                  <c:v>0.4193905433755547</c:v>
                </c:pt>
                <c:pt idx="190">
                  <c:v>0.42431489065891093</c:v>
                </c:pt>
                <c:pt idx="191">
                  <c:v>0.41378559446370333</c:v>
                </c:pt>
                <c:pt idx="192">
                  <c:v>0.41751915241614779</c:v>
                </c:pt>
                <c:pt idx="193">
                  <c:v>0.4133790067718377</c:v>
                </c:pt>
                <c:pt idx="194">
                  <c:v>0.32337231506361558</c:v>
                </c:pt>
                <c:pt idx="195">
                  <c:v>0.34176813503250936</c:v>
                </c:pt>
                <c:pt idx="196">
                  <c:v>0.20117923005837399</c:v>
                </c:pt>
                <c:pt idx="197">
                  <c:v>0.19770378589585097</c:v>
                </c:pt>
                <c:pt idx="198">
                  <c:v>0.22183005552909005</c:v>
                </c:pt>
                <c:pt idx="199">
                  <c:v>0.21975923901911359</c:v>
                </c:pt>
                <c:pt idx="200">
                  <c:v>0.23222634247805135</c:v>
                </c:pt>
                <c:pt idx="201">
                  <c:v>0.2223273200004722</c:v>
                </c:pt>
                <c:pt idx="202">
                  <c:v>0.21889342255344615</c:v>
                </c:pt>
                <c:pt idx="203">
                  <c:v>0.23335901195778752</c:v>
                </c:pt>
                <c:pt idx="204">
                  <c:v>0.20689004068004263</c:v>
                </c:pt>
                <c:pt idx="205">
                  <c:v>0.23938035233079322</c:v>
                </c:pt>
                <c:pt idx="206">
                  <c:v>0.25485673238558243</c:v>
                </c:pt>
                <c:pt idx="207">
                  <c:v>0.51580012339552317</c:v>
                </c:pt>
                <c:pt idx="208">
                  <c:v>0.51087684324021465</c:v>
                </c:pt>
                <c:pt idx="209">
                  <c:v>0.48154417900271307</c:v>
                </c:pt>
                <c:pt idx="210">
                  <c:v>0.47322743305938764</c:v>
                </c:pt>
                <c:pt idx="211">
                  <c:v>0.47243254335351781</c:v>
                </c:pt>
                <c:pt idx="212">
                  <c:v>0.46873875319054098</c:v>
                </c:pt>
                <c:pt idx="213">
                  <c:v>0.47293135669570069</c:v>
                </c:pt>
                <c:pt idx="214">
                  <c:v>0.4687559129771196</c:v>
                </c:pt>
                <c:pt idx="215">
                  <c:v>0.43227967693607178</c:v>
                </c:pt>
                <c:pt idx="216">
                  <c:v>0.44075390963079297</c:v>
                </c:pt>
                <c:pt idx="217">
                  <c:v>0.4433538473167925</c:v>
                </c:pt>
                <c:pt idx="218">
                  <c:v>0.42774161041082925</c:v>
                </c:pt>
                <c:pt idx="219">
                  <c:v>0.4275331871779523</c:v>
                </c:pt>
                <c:pt idx="220">
                  <c:v>0.40378278284543112</c:v>
                </c:pt>
                <c:pt idx="221">
                  <c:v>0.40818103995604993</c:v>
                </c:pt>
                <c:pt idx="222">
                  <c:v>0.44568606195406807</c:v>
                </c:pt>
                <c:pt idx="223">
                  <c:v>0.41214660756165344</c:v>
                </c:pt>
                <c:pt idx="224">
                  <c:v>0.49055952074073633</c:v>
                </c:pt>
                <c:pt idx="225">
                  <c:v>0.46170801072738604</c:v>
                </c:pt>
                <c:pt idx="226">
                  <c:v>0.44447375304009151</c:v>
                </c:pt>
                <c:pt idx="227">
                  <c:v>0.22588980802275552</c:v>
                </c:pt>
                <c:pt idx="228">
                  <c:v>0.2331691343070475</c:v>
                </c:pt>
                <c:pt idx="229">
                  <c:v>0.23040011364394722</c:v>
                </c:pt>
                <c:pt idx="230">
                  <c:v>0.23029470303153471</c:v>
                </c:pt>
                <c:pt idx="231">
                  <c:v>0.2296492790022317</c:v>
                </c:pt>
                <c:pt idx="232">
                  <c:v>0.23095783023385308</c:v>
                </c:pt>
                <c:pt idx="233">
                  <c:v>0.2277763161825111</c:v>
                </c:pt>
                <c:pt idx="234">
                  <c:v>0.23071563649940616</c:v>
                </c:pt>
                <c:pt idx="235">
                  <c:v>0.24245617777168932</c:v>
                </c:pt>
                <c:pt idx="236">
                  <c:v>0.2339676542325404</c:v>
                </c:pt>
                <c:pt idx="237">
                  <c:v>0.27137579842084392</c:v>
                </c:pt>
                <c:pt idx="238">
                  <c:v>0.26182811179188425</c:v>
                </c:pt>
                <c:pt idx="239">
                  <c:v>0.26218689268056561</c:v>
                </c:pt>
                <c:pt idx="240">
                  <c:v>0.27480193423502247</c:v>
                </c:pt>
                <c:pt idx="241">
                  <c:v>0.3781267498100841</c:v>
                </c:pt>
                <c:pt idx="242">
                  <c:v>0.34266224819952595</c:v>
                </c:pt>
                <c:pt idx="243">
                  <c:v>0.33122791763896103</c:v>
                </c:pt>
                <c:pt idx="244">
                  <c:v>0.28424413466378068</c:v>
                </c:pt>
                <c:pt idx="245">
                  <c:v>0.33928471978531005</c:v>
                </c:pt>
                <c:pt idx="246">
                  <c:v>0.33672183241642994</c:v>
                </c:pt>
                <c:pt idx="247">
                  <c:v>0.2952361340395433</c:v>
                </c:pt>
                <c:pt idx="248">
                  <c:v>0.29653013776377518</c:v>
                </c:pt>
                <c:pt idx="249">
                  <c:v>0.29670007147435734</c:v>
                </c:pt>
                <c:pt idx="250">
                  <c:v>0.29609625657302424</c:v>
                </c:pt>
                <c:pt idx="251">
                  <c:v>0.30014753017385065</c:v>
                </c:pt>
                <c:pt idx="252">
                  <c:v>0.29869466487469376</c:v>
                </c:pt>
                <c:pt idx="253">
                  <c:v>0.29945390459201116</c:v>
                </c:pt>
                <c:pt idx="254">
                  <c:v>0.29618579398040085</c:v>
                </c:pt>
                <c:pt idx="255">
                  <c:v>0.32254515583587501</c:v>
                </c:pt>
                <c:pt idx="256">
                  <c:v>0.41792386862764463</c:v>
                </c:pt>
                <c:pt idx="257">
                  <c:v>0.38579437372798553</c:v>
                </c:pt>
                <c:pt idx="258">
                  <c:v>0.55034219724003797</c:v>
                </c:pt>
                <c:pt idx="259">
                  <c:v>0.64357373668775608</c:v>
                </c:pt>
                <c:pt idx="260">
                  <c:v>0.64996824416744736</c:v>
                </c:pt>
                <c:pt idx="261">
                  <c:v>0.54231808984375574</c:v>
                </c:pt>
                <c:pt idx="262">
                  <c:v>0.56275785335840944</c:v>
                </c:pt>
                <c:pt idx="263">
                  <c:v>0.5620163388520677</c:v>
                </c:pt>
                <c:pt idx="264">
                  <c:v>0.56928162331846988</c:v>
                </c:pt>
                <c:pt idx="265">
                  <c:v>0.53411690228964726</c:v>
                </c:pt>
                <c:pt idx="266">
                  <c:v>0.5354049476206425</c:v>
                </c:pt>
                <c:pt idx="267">
                  <c:v>0.54824537161566567</c:v>
                </c:pt>
                <c:pt idx="268">
                  <c:v>0.54283923746410245</c:v>
                </c:pt>
                <c:pt idx="269">
                  <c:v>0.57880899494354821</c:v>
                </c:pt>
                <c:pt idx="270">
                  <c:v>0.57907500388538657</c:v>
                </c:pt>
                <c:pt idx="271">
                  <c:v>0.59889160839217082</c:v>
                </c:pt>
                <c:pt idx="272">
                  <c:v>0.64431501709094829</c:v>
                </c:pt>
                <c:pt idx="273">
                  <c:v>0.66083041943427723</c:v>
                </c:pt>
                <c:pt idx="274">
                  <c:v>0.66097899967772511</c:v>
                </c:pt>
                <c:pt idx="275">
                  <c:v>0.63053200738842219</c:v>
                </c:pt>
                <c:pt idx="276">
                  <c:v>0.55639731972395456</c:v>
                </c:pt>
                <c:pt idx="277">
                  <c:v>0.54913221267645307</c:v>
                </c:pt>
                <c:pt idx="278">
                  <c:v>0.39646565250465859</c:v>
                </c:pt>
                <c:pt idx="279">
                  <c:v>0.30581579185599528</c:v>
                </c:pt>
                <c:pt idx="280">
                  <c:v>0.30332387882231582</c:v>
                </c:pt>
                <c:pt idx="281">
                  <c:v>0.30545998088655357</c:v>
                </c:pt>
                <c:pt idx="282">
                  <c:v>0.30302471705874889</c:v>
                </c:pt>
                <c:pt idx="283">
                  <c:v>0.31036674961006661</c:v>
                </c:pt>
                <c:pt idx="284">
                  <c:v>0.2720218348742986</c:v>
                </c:pt>
                <c:pt idx="285">
                  <c:v>0.24734574485217969</c:v>
                </c:pt>
                <c:pt idx="286">
                  <c:v>0.24911850386473425</c:v>
                </c:pt>
                <c:pt idx="287">
                  <c:v>0.24769565000986118</c:v>
                </c:pt>
                <c:pt idx="288">
                  <c:v>0.2953414757533529</c:v>
                </c:pt>
                <c:pt idx="289">
                  <c:v>0.27706358631941475</c:v>
                </c:pt>
                <c:pt idx="290">
                  <c:v>0.30782814991138091</c:v>
                </c:pt>
                <c:pt idx="291">
                  <c:v>0.28683939930297292</c:v>
                </c:pt>
                <c:pt idx="292">
                  <c:v>0.25144321789363838</c:v>
                </c:pt>
                <c:pt idx="293">
                  <c:v>0.25560407283229475</c:v>
                </c:pt>
                <c:pt idx="294">
                  <c:v>0.25747234926045715</c:v>
                </c:pt>
                <c:pt idx="295">
                  <c:v>0.25115700031791982</c:v>
                </c:pt>
                <c:pt idx="296">
                  <c:v>0.29145880080303721</c:v>
                </c:pt>
                <c:pt idx="297">
                  <c:v>0.31063757632375733</c:v>
                </c:pt>
                <c:pt idx="298">
                  <c:v>0.30798102317246251</c:v>
                </c:pt>
                <c:pt idx="299">
                  <c:v>0.31305457920713786</c:v>
                </c:pt>
                <c:pt idx="300">
                  <c:v>0.33128797435630597</c:v>
                </c:pt>
                <c:pt idx="301">
                  <c:v>0.33312744141421768</c:v>
                </c:pt>
                <c:pt idx="302">
                  <c:v>0.35877196976582237</c:v>
                </c:pt>
                <c:pt idx="303">
                  <c:v>0.37029779652156736</c:v>
                </c:pt>
                <c:pt idx="304">
                  <c:v>0.37587676898421801</c:v>
                </c:pt>
                <c:pt idx="305">
                  <c:v>0.37380429816945304</c:v>
                </c:pt>
                <c:pt idx="306">
                  <c:v>0.37115097436559286</c:v>
                </c:pt>
                <c:pt idx="307">
                  <c:v>0.3704113663425409</c:v>
                </c:pt>
                <c:pt idx="308">
                  <c:v>0.31902701659537486</c:v>
                </c:pt>
                <c:pt idx="309">
                  <c:v>0.30322955024530185</c:v>
                </c:pt>
                <c:pt idx="310">
                  <c:v>0.27285717476109833</c:v>
                </c:pt>
                <c:pt idx="311">
                  <c:v>0.31656292951677101</c:v>
                </c:pt>
                <c:pt idx="312">
                  <c:v>0.30883943563629718</c:v>
                </c:pt>
                <c:pt idx="313">
                  <c:v>0.28765710424417812</c:v>
                </c:pt>
                <c:pt idx="314">
                  <c:v>0.30005239404040684</c:v>
                </c:pt>
                <c:pt idx="315">
                  <c:v>0.29941686467716877</c:v>
                </c:pt>
                <c:pt idx="316">
                  <c:v>0.24221872073606665</c:v>
                </c:pt>
                <c:pt idx="317">
                  <c:v>0.22329418772569043</c:v>
                </c:pt>
                <c:pt idx="318">
                  <c:v>0.21792608798460139</c:v>
                </c:pt>
                <c:pt idx="319">
                  <c:v>0.27814605436403683</c:v>
                </c:pt>
                <c:pt idx="320">
                  <c:v>0.24453624556235926</c:v>
                </c:pt>
                <c:pt idx="321">
                  <c:v>0.24212239785172077</c:v>
                </c:pt>
                <c:pt idx="322">
                  <c:v>0.21626769725891037</c:v>
                </c:pt>
                <c:pt idx="323">
                  <c:v>0.31664684177442365</c:v>
                </c:pt>
                <c:pt idx="324">
                  <c:v>0.3111580249686664</c:v>
                </c:pt>
                <c:pt idx="325">
                  <c:v>0.32120768857452386</c:v>
                </c:pt>
                <c:pt idx="326">
                  <c:v>0.41193867264117445</c:v>
                </c:pt>
                <c:pt idx="327">
                  <c:v>0.42001381421101536</c:v>
                </c:pt>
                <c:pt idx="328">
                  <c:v>0.4548993885613804</c:v>
                </c:pt>
                <c:pt idx="329">
                  <c:v>0.45760788533966623</c:v>
                </c:pt>
                <c:pt idx="330">
                  <c:v>0.48099742067231299</c:v>
                </c:pt>
                <c:pt idx="331">
                  <c:v>0.43962921580588021</c:v>
                </c:pt>
                <c:pt idx="332">
                  <c:v>0.49211167556437874</c:v>
                </c:pt>
                <c:pt idx="333">
                  <c:v>0.49628468655754432</c:v>
                </c:pt>
                <c:pt idx="334">
                  <c:v>0.48582756316052655</c:v>
                </c:pt>
                <c:pt idx="335">
                  <c:v>0.51454657947099913</c:v>
                </c:pt>
                <c:pt idx="336">
                  <c:v>0.52441014542704756</c:v>
                </c:pt>
                <c:pt idx="337">
                  <c:v>0.52580747360459623</c:v>
                </c:pt>
                <c:pt idx="338">
                  <c:v>0.52863816777834849</c:v>
                </c:pt>
                <c:pt idx="339">
                  <c:v>0.46484588061841114</c:v>
                </c:pt>
                <c:pt idx="340">
                  <c:v>0.47154849841251406</c:v>
                </c:pt>
                <c:pt idx="341">
                  <c:v>0.47240115430259993</c:v>
                </c:pt>
                <c:pt idx="342">
                  <c:v>0.45249264841742509</c:v>
                </c:pt>
                <c:pt idx="343">
                  <c:v>0.356172733126495</c:v>
                </c:pt>
                <c:pt idx="344">
                  <c:v>0.37606692260022623</c:v>
                </c:pt>
                <c:pt idx="345">
                  <c:v>0.36954616448564553</c:v>
                </c:pt>
                <c:pt idx="346">
                  <c:v>0.34692750769061353</c:v>
                </c:pt>
                <c:pt idx="347">
                  <c:v>0.3291801763039956</c:v>
                </c:pt>
                <c:pt idx="348">
                  <c:v>0.29609639873697685</c:v>
                </c:pt>
                <c:pt idx="349">
                  <c:v>0.29030662277321928</c:v>
                </c:pt>
                <c:pt idx="350">
                  <c:v>0.31116565761433179</c:v>
                </c:pt>
                <c:pt idx="351">
                  <c:v>0.42240288389806196</c:v>
                </c:pt>
                <c:pt idx="352">
                  <c:v>0.36812604914747721</c:v>
                </c:pt>
                <c:pt idx="353">
                  <c:v>0.48175274170792087</c:v>
                </c:pt>
                <c:pt idx="354">
                  <c:v>0.48261023830173644</c:v>
                </c:pt>
                <c:pt idx="355">
                  <c:v>0.46143492284963683</c:v>
                </c:pt>
                <c:pt idx="356">
                  <c:v>0.45942884283777835</c:v>
                </c:pt>
                <c:pt idx="357">
                  <c:v>0.45992230413081153</c:v>
                </c:pt>
                <c:pt idx="358">
                  <c:v>0.45412974940825029</c:v>
                </c:pt>
                <c:pt idx="359">
                  <c:v>0.47488824790233475</c:v>
                </c:pt>
                <c:pt idx="360">
                  <c:v>0.47710515425558714</c:v>
                </c:pt>
                <c:pt idx="361">
                  <c:v>0.52509028798684254</c:v>
                </c:pt>
                <c:pt idx="362">
                  <c:v>0.54699684345288402</c:v>
                </c:pt>
                <c:pt idx="363">
                  <c:v>0.54531107957946567</c:v>
                </c:pt>
                <c:pt idx="364">
                  <c:v>0.52494105853229789</c:v>
                </c:pt>
                <c:pt idx="365">
                  <c:v>0.51892847103838569</c:v>
                </c:pt>
                <c:pt idx="366">
                  <c:v>0.47441103153755232</c:v>
                </c:pt>
                <c:pt idx="367">
                  <c:v>0.4764227768458924</c:v>
                </c:pt>
                <c:pt idx="368">
                  <c:v>0.47524136753226653</c:v>
                </c:pt>
                <c:pt idx="369">
                  <c:v>0.47966900805021312</c:v>
                </c:pt>
                <c:pt idx="370">
                  <c:v>0.43605963671822623</c:v>
                </c:pt>
                <c:pt idx="371">
                  <c:v>0.33352989277501854</c:v>
                </c:pt>
                <c:pt idx="372">
                  <c:v>0.34205248633465146</c:v>
                </c:pt>
                <c:pt idx="373">
                  <c:v>0.22311553267850387</c:v>
                </c:pt>
                <c:pt idx="374">
                  <c:v>0.24109899900263207</c:v>
                </c:pt>
                <c:pt idx="375">
                  <c:v>0.23656711489225574</c:v>
                </c:pt>
                <c:pt idx="376">
                  <c:v>0.22705504868926249</c:v>
                </c:pt>
                <c:pt idx="377">
                  <c:v>0.22429197081957636</c:v>
                </c:pt>
                <c:pt idx="378">
                  <c:v>0.23149420589752193</c:v>
                </c:pt>
                <c:pt idx="379">
                  <c:v>0.20659655327251808</c:v>
                </c:pt>
                <c:pt idx="380">
                  <c:v>0.20113979942368904</c:v>
                </c:pt>
                <c:pt idx="381">
                  <c:v>0.26351803467825696</c:v>
                </c:pt>
                <c:pt idx="382">
                  <c:v>0.26520143113432704</c:v>
                </c:pt>
                <c:pt idx="383">
                  <c:v>0.24767112859241594</c:v>
                </c:pt>
                <c:pt idx="384">
                  <c:v>0.32003851607129274</c:v>
                </c:pt>
                <c:pt idx="385">
                  <c:v>0.32060082870099205</c:v>
                </c:pt>
                <c:pt idx="386">
                  <c:v>0.29491287663162313</c:v>
                </c:pt>
                <c:pt idx="387">
                  <c:v>0.31374678275226275</c:v>
                </c:pt>
                <c:pt idx="388">
                  <c:v>0.32555220173386623</c:v>
                </c:pt>
                <c:pt idx="389">
                  <c:v>0.32124089134316119</c:v>
                </c:pt>
                <c:pt idx="390">
                  <c:v>0.36477590784272296</c:v>
                </c:pt>
                <c:pt idx="391">
                  <c:v>0.43544485781908371</c:v>
                </c:pt>
                <c:pt idx="392">
                  <c:v>0.47697638980840767</c:v>
                </c:pt>
                <c:pt idx="393">
                  <c:v>0.50509668767893534</c:v>
                </c:pt>
                <c:pt idx="394">
                  <c:v>0.48626342006267753</c:v>
                </c:pt>
                <c:pt idx="395">
                  <c:v>0.49630356370665429</c:v>
                </c:pt>
                <c:pt idx="396">
                  <c:v>0.49461229473660973</c:v>
                </c:pt>
                <c:pt idx="397">
                  <c:v>0.49621474237632163</c:v>
                </c:pt>
                <c:pt idx="398">
                  <c:v>0.4888271787977011</c:v>
                </c:pt>
                <c:pt idx="399">
                  <c:v>0.48892929123447126</c:v>
                </c:pt>
                <c:pt idx="400">
                  <c:v>0.48377852226618812</c:v>
                </c:pt>
                <c:pt idx="401">
                  <c:v>0.38973152831003982</c:v>
                </c:pt>
                <c:pt idx="402">
                  <c:v>0.3781050991805544</c:v>
                </c:pt>
                <c:pt idx="403">
                  <c:v>0.39799597073588411</c:v>
                </c:pt>
                <c:pt idx="404">
                  <c:v>0.34154053410541135</c:v>
                </c:pt>
                <c:pt idx="405">
                  <c:v>0.3612930175978416</c:v>
                </c:pt>
                <c:pt idx="406">
                  <c:v>0.36464842310016554</c:v>
                </c:pt>
                <c:pt idx="407">
                  <c:v>0.34205023788397376</c:v>
                </c:pt>
                <c:pt idx="408">
                  <c:v>0.33348123392235979</c:v>
                </c:pt>
                <c:pt idx="409">
                  <c:v>0.33372285960135517</c:v>
                </c:pt>
                <c:pt idx="410">
                  <c:v>0.29079002566477591</c:v>
                </c:pt>
                <c:pt idx="411">
                  <c:v>0.20489183054537552</c:v>
                </c:pt>
                <c:pt idx="412">
                  <c:v>0.15509247596812364</c:v>
                </c:pt>
                <c:pt idx="413">
                  <c:v>0.12763033441949381</c:v>
                </c:pt>
                <c:pt idx="414">
                  <c:v>0.12426986451180662</c:v>
                </c:pt>
                <c:pt idx="415">
                  <c:v>0.11083786427074867</c:v>
                </c:pt>
                <c:pt idx="416">
                  <c:v>0.1122153466050226</c:v>
                </c:pt>
                <c:pt idx="417">
                  <c:v>0.12220242908875205</c:v>
                </c:pt>
                <c:pt idx="418">
                  <c:v>0.12408127978383185</c:v>
                </c:pt>
                <c:pt idx="419">
                  <c:v>0.12670779210932687</c:v>
                </c:pt>
                <c:pt idx="420">
                  <c:v>0.12641090474432201</c:v>
                </c:pt>
                <c:pt idx="421">
                  <c:v>0.10905824105478674</c:v>
                </c:pt>
                <c:pt idx="422">
                  <c:v>9.8487089570089267E-2</c:v>
                </c:pt>
                <c:pt idx="423">
                  <c:v>7.3892815860786915E-2</c:v>
                </c:pt>
                <c:pt idx="424">
                  <c:v>5.8513414448368682E-2</c:v>
                </c:pt>
                <c:pt idx="425">
                  <c:v>4.3950473741704785E-2</c:v>
                </c:pt>
                <c:pt idx="426">
                  <c:v>5.7380035445088094E-2</c:v>
                </c:pt>
                <c:pt idx="427">
                  <c:v>5.7639426880304954E-2</c:v>
                </c:pt>
                <c:pt idx="428">
                  <c:v>5.4820249464222683E-2</c:v>
                </c:pt>
                <c:pt idx="429">
                  <c:v>5.6625887138745681E-2</c:v>
                </c:pt>
                <c:pt idx="430">
                  <c:v>6.3686375798074069E-2</c:v>
                </c:pt>
                <c:pt idx="431">
                  <c:v>6.3810946779996075E-2</c:v>
                </c:pt>
                <c:pt idx="432">
                  <c:v>6.4290977559420232E-2</c:v>
                </c:pt>
                <c:pt idx="433">
                  <c:v>7.0845389499315903E-2</c:v>
                </c:pt>
                <c:pt idx="434">
                  <c:v>7.3411939840333576E-2</c:v>
                </c:pt>
                <c:pt idx="435">
                  <c:v>9.6827158897408921E-2</c:v>
                </c:pt>
                <c:pt idx="436">
                  <c:v>9.5848744894151655E-2</c:v>
                </c:pt>
                <c:pt idx="437">
                  <c:v>8.4308642697097438E-2</c:v>
                </c:pt>
                <c:pt idx="438">
                  <c:v>8.2102027026460217E-2</c:v>
                </c:pt>
                <c:pt idx="439">
                  <c:v>8.1247636172078447E-2</c:v>
                </c:pt>
                <c:pt idx="440">
                  <c:v>8.2536521333754637E-2</c:v>
                </c:pt>
                <c:pt idx="441">
                  <c:v>8.3482267659535661E-2</c:v>
                </c:pt>
                <c:pt idx="442">
                  <c:v>8.2693547815179319E-2</c:v>
                </c:pt>
                <c:pt idx="443">
                  <c:v>8.5550352067579688E-2</c:v>
                </c:pt>
                <c:pt idx="444">
                  <c:v>8.460363858637994E-2</c:v>
                </c:pt>
                <c:pt idx="445">
                  <c:v>8.6075726241800585E-2</c:v>
                </c:pt>
                <c:pt idx="446">
                  <c:v>7.135513074078137E-2</c:v>
                </c:pt>
                <c:pt idx="447">
                  <c:v>0.1605401743047114</c:v>
                </c:pt>
                <c:pt idx="448">
                  <c:v>0.15954012129465614</c:v>
                </c:pt>
                <c:pt idx="449">
                  <c:v>0.19862536488029742</c:v>
                </c:pt>
                <c:pt idx="450">
                  <c:v>0.19420889578674538</c:v>
                </c:pt>
                <c:pt idx="451">
                  <c:v>0.1954641910571901</c:v>
                </c:pt>
                <c:pt idx="452">
                  <c:v>0.19490740100257214</c:v>
                </c:pt>
                <c:pt idx="453">
                  <c:v>0.18851560199341744</c:v>
                </c:pt>
                <c:pt idx="454">
                  <c:v>0.18568923827652312</c:v>
                </c:pt>
                <c:pt idx="455">
                  <c:v>0.16317235343724085</c:v>
                </c:pt>
                <c:pt idx="456">
                  <c:v>0.16275545675845732</c:v>
                </c:pt>
                <c:pt idx="457">
                  <c:v>0.17979596483344679</c:v>
                </c:pt>
                <c:pt idx="458">
                  <c:v>0.18783223281363406</c:v>
                </c:pt>
                <c:pt idx="459">
                  <c:v>0.18870913749488963</c:v>
                </c:pt>
                <c:pt idx="460">
                  <c:v>0.20463345858839749</c:v>
                </c:pt>
                <c:pt idx="461">
                  <c:v>0.20402568081439795</c:v>
                </c:pt>
                <c:pt idx="462">
                  <c:v>0.20863970362437426</c:v>
                </c:pt>
                <c:pt idx="463">
                  <c:v>0.21762503529020244</c:v>
                </c:pt>
                <c:pt idx="464">
                  <c:v>0.21693496938806409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DA43-998C-01C44E98BED0}"/>
            </c:ext>
          </c:extLst>
        </c:ser>
        <c:ser>
          <c:idx val="1"/>
          <c:order val="1"/>
          <c:tx>
            <c:v>Datos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Errores!$X$22:$X$486</c:f>
              <c:numCache>
                <c:formatCode>#,##0.00</c:formatCode>
                <c:ptCount val="465"/>
                <c:pt idx="0">
                  <c:v>0.1935115814459239</c:v>
                </c:pt>
                <c:pt idx="1">
                  <c:v>0.16232603387594227</c:v>
                </c:pt>
                <c:pt idx="2">
                  <c:v>0.14818203252653436</c:v>
                </c:pt>
                <c:pt idx="3">
                  <c:v>0.10297736106293102</c:v>
                </c:pt>
                <c:pt idx="4">
                  <c:v>0.11710770027047131</c:v>
                </c:pt>
                <c:pt idx="5">
                  <c:v>0.12309127204380343</c:v>
                </c:pt>
                <c:pt idx="6">
                  <c:v>9.9182380429757605E-2</c:v>
                </c:pt>
                <c:pt idx="7">
                  <c:v>0.10566076604597792</c:v>
                </c:pt>
                <c:pt idx="8">
                  <c:v>0.11727760543000028</c:v>
                </c:pt>
                <c:pt idx="9">
                  <c:v>0.1138427232472206</c:v>
                </c:pt>
                <c:pt idx="10">
                  <c:v>0.11070790709457964</c:v>
                </c:pt>
                <c:pt idx="11">
                  <c:v>0.11422548912291512</c:v>
                </c:pt>
                <c:pt idx="12">
                  <c:v>0.12076883119479312</c:v>
                </c:pt>
                <c:pt idx="13">
                  <c:v>0.1279290509286764</c:v>
                </c:pt>
                <c:pt idx="14">
                  <c:v>0.13002947131810874</c:v>
                </c:pt>
                <c:pt idx="15">
                  <c:v>0.15177394413066111</c:v>
                </c:pt>
                <c:pt idx="16">
                  <c:v>0.14304516137079887</c:v>
                </c:pt>
                <c:pt idx="17">
                  <c:v>0.13414475806140619</c:v>
                </c:pt>
                <c:pt idx="18">
                  <c:v>0.12798554901843343</c:v>
                </c:pt>
                <c:pt idx="19">
                  <c:v>0.12462315676646651</c:v>
                </c:pt>
                <c:pt idx="20">
                  <c:v>0.14731998584043363</c:v>
                </c:pt>
                <c:pt idx="21">
                  <c:v>0.19541483048409453</c:v>
                </c:pt>
                <c:pt idx="22">
                  <c:v>0.20142257648483447</c:v>
                </c:pt>
                <c:pt idx="23">
                  <c:v>0.22373340306858655</c:v>
                </c:pt>
                <c:pt idx="24">
                  <c:v>0.23902940915806123</c:v>
                </c:pt>
                <c:pt idx="25">
                  <c:v>0.26125756959883967</c:v>
                </c:pt>
                <c:pt idx="26">
                  <c:v>0.26550370585771854</c:v>
                </c:pt>
                <c:pt idx="27">
                  <c:v>0.31616687411933431</c:v>
                </c:pt>
                <c:pt idx="28">
                  <c:v>0.30909310677855611</c:v>
                </c:pt>
                <c:pt idx="29">
                  <c:v>0.30981948134840803</c:v>
                </c:pt>
                <c:pt idx="30">
                  <c:v>0.32153026862892886</c:v>
                </c:pt>
                <c:pt idx="31">
                  <c:v>0.31758033243152328</c:v>
                </c:pt>
                <c:pt idx="32">
                  <c:v>0.31625903299135572</c:v>
                </c:pt>
                <c:pt idx="33">
                  <c:v>0.30655647075953008</c:v>
                </c:pt>
                <c:pt idx="34">
                  <c:v>0.30567788556954828</c:v>
                </c:pt>
                <c:pt idx="35">
                  <c:v>0.33078895390908036</c:v>
                </c:pt>
                <c:pt idx="36">
                  <c:v>0.32960036808421761</c:v>
                </c:pt>
                <c:pt idx="37">
                  <c:v>0.33595187561912343</c:v>
                </c:pt>
                <c:pt idx="38">
                  <c:v>0.47122067052123856</c:v>
                </c:pt>
                <c:pt idx="39">
                  <c:v>0.49190559045233168</c:v>
                </c:pt>
                <c:pt idx="40">
                  <c:v>0.49925461191225973</c:v>
                </c:pt>
                <c:pt idx="41">
                  <c:v>0.58942977108676109</c:v>
                </c:pt>
                <c:pt idx="42">
                  <c:v>0.5822856820004938</c:v>
                </c:pt>
                <c:pt idx="43">
                  <c:v>0.69015822425785844</c:v>
                </c:pt>
                <c:pt idx="44">
                  <c:v>0.75689658193918663</c:v>
                </c:pt>
                <c:pt idx="45">
                  <c:v>2.0562109360796885</c:v>
                </c:pt>
                <c:pt idx="46">
                  <c:v>2.1318828610815368</c:v>
                </c:pt>
                <c:pt idx="47">
                  <c:v>2.082187294626233</c:v>
                </c:pt>
                <c:pt idx="48">
                  <c:v>2.8338405029925311</c:v>
                </c:pt>
                <c:pt idx="49">
                  <c:v>3.387055190332473</c:v>
                </c:pt>
                <c:pt idx="50">
                  <c:v>3.8088550926790057</c:v>
                </c:pt>
                <c:pt idx="51">
                  <c:v>4.0371032116307841</c:v>
                </c:pt>
                <c:pt idx="52">
                  <c:v>4.0964223418543382</c:v>
                </c:pt>
                <c:pt idx="53">
                  <c:v>4.1004994496339275</c:v>
                </c:pt>
                <c:pt idx="54">
                  <c:v>4.3205299168068931</c:v>
                </c:pt>
                <c:pt idx="55">
                  <c:v>4.2742337131708785</c:v>
                </c:pt>
                <c:pt idx="56">
                  <c:v>4.2878285868383612</c:v>
                </c:pt>
                <c:pt idx="57">
                  <c:v>4.5255562963121232</c:v>
                </c:pt>
                <c:pt idx="58">
                  <c:v>4.4300437754853395</c:v>
                </c:pt>
                <c:pt idx="59">
                  <c:v>4.4242760500671174</c:v>
                </c:pt>
                <c:pt idx="60">
                  <c:v>4.400768246096856</c:v>
                </c:pt>
                <c:pt idx="61">
                  <c:v>4.2768760467697451</c:v>
                </c:pt>
                <c:pt idx="62">
                  <c:v>4.2895579446503787</c:v>
                </c:pt>
                <c:pt idx="63">
                  <c:v>4.2531124372292535</c:v>
                </c:pt>
                <c:pt idx="64">
                  <c:v>4.183243251968074</c:v>
                </c:pt>
                <c:pt idx="65">
                  <c:v>3.0002519728535999</c:v>
                </c:pt>
                <c:pt idx="66">
                  <c:v>2.9335474941039688</c:v>
                </c:pt>
                <c:pt idx="67">
                  <c:v>2.926893945541388</c:v>
                </c:pt>
                <c:pt idx="68">
                  <c:v>2.1723593758114528</c:v>
                </c:pt>
                <c:pt idx="69">
                  <c:v>1.7481041481153698</c:v>
                </c:pt>
                <c:pt idx="70">
                  <c:v>1.3322393972112976</c:v>
                </c:pt>
                <c:pt idx="71">
                  <c:v>1.1194626182584411</c:v>
                </c:pt>
                <c:pt idx="72">
                  <c:v>1.0557034905431346</c:v>
                </c:pt>
                <c:pt idx="73">
                  <c:v>1.2170183644748658</c:v>
                </c:pt>
                <c:pt idx="74">
                  <c:v>0.9965917337736494</c:v>
                </c:pt>
                <c:pt idx="75">
                  <c:v>1.0043464056116904</c:v>
                </c:pt>
                <c:pt idx="76">
                  <c:v>0.99322208332800843</c:v>
                </c:pt>
                <c:pt idx="77">
                  <c:v>0.74943427292541387</c:v>
                </c:pt>
                <c:pt idx="78">
                  <c:v>0.70443845210663858</c:v>
                </c:pt>
                <c:pt idx="79">
                  <c:v>0.81156011987125543</c:v>
                </c:pt>
                <c:pt idx="80">
                  <c:v>0.8819529662343546</c:v>
                </c:pt>
                <c:pt idx="81">
                  <c:v>0.96235066595437357</c:v>
                </c:pt>
                <c:pt idx="82">
                  <c:v>1.0799311122780353</c:v>
                </c:pt>
                <c:pt idx="83">
                  <c:v>1.0245411276483043</c:v>
                </c:pt>
                <c:pt idx="84">
                  <c:v>1.0408972737796136</c:v>
                </c:pt>
                <c:pt idx="85">
                  <c:v>0.95142799677123313</c:v>
                </c:pt>
                <c:pt idx="86">
                  <c:v>0.94905633742040041</c:v>
                </c:pt>
                <c:pt idx="87">
                  <c:v>0.95585450881188816</c:v>
                </c:pt>
                <c:pt idx="88">
                  <c:v>0.96680063136463446</c:v>
                </c:pt>
                <c:pt idx="89">
                  <c:v>0.90239488592567108</c:v>
                </c:pt>
                <c:pt idx="90">
                  <c:v>0.90083451631030687</c:v>
                </c:pt>
                <c:pt idx="91">
                  <c:v>1.0515012858321369</c:v>
                </c:pt>
                <c:pt idx="92">
                  <c:v>1.0663535844735572</c:v>
                </c:pt>
                <c:pt idx="93">
                  <c:v>0.90961463228948536</c:v>
                </c:pt>
                <c:pt idx="94">
                  <c:v>0.92599755488479774</c:v>
                </c:pt>
                <c:pt idx="95">
                  <c:v>0.92439005807557639</c:v>
                </c:pt>
                <c:pt idx="96">
                  <c:v>0.99941526076212328</c:v>
                </c:pt>
                <c:pt idx="97">
                  <c:v>1.0200836599388032</c:v>
                </c:pt>
                <c:pt idx="98">
                  <c:v>1.0229843056601144</c:v>
                </c:pt>
                <c:pt idx="99">
                  <c:v>0.89920594920219643</c:v>
                </c:pt>
                <c:pt idx="100">
                  <c:v>0.81999521357599769</c:v>
                </c:pt>
                <c:pt idx="101">
                  <c:v>0.83559522977463863</c:v>
                </c:pt>
                <c:pt idx="102">
                  <c:v>0.79868229240874478</c:v>
                </c:pt>
                <c:pt idx="103">
                  <c:v>0.77435967279525619</c:v>
                </c:pt>
                <c:pt idx="104">
                  <c:v>0.74365036643257332</c:v>
                </c:pt>
                <c:pt idx="105">
                  <c:v>0.73739401094432566</c:v>
                </c:pt>
                <c:pt idx="106">
                  <c:v>0.79302906441141041</c:v>
                </c:pt>
                <c:pt idx="107">
                  <c:v>0.81444349558891072</c:v>
                </c:pt>
                <c:pt idx="108">
                  <c:v>0.98269281613520687</c:v>
                </c:pt>
                <c:pt idx="109">
                  <c:v>0.91767011711914925</c:v>
                </c:pt>
                <c:pt idx="110">
                  <c:v>0.91203155367966793</c:v>
                </c:pt>
                <c:pt idx="111">
                  <c:v>0.74098008043149277</c:v>
                </c:pt>
                <c:pt idx="112">
                  <c:v>0.7281264420113811</c:v>
                </c:pt>
                <c:pt idx="113">
                  <c:v>0.75092077788832878</c:v>
                </c:pt>
                <c:pt idx="114">
                  <c:v>0.76116696768281955</c:v>
                </c:pt>
                <c:pt idx="115">
                  <c:v>0.76014566494060065</c:v>
                </c:pt>
                <c:pt idx="116">
                  <c:v>0.68555966215849529</c:v>
                </c:pt>
                <c:pt idx="117">
                  <c:v>0.67932287724916463</c:v>
                </c:pt>
                <c:pt idx="118">
                  <c:v>0.67636133014464661</c:v>
                </c:pt>
                <c:pt idx="119">
                  <c:v>0.7229385629078946</c:v>
                </c:pt>
                <c:pt idx="120">
                  <c:v>0.86303034540221246</c:v>
                </c:pt>
                <c:pt idx="121">
                  <c:v>0.7568288406961875</c:v>
                </c:pt>
                <c:pt idx="122">
                  <c:v>0.66788685545447835</c:v>
                </c:pt>
                <c:pt idx="123">
                  <c:v>0.65363313651992239</c:v>
                </c:pt>
                <c:pt idx="124">
                  <c:v>0.63965444446426822</c:v>
                </c:pt>
                <c:pt idx="125">
                  <c:v>0.59341305217420959</c:v>
                </c:pt>
                <c:pt idx="126">
                  <c:v>0.53260648438094738</c:v>
                </c:pt>
                <c:pt idx="127">
                  <c:v>0.49838974142585801</c:v>
                </c:pt>
                <c:pt idx="128">
                  <c:v>0.33385522112528754</c:v>
                </c:pt>
                <c:pt idx="129">
                  <c:v>0.35668772776706975</c:v>
                </c:pt>
                <c:pt idx="130">
                  <c:v>0.35406081319725979</c:v>
                </c:pt>
                <c:pt idx="131">
                  <c:v>0.37092716994348668</c:v>
                </c:pt>
                <c:pt idx="132">
                  <c:v>0.38878602323271505</c:v>
                </c:pt>
                <c:pt idx="133">
                  <c:v>0.35715778050180091</c:v>
                </c:pt>
                <c:pt idx="134">
                  <c:v>0.36656575485825232</c:v>
                </c:pt>
                <c:pt idx="135">
                  <c:v>0.38977174658706876</c:v>
                </c:pt>
                <c:pt idx="136">
                  <c:v>0.39030723275669865</c:v>
                </c:pt>
                <c:pt idx="137">
                  <c:v>0.43124959789036693</c:v>
                </c:pt>
                <c:pt idx="138">
                  <c:v>0.43429615576329705</c:v>
                </c:pt>
                <c:pt idx="139">
                  <c:v>0.39980227969698567</c:v>
                </c:pt>
                <c:pt idx="140">
                  <c:v>0.26256813380611504</c:v>
                </c:pt>
                <c:pt idx="141">
                  <c:v>0.28668510771093875</c:v>
                </c:pt>
                <c:pt idx="142">
                  <c:v>0.29402460126208158</c:v>
                </c:pt>
                <c:pt idx="143">
                  <c:v>0.30913946788830349</c:v>
                </c:pt>
                <c:pt idx="144">
                  <c:v>0.3116245411848525</c:v>
                </c:pt>
                <c:pt idx="145">
                  <c:v>0.30907058839584989</c:v>
                </c:pt>
                <c:pt idx="146">
                  <c:v>0.31915730275284293</c:v>
                </c:pt>
                <c:pt idx="147">
                  <c:v>0.31975341688444936</c:v>
                </c:pt>
                <c:pt idx="148">
                  <c:v>0.30544301363613202</c:v>
                </c:pt>
                <c:pt idx="149">
                  <c:v>0.28831095807675833</c:v>
                </c:pt>
                <c:pt idx="150">
                  <c:v>0.27897927681881612</c:v>
                </c:pt>
                <c:pt idx="151">
                  <c:v>0.2740490365286426</c:v>
                </c:pt>
                <c:pt idx="152">
                  <c:v>0.26998984097812073</c:v>
                </c:pt>
                <c:pt idx="153">
                  <c:v>0.30173357076849266</c:v>
                </c:pt>
                <c:pt idx="154">
                  <c:v>0.2661286620194645</c:v>
                </c:pt>
                <c:pt idx="155">
                  <c:v>0.24120359601814254</c:v>
                </c:pt>
                <c:pt idx="156">
                  <c:v>0.2678352097372752</c:v>
                </c:pt>
                <c:pt idx="157">
                  <c:v>0.23558779161542356</c:v>
                </c:pt>
                <c:pt idx="158">
                  <c:v>0.36286756484320948</c:v>
                </c:pt>
                <c:pt idx="159">
                  <c:v>0.35733921436249755</c:v>
                </c:pt>
                <c:pt idx="160">
                  <c:v>0.46290637441797811</c:v>
                </c:pt>
                <c:pt idx="161">
                  <c:v>0.45112387687794098</c:v>
                </c:pt>
                <c:pt idx="162">
                  <c:v>0.44058263190156249</c:v>
                </c:pt>
                <c:pt idx="163">
                  <c:v>0.49974387894068928</c:v>
                </c:pt>
                <c:pt idx="164">
                  <c:v>0.49880835284725061</c:v>
                </c:pt>
                <c:pt idx="165">
                  <c:v>0.55377118967272487</c:v>
                </c:pt>
                <c:pt idx="166">
                  <c:v>0.58788154901457967</c:v>
                </c:pt>
                <c:pt idx="167">
                  <c:v>0.59703987134975933</c:v>
                </c:pt>
                <c:pt idx="168">
                  <c:v>0.5965708967691834</c:v>
                </c:pt>
                <c:pt idx="169">
                  <c:v>0.5965072768684565</c:v>
                </c:pt>
                <c:pt idx="170">
                  <c:v>0.60384274271012328</c:v>
                </c:pt>
                <c:pt idx="171">
                  <c:v>0.60335426044188667</c:v>
                </c:pt>
                <c:pt idx="172">
                  <c:v>0.59058479247286999</c:v>
                </c:pt>
                <c:pt idx="173">
                  <c:v>0.56277832469761979</c:v>
                </c:pt>
                <c:pt idx="174">
                  <c:v>0.69747643720478192</c:v>
                </c:pt>
                <c:pt idx="175">
                  <c:v>0.70415633643823483</c:v>
                </c:pt>
                <c:pt idx="176">
                  <c:v>0.7267559225197332</c:v>
                </c:pt>
                <c:pt idx="177">
                  <c:v>0.70373471972610913</c:v>
                </c:pt>
                <c:pt idx="178">
                  <c:v>0.57567648520433257</c:v>
                </c:pt>
                <c:pt idx="179">
                  <c:v>0.5759491693555947</c:v>
                </c:pt>
                <c:pt idx="180">
                  <c:v>0.47187637404826199</c:v>
                </c:pt>
                <c:pt idx="181">
                  <c:v>0.47021364754991701</c:v>
                </c:pt>
                <c:pt idx="182">
                  <c:v>0.47845581447108765</c:v>
                </c:pt>
                <c:pt idx="183">
                  <c:v>0.44400169622539459</c:v>
                </c:pt>
                <c:pt idx="184">
                  <c:v>0.49104528860069746</c:v>
                </c:pt>
                <c:pt idx="185">
                  <c:v>0.4440417277923408</c:v>
                </c:pt>
                <c:pt idx="186">
                  <c:v>0.39356055028929104</c:v>
                </c:pt>
                <c:pt idx="187">
                  <c:v>0.38342329404373676</c:v>
                </c:pt>
                <c:pt idx="188">
                  <c:v>0.39121585558604866</c:v>
                </c:pt>
                <c:pt idx="189">
                  <c:v>0.41749454835221328</c:v>
                </c:pt>
                <c:pt idx="190">
                  <c:v>0.4160566773454038</c:v>
                </c:pt>
                <c:pt idx="191">
                  <c:v>0.40639312242859349</c:v>
                </c:pt>
                <c:pt idx="192">
                  <c:v>0.40471106699516934</c:v>
                </c:pt>
                <c:pt idx="193">
                  <c:v>0.40115522367609413</c:v>
                </c:pt>
                <c:pt idx="194">
                  <c:v>0.27041675894769429</c:v>
                </c:pt>
                <c:pt idx="195">
                  <c:v>0.33657351987981027</c:v>
                </c:pt>
                <c:pt idx="196">
                  <c:v>0.28255674112517604</c:v>
                </c:pt>
                <c:pt idx="197">
                  <c:v>0.28257569091875617</c:v>
                </c:pt>
                <c:pt idx="198">
                  <c:v>0.31299034546591303</c:v>
                </c:pt>
                <c:pt idx="199">
                  <c:v>0.30679528588217309</c:v>
                </c:pt>
                <c:pt idx="200">
                  <c:v>0.3324048874745324</c:v>
                </c:pt>
                <c:pt idx="201">
                  <c:v>0.31858466225602933</c:v>
                </c:pt>
                <c:pt idx="202">
                  <c:v>0.30986265485922559</c:v>
                </c:pt>
                <c:pt idx="203">
                  <c:v>0.32075224358533538</c:v>
                </c:pt>
                <c:pt idx="204">
                  <c:v>0.27864526449555194</c:v>
                </c:pt>
                <c:pt idx="205">
                  <c:v>0.33186312124124923</c:v>
                </c:pt>
                <c:pt idx="206">
                  <c:v>0.35225594691467993</c:v>
                </c:pt>
                <c:pt idx="207">
                  <c:v>0.54682106275173592</c:v>
                </c:pt>
                <c:pt idx="208">
                  <c:v>0.54231873929059948</c:v>
                </c:pt>
                <c:pt idx="209">
                  <c:v>0.50998179874785943</c:v>
                </c:pt>
                <c:pt idx="210">
                  <c:v>0.51640569805260772</c:v>
                </c:pt>
                <c:pt idx="211">
                  <c:v>0.5139718804728125</c:v>
                </c:pt>
                <c:pt idx="212">
                  <c:v>0.51124682456450021</c:v>
                </c:pt>
                <c:pt idx="213">
                  <c:v>0.51734055308346771</c:v>
                </c:pt>
                <c:pt idx="214">
                  <c:v>0.51083389791204481</c:v>
                </c:pt>
                <c:pt idx="215">
                  <c:v>0.43203267907448406</c:v>
                </c:pt>
                <c:pt idx="216">
                  <c:v>0.44145186920249191</c:v>
                </c:pt>
                <c:pt idx="217">
                  <c:v>0.44344566504720995</c:v>
                </c:pt>
                <c:pt idx="218">
                  <c:v>0.4246079839187053</c:v>
                </c:pt>
                <c:pt idx="219">
                  <c:v>0.42418014005646826</c:v>
                </c:pt>
                <c:pt idx="220">
                  <c:v>0.39474566357907809</c:v>
                </c:pt>
                <c:pt idx="221">
                  <c:v>0.40256180001142994</c:v>
                </c:pt>
                <c:pt idx="222">
                  <c:v>0.4328392702478322</c:v>
                </c:pt>
                <c:pt idx="223">
                  <c:v>0.38921991036121339</c:v>
                </c:pt>
                <c:pt idx="224">
                  <c:v>0.43180052798092722</c:v>
                </c:pt>
                <c:pt idx="225">
                  <c:v>0.3706407823485684</c:v>
                </c:pt>
                <c:pt idx="226">
                  <c:v>0.36934481476991221</c:v>
                </c:pt>
                <c:pt idx="227">
                  <c:v>0.18457967745049597</c:v>
                </c:pt>
                <c:pt idx="228">
                  <c:v>0.18207411131461493</c:v>
                </c:pt>
                <c:pt idx="229">
                  <c:v>0.1824979132409727</c:v>
                </c:pt>
                <c:pt idx="230">
                  <c:v>0.17013664624293873</c:v>
                </c:pt>
                <c:pt idx="231">
                  <c:v>0.16996621853212918</c:v>
                </c:pt>
                <c:pt idx="232">
                  <c:v>0.1701502242942371</c:v>
                </c:pt>
                <c:pt idx="233">
                  <c:v>0.16385271706767487</c:v>
                </c:pt>
                <c:pt idx="234">
                  <c:v>0.16921649254670429</c:v>
                </c:pt>
                <c:pt idx="235">
                  <c:v>0.19082760039798435</c:v>
                </c:pt>
                <c:pt idx="236">
                  <c:v>0.1803699436883994</c:v>
                </c:pt>
                <c:pt idx="237">
                  <c:v>0.23084399580569634</c:v>
                </c:pt>
                <c:pt idx="238">
                  <c:v>0.2207138149860696</c:v>
                </c:pt>
                <c:pt idx="239">
                  <c:v>0.22061063609227491</c:v>
                </c:pt>
                <c:pt idx="240">
                  <c:v>0.22865125360028382</c:v>
                </c:pt>
                <c:pt idx="241">
                  <c:v>0.32025277141589059</c:v>
                </c:pt>
                <c:pt idx="242">
                  <c:v>0.29220203199054906</c:v>
                </c:pt>
                <c:pt idx="243">
                  <c:v>0.30882134344053319</c:v>
                </c:pt>
                <c:pt idx="244">
                  <c:v>0.2744396224559823</c:v>
                </c:pt>
                <c:pt idx="245">
                  <c:v>0.31776928054153603</c:v>
                </c:pt>
                <c:pt idx="246">
                  <c:v>0.30665549776913709</c:v>
                </c:pt>
                <c:pt idx="247">
                  <c:v>0.29932042026112232</c:v>
                </c:pt>
                <c:pt idx="248">
                  <c:v>0.30053443457530549</c:v>
                </c:pt>
                <c:pt idx="249">
                  <c:v>0.30291697046422017</c:v>
                </c:pt>
                <c:pt idx="250">
                  <c:v>0.30343500216577457</c:v>
                </c:pt>
                <c:pt idx="251">
                  <c:v>0.31041696091347137</c:v>
                </c:pt>
                <c:pt idx="252">
                  <c:v>0.31034415441150165</c:v>
                </c:pt>
                <c:pt idx="253">
                  <c:v>0.31348964786611522</c:v>
                </c:pt>
                <c:pt idx="254">
                  <c:v>0.30829435280713458</c:v>
                </c:pt>
                <c:pt idx="255">
                  <c:v>0.36460124077669087</c:v>
                </c:pt>
                <c:pt idx="256">
                  <c:v>0.46599513618603911</c:v>
                </c:pt>
                <c:pt idx="257">
                  <c:v>0.41319937748750701</c:v>
                </c:pt>
                <c:pt idx="258">
                  <c:v>0.46665306674499868</c:v>
                </c:pt>
                <c:pt idx="259">
                  <c:v>0.57492579551765766</c:v>
                </c:pt>
                <c:pt idx="260">
                  <c:v>0.58902245483529536</c:v>
                </c:pt>
                <c:pt idx="261">
                  <c:v>0.48718105814949375</c:v>
                </c:pt>
                <c:pt idx="262">
                  <c:v>0.51463265001153913</c:v>
                </c:pt>
                <c:pt idx="263">
                  <c:v>0.49605747259915167</c:v>
                </c:pt>
                <c:pt idx="264">
                  <c:v>0.53109566386764451</c:v>
                </c:pt>
                <c:pt idx="265">
                  <c:v>0.49957778382110352</c:v>
                </c:pt>
                <c:pt idx="266">
                  <c:v>0.49474498854340671</c:v>
                </c:pt>
                <c:pt idx="267">
                  <c:v>0.51737924016987402</c:v>
                </c:pt>
                <c:pt idx="268">
                  <c:v>0.53852588860945061</c:v>
                </c:pt>
                <c:pt idx="269">
                  <c:v>0.57988215245209829</c:v>
                </c:pt>
                <c:pt idx="270">
                  <c:v>0.58276644598101368</c:v>
                </c:pt>
                <c:pt idx="271">
                  <c:v>0.6065806581528308</c:v>
                </c:pt>
                <c:pt idx="272">
                  <c:v>0.64612434814402175</c:v>
                </c:pt>
                <c:pt idx="273">
                  <c:v>0.66508758906729271</c:v>
                </c:pt>
                <c:pt idx="274">
                  <c:v>0.66659936306943479</c:v>
                </c:pt>
                <c:pt idx="275">
                  <c:v>0.59819156553304398</c:v>
                </c:pt>
                <c:pt idx="276">
                  <c:v>0.5704786861741884</c:v>
                </c:pt>
                <c:pt idx="277">
                  <c:v>0.57711535745829801</c:v>
                </c:pt>
                <c:pt idx="278">
                  <c:v>0.52732905534885988</c:v>
                </c:pt>
                <c:pt idx="279">
                  <c:v>0.42089422006264721</c:v>
                </c:pt>
                <c:pt idx="280">
                  <c:v>0.43222050668537088</c:v>
                </c:pt>
                <c:pt idx="281">
                  <c:v>0.43444394104815165</c:v>
                </c:pt>
                <c:pt idx="282">
                  <c:v>0.41735285409329331</c:v>
                </c:pt>
                <c:pt idx="283">
                  <c:v>0.4290841397943671</c:v>
                </c:pt>
                <c:pt idx="284">
                  <c:v>0.41325884715656275</c:v>
                </c:pt>
                <c:pt idx="285">
                  <c:v>0.40496469978136107</c:v>
                </c:pt>
                <c:pt idx="286">
                  <c:v>0.41309033159776581</c:v>
                </c:pt>
                <c:pt idx="287">
                  <c:v>0.41241193121941311</c:v>
                </c:pt>
                <c:pt idx="288">
                  <c:v>0.44147481870544591</c:v>
                </c:pt>
                <c:pt idx="289">
                  <c:v>0.42237548879325831</c:v>
                </c:pt>
                <c:pt idx="290">
                  <c:v>0.47525666682753237</c:v>
                </c:pt>
                <c:pt idx="291">
                  <c:v>0.44447467460624923</c:v>
                </c:pt>
                <c:pt idx="292">
                  <c:v>0.42232370805834157</c:v>
                </c:pt>
                <c:pt idx="293">
                  <c:v>0.42052239121369989</c:v>
                </c:pt>
                <c:pt idx="294">
                  <c:v>0.42351717326427762</c:v>
                </c:pt>
                <c:pt idx="295">
                  <c:v>0.42103842778415357</c:v>
                </c:pt>
                <c:pt idx="296">
                  <c:v>0.40178192700587284</c:v>
                </c:pt>
                <c:pt idx="297">
                  <c:v>0.45758394084552034</c:v>
                </c:pt>
                <c:pt idx="298">
                  <c:v>0.46022629700773698</c:v>
                </c:pt>
                <c:pt idx="299">
                  <c:v>0.45835310629189951</c:v>
                </c:pt>
                <c:pt idx="300">
                  <c:v>0.45661474941251712</c:v>
                </c:pt>
                <c:pt idx="301">
                  <c:v>0.4717097068924242</c:v>
                </c:pt>
                <c:pt idx="302">
                  <c:v>0.58197798920367561</c:v>
                </c:pt>
                <c:pt idx="303">
                  <c:v>0.60210636658641092</c:v>
                </c:pt>
                <c:pt idx="304">
                  <c:v>0.56739903622958354</c:v>
                </c:pt>
                <c:pt idx="305">
                  <c:v>0.56456947485152464</c:v>
                </c:pt>
                <c:pt idx="306">
                  <c:v>0.55389890846876244</c:v>
                </c:pt>
                <c:pt idx="307">
                  <c:v>0.53890425810010167</c:v>
                </c:pt>
                <c:pt idx="308">
                  <c:v>0.48484026616824139</c:v>
                </c:pt>
                <c:pt idx="309">
                  <c:v>0.46335139010740256</c:v>
                </c:pt>
                <c:pt idx="310">
                  <c:v>0.40721664940727803</c:v>
                </c:pt>
                <c:pt idx="311">
                  <c:v>0.48472310064474522</c:v>
                </c:pt>
                <c:pt idx="312">
                  <c:v>0.48913361469970712</c:v>
                </c:pt>
                <c:pt idx="313">
                  <c:v>0.47360354870868726</c:v>
                </c:pt>
                <c:pt idx="314">
                  <c:v>0.49919096467513774</c:v>
                </c:pt>
                <c:pt idx="315">
                  <c:v>0.49124218476521664</c:v>
                </c:pt>
                <c:pt idx="316">
                  <c:v>0.43838710781523532</c:v>
                </c:pt>
                <c:pt idx="317">
                  <c:v>0.37791349327546797</c:v>
                </c:pt>
                <c:pt idx="318">
                  <c:v>0.37734168947437724</c:v>
                </c:pt>
                <c:pt idx="319">
                  <c:v>0.48595706119701115</c:v>
                </c:pt>
                <c:pt idx="320">
                  <c:v>0.46740726718812864</c:v>
                </c:pt>
                <c:pt idx="321">
                  <c:v>0.45306663344776987</c:v>
                </c:pt>
                <c:pt idx="322">
                  <c:v>0.34565849243069152</c:v>
                </c:pt>
                <c:pt idx="323">
                  <c:v>0.45470967156902004</c:v>
                </c:pt>
                <c:pt idx="324">
                  <c:v>0.45407159287054027</c:v>
                </c:pt>
                <c:pt idx="325">
                  <c:v>0.45351216261855576</c:v>
                </c:pt>
                <c:pt idx="326">
                  <c:v>0.53420477330194482</c:v>
                </c:pt>
                <c:pt idx="327">
                  <c:v>0.5724977531257659</c:v>
                </c:pt>
                <c:pt idx="328">
                  <c:v>0.6643248411962096</c:v>
                </c:pt>
                <c:pt idx="329">
                  <c:v>0.66644055841295646</c:v>
                </c:pt>
                <c:pt idx="330">
                  <c:v>0.70354368539881018</c:v>
                </c:pt>
                <c:pt idx="331">
                  <c:v>0.62918457078085888</c:v>
                </c:pt>
                <c:pt idx="332">
                  <c:v>0.67476264087808002</c:v>
                </c:pt>
                <c:pt idx="333">
                  <c:v>0.69485003373212773</c:v>
                </c:pt>
                <c:pt idx="334">
                  <c:v>0.69211211237558123</c:v>
                </c:pt>
                <c:pt idx="335">
                  <c:v>0.74096233660453714</c:v>
                </c:pt>
                <c:pt idx="336">
                  <c:v>0.75087726328546311</c:v>
                </c:pt>
                <c:pt idx="337">
                  <c:v>0.75168505803735608</c:v>
                </c:pt>
                <c:pt idx="338">
                  <c:v>0.74902858971879871</c:v>
                </c:pt>
                <c:pt idx="339">
                  <c:v>0.64350726965732652</c:v>
                </c:pt>
                <c:pt idx="340">
                  <c:v>0.64384281290742851</c:v>
                </c:pt>
                <c:pt idx="341">
                  <c:v>0.65051893489825807</c:v>
                </c:pt>
                <c:pt idx="342">
                  <c:v>0.63479985416054308</c:v>
                </c:pt>
                <c:pt idx="343">
                  <c:v>0.53790856189874803</c:v>
                </c:pt>
                <c:pt idx="344">
                  <c:v>0.56049017006085045</c:v>
                </c:pt>
                <c:pt idx="345">
                  <c:v>0.56867055238882358</c:v>
                </c:pt>
                <c:pt idx="346">
                  <c:v>0.55099458692152692</c:v>
                </c:pt>
                <c:pt idx="347">
                  <c:v>0.50363291101384866</c:v>
                </c:pt>
                <c:pt idx="348">
                  <c:v>0.4123830196428056</c:v>
                </c:pt>
                <c:pt idx="349">
                  <c:v>0.40606075614288528</c:v>
                </c:pt>
                <c:pt idx="350">
                  <c:v>0.41651472623030134</c:v>
                </c:pt>
                <c:pt idx="351">
                  <c:v>0.58658876131729232</c:v>
                </c:pt>
                <c:pt idx="352">
                  <c:v>0.52051545077636407</c:v>
                </c:pt>
                <c:pt idx="353">
                  <c:v>0.54980100539208765</c:v>
                </c:pt>
                <c:pt idx="354">
                  <c:v>0.53390718754414845</c:v>
                </c:pt>
                <c:pt idx="355">
                  <c:v>0.48504068228140057</c:v>
                </c:pt>
                <c:pt idx="356">
                  <c:v>0.48594977575432513</c:v>
                </c:pt>
                <c:pt idx="357">
                  <c:v>0.48996478474765903</c:v>
                </c:pt>
                <c:pt idx="358">
                  <c:v>0.48458146545441394</c:v>
                </c:pt>
                <c:pt idx="359">
                  <c:v>0.52013585785275573</c:v>
                </c:pt>
                <c:pt idx="360">
                  <c:v>0.53504874989367612</c:v>
                </c:pt>
                <c:pt idx="361">
                  <c:v>0.59522278928731798</c:v>
                </c:pt>
                <c:pt idx="362">
                  <c:v>0.59747429325395252</c:v>
                </c:pt>
                <c:pt idx="363">
                  <c:v>0.56791460676458461</c:v>
                </c:pt>
                <c:pt idx="364">
                  <c:v>0.54531738877316493</c:v>
                </c:pt>
                <c:pt idx="365">
                  <c:v>0.53737630208353349</c:v>
                </c:pt>
                <c:pt idx="366">
                  <c:v>0.49918399001601416</c:v>
                </c:pt>
                <c:pt idx="367">
                  <c:v>0.51929090905128328</c:v>
                </c:pt>
                <c:pt idx="368">
                  <c:v>0.53543599617947757</c:v>
                </c:pt>
                <c:pt idx="369">
                  <c:v>0.53823001024401951</c:v>
                </c:pt>
                <c:pt idx="370">
                  <c:v>0.49044698711094892</c:v>
                </c:pt>
                <c:pt idx="371">
                  <c:v>0.35300372803473345</c:v>
                </c:pt>
                <c:pt idx="372">
                  <c:v>0.35626453501555583</c:v>
                </c:pt>
                <c:pt idx="373">
                  <c:v>0.30204277666793533</c:v>
                </c:pt>
                <c:pt idx="374">
                  <c:v>0.32443408455800604</c:v>
                </c:pt>
                <c:pt idx="375">
                  <c:v>0.32699175901539212</c:v>
                </c:pt>
                <c:pt idx="376">
                  <c:v>0.31601354853920938</c:v>
                </c:pt>
                <c:pt idx="377">
                  <c:v>0.30913827710463476</c:v>
                </c:pt>
                <c:pt idx="378">
                  <c:v>0.32230200426258726</c:v>
                </c:pt>
                <c:pt idx="379">
                  <c:v>0.28403028516704076</c:v>
                </c:pt>
                <c:pt idx="380">
                  <c:v>0.26946852977711916</c:v>
                </c:pt>
                <c:pt idx="381">
                  <c:v>0.32640437653046211</c:v>
                </c:pt>
                <c:pt idx="382">
                  <c:v>0.35130039300985433</c:v>
                </c:pt>
                <c:pt idx="383">
                  <c:v>0.33234386623875117</c:v>
                </c:pt>
                <c:pt idx="384">
                  <c:v>0.39232732569869755</c:v>
                </c:pt>
                <c:pt idx="385">
                  <c:v>0.392208124835418</c:v>
                </c:pt>
                <c:pt idx="386">
                  <c:v>0.36528114573503073</c:v>
                </c:pt>
                <c:pt idx="387">
                  <c:v>0.36694071008873086</c:v>
                </c:pt>
                <c:pt idx="388">
                  <c:v>0.36961644371860602</c:v>
                </c:pt>
                <c:pt idx="389">
                  <c:v>0.37240504464788171</c:v>
                </c:pt>
                <c:pt idx="390">
                  <c:v>0.40771165205248361</c:v>
                </c:pt>
                <c:pt idx="391">
                  <c:v>0.504499175436108</c:v>
                </c:pt>
                <c:pt idx="392">
                  <c:v>0.60741645667533639</c:v>
                </c:pt>
                <c:pt idx="393">
                  <c:v>0.65717172000884239</c:v>
                </c:pt>
                <c:pt idx="394">
                  <c:v>0.62578827193327236</c:v>
                </c:pt>
                <c:pt idx="395">
                  <c:v>0.62997453781489532</c:v>
                </c:pt>
                <c:pt idx="396">
                  <c:v>0.62867420569574051</c:v>
                </c:pt>
                <c:pt idx="397">
                  <c:v>0.63146914445519287</c:v>
                </c:pt>
                <c:pt idx="398">
                  <c:v>0.61812553371702472</c:v>
                </c:pt>
                <c:pt idx="399">
                  <c:v>0.61775696207615738</c:v>
                </c:pt>
                <c:pt idx="400">
                  <c:v>0.60381236767725543</c:v>
                </c:pt>
                <c:pt idx="401">
                  <c:v>0.52086346913978043</c:v>
                </c:pt>
                <c:pt idx="402">
                  <c:v>0.51602778395615478</c:v>
                </c:pt>
                <c:pt idx="403">
                  <c:v>0.54232493753539901</c:v>
                </c:pt>
                <c:pt idx="404">
                  <c:v>0.48946856351704016</c:v>
                </c:pt>
                <c:pt idx="405">
                  <c:v>0.51487867272300725</c:v>
                </c:pt>
                <c:pt idx="406">
                  <c:v>0.51797679715475575</c:v>
                </c:pt>
                <c:pt idx="407">
                  <c:v>0.49601318058087385</c:v>
                </c:pt>
                <c:pt idx="408">
                  <c:v>0.4866687165766681</c:v>
                </c:pt>
                <c:pt idx="409">
                  <c:v>0.48108082466334751</c:v>
                </c:pt>
                <c:pt idx="410">
                  <c:v>0.45046941658729328</c:v>
                </c:pt>
                <c:pt idx="411">
                  <c:v>0.31936080867505295</c:v>
                </c:pt>
                <c:pt idx="412">
                  <c:v>0.21206955696210045</c:v>
                </c:pt>
                <c:pt idx="413">
                  <c:v>0.16295750772524306</c:v>
                </c:pt>
                <c:pt idx="414">
                  <c:v>0.16194478941901186</c:v>
                </c:pt>
                <c:pt idx="415">
                  <c:v>0.15700438783449272</c:v>
                </c:pt>
                <c:pt idx="416">
                  <c:v>0.15894778698413448</c:v>
                </c:pt>
                <c:pt idx="417">
                  <c:v>0.17484868425989603</c:v>
                </c:pt>
                <c:pt idx="418">
                  <c:v>0.17641796510959745</c:v>
                </c:pt>
                <c:pt idx="419">
                  <c:v>0.17965962703363919</c:v>
                </c:pt>
                <c:pt idx="420">
                  <c:v>0.17920724661046311</c:v>
                </c:pt>
                <c:pt idx="421">
                  <c:v>0.13779827384466892</c:v>
                </c:pt>
                <c:pt idx="422">
                  <c:v>0.11649953849028098</c:v>
                </c:pt>
                <c:pt idx="423">
                  <c:v>8.9956545312762481E-2</c:v>
                </c:pt>
                <c:pt idx="424">
                  <c:v>8.6033170526304423E-2</c:v>
                </c:pt>
                <c:pt idx="425">
                  <c:v>7.4825679133425957E-2</c:v>
                </c:pt>
                <c:pt idx="426">
                  <c:v>0.10162149663151276</c:v>
                </c:pt>
                <c:pt idx="427">
                  <c:v>0.10214545519713221</c:v>
                </c:pt>
                <c:pt idx="428">
                  <c:v>9.5676141647525054E-2</c:v>
                </c:pt>
                <c:pt idx="429">
                  <c:v>9.7343750407246049E-2</c:v>
                </c:pt>
                <c:pt idx="430">
                  <c:v>9.9147034000050233E-2</c:v>
                </c:pt>
                <c:pt idx="431">
                  <c:v>9.8396391201510419E-2</c:v>
                </c:pt>
                <c:pt idx="432">
                  <c:v>9.9141162901763336E-2</c:v>
                </c:pt>
                <c:pt idx="433">
                  <c:v>0.10361764257768091</c:v>
                </c:pt>
                <c:pt idx="434">
                  <c:v>0.10589473763710402</c:v>
                </c:pt>
                <c:pt idx="435">
                  <c:v>0.1314180970189065</c:v>
                </c:pt>
                <c:pt idx="436">
                  <c:v>0.1378654653236592</c:v>
                </c:pt>
                <c:pt idx="437">
                  <c:v>0.12003442052704145</c:v>
                </c:pt>
                <c:pt idx="438">
                  <c:v>0.11743562868511745</c:v>
                </c:pt>
                <c:pt idx="439">
                  <c:v>0.11861629660718642</c:v>
                </c:pt>
                <c:pt idx="440">
                  <c:v>0.11924805590164596</c:v>
                </c:pt>
                <c:pt idx="441">
                  <c:v>0.12106390000594318</c:v>
                </c:pt>
                <c:pt idx="442">
                  <c:v>0.11951255873167968</c:v>
                </c:pt>
                <c:pt idx="443">
                  <c:v>0.12574747311874981</c:v>
                </c:pt>
                <c:pt idx="444">
                  <c:v>0.12302646746651465</c:v>
                </c:pt>
                <c:pt idx="445">
                  <c:v>0.11827076894424662</c:v>
                </c:pt>
                <c:pt idx="446">
                  <c:v>8.909697550697937E-2</c:v>
                </c:pt>
                <c:pt idx="447">
                  <c:v>0.1935505340797011</c:v>
                </c:pt>
                <c:pt idx="448">
                  <c:v>0.18971429646683732</c:v>
                </c:pt>
                <c:pt idx="449">
                  <c:v>0.21274134631675917</c:v>
                </c:pt>
                <c:pt idx="450">
                  <c:v>0.21045709361635861</c:v>
                </c:pt>
                <c:pt idx="451">
                  <c:v>0.20973647270858176</c:v>
                </c:pt>
                <c:pt idx="452">
                  <c:v>0.20962169809438641</c:v>
                </c:pt>
                <c:pt idx="453">
                  <c:v>0.20473181778238686</c:v>
                </c:pt>
                <c:pt idx="454">
                  <c:v>0.20103483222031349</c:v>
                </c:pt>
                <c:pt idx="455">
                  <c:v>0.17550086463866948</c:v>
                </c:pt>
                <c:pt idx="456">
                  <c:v>0.16805576524551818</c:v>
                </c:pt>
                <c:pt idx="457">
                  <c:v>0.19885350605720836</c:v>
                </c:pt>
                <c:pt idx="458">
                  <c:v>0.21448159282886881</c:v>
                </c:pt>
                <c:pt idx="459">
                  <c:v>0.21456886178434229</c:v>
                </c:pt>
                <c:pt idx="460">
                  <c:v>0.23471394661723885</c:v>
                </c:pt>
                <c:pt idx="461">
                  <c:v>0.24178837016140883</c:v>
                </c:pt>
                <c:pt idx="462">
                  <c:v>0.242255567303406</c:v>
                </c:pt>
                <c:pt idx="463">
                  <c:v>0.24606614749631989</c:v>
                </c:pt>
                <c:pt idx="464">
                  <c:v>0.24692588742850613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DA43-998C-01C44E98BED0}"/>
            </c:ext>
          </c:extLst>
        </c:ser>
        <c:ser>
          <c:idx val="2"/>
          <c:order val="2"/>
          <c:tx>
            <c:v>Datos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Errores!$Y$22:$Y$486</c:f>
              <c:numCache>
                <c:formatCode>#,##0.00</c:formatCode>
                <c:ptCount val="465"/>
                <c:pt idx="0">
                  <c:v>0.20802889339661695</c:v>
                </c:pt>
                <c:pt idx="1">
                  <c:v>0.17704425840356888</c:v>
                </c:pt>
                <c:pt idx="2">
                  <c:v>0.16451565236541257</c:v>
                </c:pt>
                <c:pt idx="3">
                  <c:v>0.12029340679359299</c:v>
                </c:pt>
                <c:pt idx="4">
                  <c:v>0.13423416867072746</c:v>
                </c:pt>
                <c:pt idx="5">
                  <c:v>0.14014390284485473</c:v>
                </c:pt>
                <c:pt idx="6">
                  <c:v>0.11403100999147182</c:v>
                </c:pt>
                <c:pt idx="7">
                  <c:v>0.12002682502450038</c:v>
                </c:pt>
                <c:pt idx="8">
                  <c:v>0.13212165311510007</c:v>
                </c:pt>
                <c:pt idx="9">
                  <c:v>0.1279409372940688</c:v>
                </c:pt>
                <c:pt idx="10">
                  <c:v>0.12363377563886917</c:v>
                </c:pt>
                <c:pt idx="11">
                  <c:v>0.12646815030425942</c:v>
                </c:pt>
                <c:pt idx="12">
                  <c:v>0.13169391955755513</c:v>
                </c:pt>
                <c:pt idx="13">
                  <c:v>0.14103027782188751</c:v>
                </c:pt>
                <c:pt idx="14">
                  <c:v>0.14279312643622605</c:v>
                </c:pt>
                <c:pt idx="15">
                  <c:v>0.16701450565013984</c:v>
                </c:pt>
                <c:pt idx="16">
                  <c:v>0.15376317197088868</c:v>
                </c:pt>
                <c:pt idx="17">
                  <c:v>0.14618746462169283</c:v>
                </c:pt>
                <c:pt idx="18">
                  <c:v>0.140672636013497</c:v>
                </c:pt>
                <c:pt idx="19">
                  <c:v>0.13515900899994532</c:v>
                </c:pt>
                <c:pt idx="20">
                  <c:v>0.15811479775723272</c:v>
                </c:pt>
                <c:pt idx="21">
                  <c:v>0.20589797086836623</c:v>
                </c:pt>
                <c:pt idx="22">
                  <c:v>0.21028779499659689</c:v>
                </c:pt>
                <c:pt idx="23">
                  <c:v>0.23310569020022082</c:v>
                </c:pt>
                <c:pt idx="24">
                  <c:v>0.25094305400460093</c:v>
                </c:pt>
                <c:pt idx="25">
                  <c:v>0.27842204637896095</c:v>
                </c:pt>
                <c:pt idx="26">
                  <c:v>0.2824522614530538</c:v>
                </c:pt>
                <c:pt idx="27">
                  <c:v>0.33225825803983006</c:v>
                </c:pt>
                <c:pt idx="28">
                  <c:v>0.32466486430164149</c:v>
                </c:pt>
                <c:pt idx="29">
                  <c:v>0.32507309777572846</c:v>
                </c:pt>
                <c:pt idx="30">
                  <c:v>0.33664372508854423</c:v>
                </c:pt>
                <c:pt idx="31">
                  <c:v>0.3313093510878557</c:v>
                </c:pt>
                <c:pt idx="32">
                  <c:v>0.33021793845365421</c:v>
                </c:pt>
                <c:pt idx="33">
                  <c:v>0.31901300189041992</c:v>
                </c:pt>
                <c:pt idx="34">
                  <c:v>0.31725219136722932</c:v>
                </c:pt>
                <c:pt idx="35">
                  <c:v>0.33861248513646769</c:v>
                </c:pt>
                <c:pt idx="36">
                  <c:v>0.33787578459314321</c:v>
                </c:pt>
                <c:pt idx="37">
                  <c:v>0.3455740041716272</c:v>
                </c:pt>
                <c:pt idx="38">
                  <c:v>0.48560564045053561</c:v>
                </c:pt>
                <c:pt idx="39">
                  <c:v>0.50624466393357415</c:v>
                </c:pt>
                <c:pt idx="40">
                  <c:v>0.51449212424333568</c:v>
                </c:pt>
                <c:pt idx="41">
                  <c:v>0.60448845418677055</c:v>
                </c:pt>
                <c:pt idx="42">
                  <c:v>0.59770532451337255</c:v>
                </c:pt>
                <c:pt idx="43">
                  <c:v>0.72068762554047117</c:v>
                </c:pt>
                <c:pt idx="44">
                  <c:v>0.79952489846503039</c:v>
                </c:pt>
                <c:pt idx="45">
                  <c:v>2.0433909559793264</c:v>
                </c:pt>
                <c:pt idx="46">
                  <c:v>2.1253760155760939</c:v>
                </c:pt>
                <c:pt idx="47">
                  <c:v>2.07281109635682</c:v>
                </c:pt>
                <c:pt idx="48">
                  <c:v>2.7319090755715463</c:v>
                </c:pt>
                <c:pt idx="49">
                  <c:v>3.3044132697151967</c:v>
                </c:pt>
                <c:pt idx="50">
                  <c:v>3.7054117938557156</c:v>
                </c:pt>
                <c:pt idx="51">
                  <c:v>3.9260472405505142</c:v>
                </c:pt>
                <c:pt idx="52">
                  <c:v>3.9792615632369097</c:v>
                </c:pt>
                <c:pt idx="53">
                  <c:v>3.9802901233828676</c:v>
                </c:pt>
                <c:pt idx="54">
                  <c:v>4.1714774096758056</c:v>
                </c:pt>
                <c:pt idx="55">
                  <c:v>4.1211708164788536</c:v>
                </c:pt>
                <c:pt idx="56">
                  <c:v>4.1299505004480741</c:v>
                </c:pt>
                <c:pt idx="57">
                  <c:v>4.3625283221552946</c:v>
                </c:pt>
                <c:pt idx="58">
                  <c:v>4.2630167849340914</c:v>
                </c:pt>
                <c:pt idx="59">
                  <c:v>4.259171029020612</c:v>
                </c:pt>
                <c:pt idx="60">
                  <c:v>4.234005525665002</c:v>
                </c:pt>
                <c:pt idx="61">
                  <c:v>4.1140115941392486</c:v>
                </c:pt>
                <c:pt idx="62">
                  <c:v>4.1261732513523715</c:v>
                </c:pt>
                <c:pt idx="63">
                  <c:v>4.073568451081762</c:v>
                </c:pt>
                <c:pt idx="64">
                  <c:v>3.9889725781126502</c:v>
                </c:pt>
                <c:pt idx="65">
                  <c:v>2.8525229802604204</c:v>
                </c:pt>
                <c:pt idx="66">
                  <c:v>2.7779199573305084</c:v>
                </c:pt>
                <c:pt idx="67">
                  <c:v>2.7736835928418544</c:v>
                </c:pt>
                <c:pt idx="68">
                  <c:v>2.1117652016789705</c:v>
                </c:pt>
                <c:pt idx="69">
                  <c:v>1.6687708061688493</c:v>
                </c:pt>
                <c:pt idx="70">
                  <c:v>1.2737234275000184</c:v>
                </c:pt>
                <c:pt idx="71">
                  <c:v>1.0686367661518819</c:v>
                </c:pt>
                <c:pt idx="72">
                  <c:v>1.0110882743164209</c:v>
                </c:pt>
                <c:pt idx="73">
                  <c:v>1.1751094364425785</c:v>
                </c:pt>
                <c:pt idx="74">
                  <c:v>0.98349165628683777</c:v>
                </c:pt>
                <c:pt idx="75">
                  <c:v>0.99401641390620266</c:v>
                </c:pt>
                <c:pt idx="76">
                  <c:v>0.98917838847137118</c:v>
                </c:pt>
                <c:pt idx="77">
                  <c:v>0.74894943578640227</c:v>
                </c:pt>
                <c:pt idx="78">
                  <c:v>0.70160244173355557</c:v>
                </c:pt>
                <c:pt idx="79">
                  <c:v>0.80495984683484478</c:v>
                </c:pt>
                <c:pt idx="80">
                  <c:v>0.87674196779306857</c:v>
                </c:pt>
                <c:pt idx="81">
                  <c:v>0.95461585525357084</c:v>
                </c:pt>
                <c:pt idx="82">
                  <c:v>1.071059753717007</c:v>
                </c:pt>
                <c:pt idx="83">
                  <c:v>1.0166951014695602</c:v>
                </c:pt>
                <c:pt idx="84">
                  <c:v>1.0336433474073954</c:v>
                </c:pt>
                <c:pt idx="85">
                  <c:v>0.94876889958253796</c:v>
                </c:pt>
                <c:pt idx="86">
                  <c:v>0.94827899135872618</c:v>
                </c:pt>
                <c:pt idx="87">
                  <c:v>0.95690255744083308</c:v>
                </c:pt>
                <c:pt idx="88">
                  <c:v>0.96806851541077121</c:v>
                </c:pt>
                <c:pt idx="89">
                  <c:v>0.9035000472396606</c:v>
                </c:pt>
                <c:pt idx="90">
                  <c:v>0.90177140071008743</c:v>
                </c:pt>
                <c:pt idx="91">
                  <c:v>1.0554835824492677</c:v>
                </c:pt>
                <c:pt idx="92">
                  <c:v>1.0713588698448877</c:v>
                </c:pt>
                <c:pt idx="93">
                  <c:v>0.91544985423089231</c:v>
                </c:pt>
                <c:pt idx="94">
                  <c:v>0.93187133488734963</c:v>
                </c:pt>
                <c:pt idx="95">
                  <c:v>0.93011075467652238</c:v>
                </c:pt>
                <c:pt idx="96">
                  <c:v>1.0072678155141861</c:v>
                </c:pt>
                <c:pt idx="97">
                  <c:v>1.0254470842928356</c:v>
                </c:pt>
                <c:pt idx="98">
                  <c:v>1.0299883012997024</c:v>
                </c:pt>
                <c:pt idx="99">
                  <c:v>0.90711645102963046</c:v>
                </c:pt>
                <c:pt idx="100">
                  <c:v>0.82830551703133604</c:v>
                </c:pt>
                <c:pt idx="101">
                  <c:v>0.85149985946137363</c:v>
                </c:pt>
                <c:pt idx="102">
                  <c:v>0.81715520873736747</c:v>
                </c:pt>
                <c:pt idx="103">
                  <c:v>0.79113169988772314</c:v>
                </c:pt>
                <c:pt idx="104">
                  <c:v>0.76162891811819167</c:v>
                </c:pt>
                <c:pt idx="105">
                  <c:v>0.75366074578802533</c:v>
                </c:pt>
                <c:pt idx="106">
                  <c:v>0.80959703418493445</c:v>
                </c:pt>
                <c:pt idx="107">
                  <c:v>0.83051999320041803</c:v>
                </c:pt>
                <c:pt idx="108">
                  <c:v>0.99591558468107344</c:v>
                </c:pt>
                <c:pt idx="109">
                  <c:v>0.93033030948473905</c:v>
                </c:pt>
                <c:pt idx="110">
                  <c:v>0.92466158020147682</c:v>
                </c:pt>
                <c:pt idx="111">
                  <c:v>0.75042619500529351</c:v>
                </c:pt>
                <c:pt idx="112">
                  <c:v>0.73687965631364283</c:v>
                </c:pt>
                <c:pt idx="113">
                  <c:v>0.75796300965128149</c:v>
                </c:pt>
                <c:pt idx="114">
                  <c:v>0.76794679200605587</c:v>
                </c:pt>
                <c:pt idx="115">
                  <c:v>0.76782974231086065</c:v>
                </c:pt>
                <c:pt idx="116">
                  <c:v>0.69020032308330703</c:v>
                </c:pt>
                <c:pt idx="117">
                  <c:v>0.6873277224439801</c:v>
                </c:pt>
                <c:pt idx="118">
                  <c:v>0.68251550166783193</c:v>
                </c:pt>
                <c:pt idx="119">
                  <c:v>0.72843882019309592</c:v>
                </c:pt>
                <c:pt idx="120">
                  <c:v>0.8695804322452958</c:v>
                </c:pt>
                <c:pt idx="121">
                  <c:v>0.75500424925423038</c:v>
                </c:pt>
                <c:pt idx="122">
                  <c:v>0.66477225188394806</c:v>
                </c:pt>
                <c:pt idx="123">
                  <c:v>0.65190539300400552</c:v>
                </c:pt>
                <c:pt idx="124">
                  <c:v>0.63654141309289491</c:v>
                </c:pt>
                <c:pt idx="125">
                  <c:v>0.59061627531329419</c:v>
                </c:pt>
                <c:pt idx="126">
                  <c:v>0.53104824531819872</c:v>
                </c:pt>
                <c:pt idx="127">
                  <c:v>0.49634743699591344</c:v>
                </c:pt>
                <c:pt idx="128">
                  <c:v>0.33349057916052727</c:v>
                </c:pt>
                <c:pt idx="129">
                  <c:v>0.3572307389767439</c:v>
                </c:pt>
                <c:pt idx="130">
                  <c:v>0.35468812186110121</c:v>
                </c:pt>
                <c:pt idx="131">
                  <c:v>0.3717078904318466</c:v>
                </c:pt>
                <c:pt idx="132">
                  <c:v>0.38961328360859815</c:v>
                </c:pt>
                <c:pt idx="133">
                  <c:v>0.35916320103346078</c:v>
                </c:pt>
                <c:pt idx="134">
                  <c:v>0.36940841785661921</c:v>
                </c:pt>
                <c:pt idx="135">
                  <c:v>0.39252152067797119</c:v>
                </c:pt>
                <c:pt idx="136">
                  <c:v>0.39263432511416912</c:v>
                </c:pt>
                <c:pt idx="137">
                  <c:v>0.43385317822791708</c:v>
                </c:pt>
                <c:pt idx="138">
                  <c:v>0.43659288312014555</c:v>
                </c:pt>
                <c:pt idx="139">
                  <c:v>0.40463707390598697</c:v>
                </c:pt>
                <c:pt idx="140">
                  <c:v>0.26577189693016412</c:v>
                </c:pt>
                <c:pt idx="141">
                  <c:v>0.29374800491058223</c:v>
                </c:pt>
                <c:pt idx="142">
                  <c:v>0.30320236811451584</c:v>
                </c:pt>
                <c:pt idx="143">
                  <c:v>0.31651743351859307</c:v>
                </c:pt>
                <c:pt idx="144">
                  <c:v>0.31849040274512969</c:v>
                </c:pt>
                <c:pt idx="145">
                  <c:v>0.31647266134098112</c:v>
                </c:pt>
                <c:pt idx="146">
                  <c:v>0.32461272668244584</c:v>
                </c:pt>
                <c:pt idx="147">
                  <c:v>0.32548856254631525</c:v>
                </c:pt>
                <c:pt idx="148">
                  <c:v>0.31263623204344265</c:v>
                </c:pt>
                <c:pt idx="149">
                  <c:v>0.29577397911229902</c:v>
                </c:pt>
                <c:pt idx="150">
                  <c:v>0.28622064079729592</c:v>
                </c:pt>
                <c:pt idx="151">
                  <c:v>0.28079338962559902</c:v>
                </c:pt>
                <c:pt idx="152">
                  <c:v>0.27873956682962853</c:v>
                </c:pt>
                <c:pt idx="153">
                  <c:v>0.31494452898203751</c:v>
                </c:pt>
                <c:pt idx="154">
                  <c:v>0.28038483322012742</c:v>
                </c:pt>
                <c:pt idx="155">
                  <c:v>0.25742500963792858</c:v>
                </c:pt>
                <c:pt idx="156">
                  <c:v>0.2792049010905524</c:v>
                </c:pt>
                <c:pt idx="157">
                  <c:v>0.24547096160542253</c:v>
                </c:pt>
                <c:pt idx="158">
                  <c:v>0.37160804688656007</c:v>
                </c:pt>
                <c:pt idx="159">
                  <c:v>0.36361041016654189</c:v>
                </c:pt>
                <c:pt idx="160">
                  <c:v>0.46595570388437091</c:v>
                </c:pt>
                <c:pt idx="161">
                  <c:v>0.44916958535563928</c:v>
                </c:pt>
                <c:pt idx="162">
                  <c:v>0.4372188111524512</c:v>
                </c:pt>
                <c:pt idx="163">
                  <c:v>0.49873863108519345</c:v>
                </c:pt>
                <c:pt idx="164">
                  <c:v>0.49848964677319885</c:v>
                </c:pt>
                <c:pt idx="165">
                  <c:v>0.55406614077512428</c:v>
                </c:pt>
                <c:pt idx="166">
                  <c:v>0.58831680239857176</c:v>
                </c:pt>
                <c:pt idx="167">
                  <c:v>0.59719943917337082</c:v>
                </c:pt>
                <c:pt idx="168">
                  <c:v>0.59639668969538961</c:v>
                </c:pt>
                <c:pt idx="169">
                  <c:v>0.59536556667345919</c:v>
                </c:pt>
                <c:pt idx="170">
                  <c:v>0.60248074380678851</c:v>
                </c:pt>
                <c:pt idx="171">
                  <c:v>0.60239876883530674</c:v>
                </c:pt>
                <c:pt idx="172">
                  <c:v>0.58746167344695677</c:v>
                </c:pt>
                <c:pt idx="173">
                  <c:v>0.5553848328256743</c:v>
                </c:pt>
                <c:pt idx="174">
                  <c:v>0.68979491006240867</c:v>
                </c:pt>
                <c:pt idx="175">
                  <c:v>0.69483100686688826</c:v>
                </c:pt>
                <c:pt idx="176">
                  <c:v>0.72366467029060721</c:v>
                </c:pt>
                <c:pt idx="177">
                  <c:v>0.70113680420480351</c:v>
                </c:pt>
                <c:pt idx="178">
                  <c:v>0.57384380216247033</c:v>
                </c:pt>
                <c:pt idx="179">
                  <c:v>0.57309953859574536</c:v>
                </c:pt>
                <c:pt idx="180">
                  <c:v>0.47475687175113795</c:v>
                </c:pt>
                <c:pt idx="181">
                  <c:v>0.47403465422941604</c:v>
                </c:pt>
                <c:pt idx="182">
                  <c:v>0.48131812587041312</c:v>
                </c:pt>
                <c:pt idx="183">
                  <c:v>0.44805830119531154</c:v>
                </c:pt>
                <c:pt idx="184">
                  <c:v>0.49452871781273161</c:v>
                </c:pt>
                <c:pt idx="185">
                  <c:v>0.44666175230524346</c:v>
                </c:pt>
                <c:pt idx="186">
                  <c:v>0.39662861089811663</c:v>
                </c:pt>
                <c:pt idx="187">
                  <c:v>0.38664367936713806</c:v>
                </c:pt>
                <c:pt idx="188">
                  <c:v>0.39414374482887704</c:v>
                </c:pt>
                <c:pt idx="189">
                  <c:v>0.42088490060601502</c:v>
                </c:pt>
                <c:pt idx="190">
                  <c:v>0.41963035007836302</c:v>
                </c:pt>
                <c:pt idx="191">
                  <c:v>0.40988132420521178</c:v>
                </c:pt>
                <c:pt idx="192">
                  <c:v>0.40794725517640612</c:v>
                </c:pt>
                <c:pt idx="193">
                  <c:v>0.40418373711298672</c:v>
                </c:pt>
                <c:pt idx="194">
                  <c:v>0.27208384823848969</c:v>
                </c:pt>
                <c:pt idx="195">
                  <c:v>0.33689131281457496</c:v>
                </c:pt>
                <c:pt idx="196">
                  <c:v>0.28160862115663116</c:v>
                </c:pt>
                <c:pt idx="197">
                  <c:v>0.2817341272868702</c:v>
                </c:pt>
                <c:pt idx="198">
                  <c:v>0.31306345644176103</c:v>
                </c:pt>
                <c:pt idx="199">
                  <c:v>0.3082963155065469</c:v>
                </c:pt>
                <c:pt idx="200">
                  <c:v>0.33226406702812483</c:v>
                </c:pt>
                <c:pt idx="201">
                  <c:v>0.31905991228597486</c:v>
                </c:pt>
                <c:pt idx="202">
                  <c:v>0.31098589417162481</c:v>
                </c:pt>
                <c:pt idx="203">
                  <c:v>0.31929420565073524</c:v>
                </c:pt>
                <c:pt idx="204">
                  <c:v>0.27755698551224761</c:v>
                </c:pt>
                <c:pt idx="205">
                  <c:v>0.33125261209219337</c:v>
                </c:pt>
                <c:pt idx="206">
                  <c:v>0.35095534422361968</c:v>
                </c:pt>
                <c:pt idx="207">
                  <c:v>0.53813739397555627</c:v>
                </c:pt>
                <c:pt idx="208">
                  <c:v>0.53460612565541132</c:v>
                </c:pt>
                <c:pt idx="209">
                  <c:v>0.50172302852513628</c:v>
                </c:pt>
                <c:pt idx="210">
                  <c:v>0.50688131636690725</c:v>
                </c:pt>
                <c:pt idx="211">
                  <c:v>0.50459004953483189</c:v>
                </c:pt>
                <c:pt idx="212">
                  <c:v>0.50218829870754023</c:v>
                </c:pt>
                <c:pt idx="213">
                  <c:v>0.50714790536867715</c:v>
                </c:pt>
                <c:pt idx="214">
                  <c:v>0.5006843422163646</c:v>
                </c:pt>
                <c:pt idx="215">
                  <c:v>0.42220661275654703</c:v>
                </c:pt>
                <c:pt idx="216">
                  <c:v>0.43208873762049826</c:v>
                </c:pt>
                <c:pt idx="217">
                  <c:v>0.43367585039954493</c:v>
                </c:pt>
                <c:pt idx="218">
                  <c:v>0.41612916844938236</c:v>
                </c:pt>
                <c:pt idx="219">
                  <c:v>0.41589319113118239</c:v>
                </c:pt>
                <c:pt idx="220">
                  <c:v>0.3865914543795414</c:v>
                </c:pt>
                <c:pt idx="221">
                  <c:v>0.39548099383408786</c:v>
                </c:pt>
                <c:pt idx="222">
                  <c:v>0.42895171853615821</c:v>
                </c:pt>
                <c:pt idx="223">
                  <c:v>0.38832594707594165</c:v>
                </c:pt>
                <c:pt idx="224">
                  <c:v>0.43251680677690291</c:v>
                </c:pt>
                <c:pt idx="225">
                  <c:v>0.37111392639438395</c:v>
                </c:pt>
                <c:pt idx="226">
                  <c:v>0.3689057828713368</c:v>
                </c:pt>
                <c:pt idx="227">
                  <c:v>0.19294911280627774</c:v>
                </c:pt>
                <c:pt idx="228">
                  <c:v>0.19141297287587858</c:v>
                </c:pt>
                <c:pt idx="229">
                  <c:v>0.19306595927159187</c:v>
                </c:pt>
                <c:pt idx="230">
                  <c:v>0.18245618047059664</c:v>
                </c:pt>
                <c:pt idx="231">
                  <c:v>0.18216585736413601</c:v>
                </c:pt>
                <c:pt idx="232">
                  <c:v>0.1824822585546633</c:v>
                </c:pt>
                <c:pt idx="233">
                  <c:v>0.17775113842253076</c:v>
                </c:pt>
                <c:pt idx="234">
                  <c:v>0.18215896916012586</c:v>
                </c:pt>
                <c:pt idx="235">
                  <c:v>0.20301538921125467</c:v>
                </c:pt>
                <c:pt idx="236">
                  <c:v>0.1921324655114369</c:v>
                </c:pt>
                <c:pt idx="237">
                  <c:v>0.24302283349411602</c:v>
                </c:pt>
                <c:pt idx="238">
                  <c:v>0.23144186355752447</c:v>
                </c:pt>
                <c:pt idx="239">
                  <c:v>0.23117786294080805</c:v>
                </c:pt>
                <c:pt idx="240">
                  <c:v>0.23879507388300772</c:v>
                </c:pt>
                <c:pt idx="241">
                  <c:v>0.33042082729686217</c:v>
                </c:pt>
                <c:pt idx="242">
                  <c:v>0.29898105755523813</c:v>
                </c:pt>
                <c:pt idx="243">
                  <c:v>0.31357140502060304</c:v>
                </c:pt>
                <c:pt idx="244">
                  <c:v>0.27777969584896711</c:v>
                </c:pt>
                <c:pt idx="245">
                  <c:v>0.32161944769482487</c:v>
                </c:pt>
                <c:pt idx="246">
                  <c:v>0.31203342094080488</c:v>
                </c:pt>
                <c:pt idx="247">
                  <c:v>0.30329174085958505</c:v>
                </c:pt>
                <c:pt idx="248">
                  <c:v>0.30271565557294727</c:v>
                </c:pt>
                <c:pt idx="249">
                  <c:v>0.30397219355995964</c:v>
                </c:pt>
                <c:pt idx="250">
                  <c:v>0.30410543067963192</c:v>
                </c:pt>
                <c:pt idx="251">
                  <c:v>0.31104873347523421</c:v>
                </c:pt>
                <c:pt idx="252">
                  <c:v>0.310637704197812</c:v>
                </c:pt>
                <c:pt idx="253">
                  <c:v>0.31335646698241409</c:v>
                </c:pt>
                <c:pt idx="254">
                  <c:v>0.30919383906226716</c:v>
                </c:pt>
                <c:pt idx="255">
                  <c:v>0.36889907226269658</c:v>
                </c:pt>
                <c:pt idx="256">
                  <c:v>0.4746818125575536</c:v>
                </c:pt>
                <c:pt idx="257">
                  <c:v>0.4217340633773401</c:v>
                </c:pt>
                <c:pt idx="258">
                  <c:v>0.4743474515121574</c:v>
                </c:pt>
                <c:pt idx="259">
                  <c:v>0.58267631869589964</c:v>
                </c:pt>
                <c:pt idx="260">
                  <c:v>0.59650064353451104</c:v>
                </c:pt>
                <c:pt idx="261">
                  <c:v>0.49337566345636041</c:v>
                </c:pt>
                <c:pt idx="262">
                  <c:v>0.52075804979318607</c:v>
                </c:pt>
                <c:pt idx="263">
                  <c:v>0.5019685979811247</c:v>
                </c:pt>
                <c:pt idx="264">
                  <c:v>0.53709454983358218</c:v>
                </c:pt>
                <c:pt idx="265">
                  <c:v>0.50497225627854836</c:v>
                </c:pt>
                <c:pt idx="266">
                  <c:v>0.50016192017324723</c:v>
                </c:pt>
                <c:pt idx="267">
                  <c:v>0.52295094784775564</c:v>
                </c:pt>
                <c:pt idx="268">
                  <c:v>0.54404873164128909</c:v>
                </c:pt>
                <c:pt idx="269">
                  <c:v>0.58530203255725843</c:v>
                </c:pt>
                <c:pt idx="270">
                  <c:v>0.58842343327290081</c:v>
                </c:pt>
                <c:pt idx="271">
                  <c:v>0.61249324492695434</c:v>
                </c:pt>
                <c:pt idx="272">
                  <c:v>0.65222962619790237</c:v>
                </c:pt>
                <c:pt idx="273">
                  <c:v>0.6713308356107005</c:v>
                </c:pt>
                <c:pt idx="274">
                  <c:v>0.67280001044317383</c:v>
                </c:pt>
                <c:pt idx="275">
                  <c:v>0.60235059798298651</c:v>
                </c:pt>
                <c:pt idx="276">
                  <c:v>0.5701330325964753</c:v>
                </c:pt>
                <c:pt idx="277">
                  <c:v>0.57665085498135071</c:v>
                </c:pt>
                <c:pt idx="278">
                  <c:v>0.52763023351441918</c:v>
                </c:pt>
                <c:pt idx="279">
                  <c:v>0.42181337109797379</c:v>
                </c:pt>
                <c:pt idx="280">
                  <c:v>0.43847384686885943</c:v>
                </c:pt>
                <c:pt idx="281">
                  <c:v>0.44005686310836511</c:v>
                </c:pt>
                <c:pt idx="282">
                  <c:v>0.42581810429584727</c:v>
                </c:pt>
                <c:pt idx="283">
                  <c:v>0.44034493967592975</c:v>
                </c:pt>
                <c:pt idx="284">
                  <c:v>0.42303168344738451</c:v>
                </c:pt>
                <c:pt idx="285">
                  <c:v>0.41458350832873625</c:v>
                </c:pt>
                <c:pt idx="286">
                  <c:v>0.42263821947094177</c:v>
                </c:pt>
                <c:pt idx="287">
                  <c:v>0.42173485450460735</c:v>
                </c:pt>
                <c:pt idx="288">
                  <c:v>0.44973841808851966</c:v>
                </c:pt>
                <c:pt idx="289">
                  <c:v>0.43003886903401867</c:v>
                </c:pt>
                <c:pt idx="290">
                  <c:v>0.48291998424003363</c:v>
                </c:pt>
                <c:pt idx="291">
                  <c:v>0.45181607171947319</c:v>
                </c:pt>
                <c:pt idx="292">
                  <c:v>0.42940227094224992</c:v>
                </c:pt>
                <c:pt idx="293">
                  <c:v>0.42755523319406691</c:v>
                </c:pt>
                <c:pt idx="294">
                  <c:v>0.4308092305568339</c:v>
                </c:pt>
                <c:pt idx="295">
                  <c:v>0.42819500525087034</c:v>
                </c:pt>
                <c:pt idx="296">
                  <c:v>0.40922598607100519</c:v>
                </c:pt>
                <c:pt idx="297">
                  <c:v>0.46622206914691261</c:v>
                </c:pt>
                <c:pt idx="298">
                  <c:v>0.47019249068366226</c:v>
                </c:pt>
                <c:pt idx="299">
                  <c:v>0.46787045022341839</c:v>
                </c:pt>
                <c:pt idx="300">
                  <c:v>0.46291861296520426</c:v>
                </c:pt>
                <c:pt idx="301">
                  <c:v>0.47989572807511094</c:v>
                </c:pt>
                <c:pt idx="302">
                  <c:v>0.58731792814752093</c:v>
                </c:pt>
                <c:pt idx="303">
                  <c:v>0.60432302141286998</c:v>
                </c:pt>
                <c:pt idx="304">
                  <c:v>0.57092405543406199</c:v>
                </c:pt>
                <c:pt idx="305">
                  <c:v>0.56833680627154315</c:v>
                </c:pt>
                <c:pt idx="306">
                  <c:v>0.55765657471254237</c:v>
                </c:pt>
                <c:pt idx="307">
                  <c:v>0.54272284547112037</c:v>
                </c:pt>
                <c:pt idx="308">
                  <c:v>0.48984273422425384</c:v>
                </c:pt>
                <c:pt idx="309">
                  <c:v>0.46912323975495029</c:v>
                </c:pt>
                <c:pt idx="310">
                  <c:v>0.41276272953826459</c:v>
                </c:pt>
                <c:pt idx="311">
                  <c:v>0.49072660668136336</c:v>
                </c:pt>
                <c:pt idx="312">
                  <c:v>0.49521422752076277</c:v>
                </c:pt>
                <c:pt idx="313">
                  <c:v>0.479660875200629</c:v>
                </c:pt>
                <c:pt idx="314">
                  <c:v>0.50508719187897377</c:v>
                </c:pt>
                <c:pt idx="315">
                  <c:v>0.49709836354284836</c:v>
                </c:pt>
                <c:pt idx="316">
                  <c:v>0.44406553342018384</c:v>
                </c:pt>
                <c:pt idx="317">
                  <c:v>0.38262436320296772</c:v>
                </c:pt>
                <c:pt idx="318">
                  <c:v>0.38172148468157474</c:v>
                </c:pt>
                <c:pt idx="319">
                  <c:v>0.49271276724747981</c:v>
                </c:pt>
                <c:pt idx="320">
                  <c:v>0.4721875972438091</c:v>
                </c:pt>
                <c:pt idx="321">
                  <c:v>0.45697900417291681</c:v>
                </c:pt>
                <c:pt idx="322">
                  <c:v>0.35227774281584662</c:v>
                </c:pt>
                <c:pt idx="323">
                  <c:v>0.46583799117730729</c:v>
                </c:pt>
                <c:pt idx="324">
                  <c:v>0.46556048188039101</c:v>
                </c:pt>
                <c:pt idx="325">
                  <c:v>0.46541037086996828</c:v>
                </c:pt>
                <c:pt idx="326">
                  <c:v>0.54313341300234097</c:v>
                </c:pt>
                <c:pt idx="327">
                  <c:v>0.58119876004662729</c:v>
                </c:pt>
                <c:pt idx="328">
                  <c:v>0.67218675307330789</c:v>
                </c:pt>
                <c:pt idx="329">
                  <c:v>0.6740766238169813</c:v>
                </c:pt>
                <c:pt idx="330">
                  <c:v>0.71131670583875162</c:v>
                </c:pt>
                <c:pt idx="331">
                  <c:v>0.63647343599423922</c:v>
                </c:pt>
                <c:pt idx="332">
                  <c:v>0.68190960854251925</c:v>
                </c:pt>
                <c:pt idx="333">
                  <c:v>0.7027972667352429</c:v>
                </c:pt>
                <c:pt idx="334">
                  <c:v>0.69957464793659607</c:v>
                </c:pt>
                <c:pt idx="335">
                  <c:v>0.74842316401600317</c:v>
                </c:pt>
                <c:pt idx="336">
                  <c:v>0.75834612425352288</c:v>
                </c:pt>
                <c:pt idx="337">
                  <c:v>0.75913034694324566</c:v>
                </c:pt>
                <c:pt idx="338">
                  <c:v>0.75551242529035567</c:v>
                </c:pt>
                <c:pt idx="339">
                  <c:v>0.64738575345025828</c:v>
                </c:pt>
                <c:pt idx="340">
                  <c:v>0.64783787666596171</c:v>
                </c:pt>
                <c:pt idx="341">
                  <c:v>0.65411078793479349</c:v>
                </c:pt>
                <c:pt idx="342">
                  <c:v>0.63582219183091193</c:v>
                </c:pt>
                <c:pt idx="343">
                  <c:v>0.53609748158406334</c:v>
                </c:pt>
                <c:pt idx="344">
                  <c:v>0.55854593964403509</c:v>
                </c:pt>
                <c:pt idx="345">
                  <c:v>0.5659617174274707</c:v>
                </c:pt>
                <c:pt idx="346">
                  <c:v>0.5547506000237995</c:v>
                </c:pt>
                <c:pt idx="347">
                  <c:v>0.50791401084732957</c:v>
                </c:pt>
                <c:pt idx="348">
                  <c:v>0.41784315054475274</c:v>
                </c:pt>
                <c:pt idx="349">
                  <c:v>0.41162684973440378</c:v>
                </c:pt>
                <c:pt idx="350">
                  <c:v>0.42211791879038285</c:v>
                </c:pt>
                <c:pt idx="351">
                  <c:v>0.59184818575169906</c:v>
                </c:pt>
                <c:pt idx="352">
                  <c:v>0.52587117438141961</c:v>
                </c:pt>
                <c:pt idx="353">
                  <c:v>0.55343870685736907</c:v>
                </c:pt>
                <c:pt idx="354">
                  <c:v>0.53816369878694126</c:v>
                </c:pt>
                <c:pt idx="355">
                  <c:v>0.48929342216414601</c:v>
                </c:pt>
                <c:pt idx="356">
                  <c:v>0.49174736721666867</c:v>
                </c:pt>
                <c:pt idx="357">
                  <c:v>0.49471201698679179</c:v>
                </c:pt>
                <c:pt idx="358">
                  <c:v>0.48906632035257358</c:v>
                </c:pt>
                <c:pt idx="359">
                  <c:v>0.52401994693120924</c:v>
                </c:pt>
                <c:pt idx="360">
                  <c:v>0.53887569127213086</c:v>
                </c:pt>
                <c:pt idx="361">
                  <c:v>0.60149521273704842</c:v>
                </c:pt>
                <c:pt idx="362">
                  <c:v>0.60360880806724326</c:v>
                </c:pt>
                <c:pt idx="363">
                  <c:v>0.57497416203708707</c:v>
                </c:pt>
                <c:pt idx="364">
                  <c:v>0.55214840384730102</c:v>
                </c:pt>
                <c:pt idx="365">
                  <c:v>0.54462072228860825</c:v>
                </c:pt>
                <c:pt idx="366">
                  <c:v>0.50699856315253844</c:v>
                </c:pt>
                <c:pt idx="367">
                  <c:v>0.52899921492135216</c:v>
                </c:pt>
                <c:pt idx="368">
                  <c:v>0.54297944967522094</c:v>
                </c:pt>
                <c:pt idx="369">
                  <c:v>0.54540188601489004</c:v>
                </c:pt>
                <c:pt idx="370">
                  <c:v>0.49745985651518893</c:v>
                </c:pt>
                <c:pt idx="371">
                  <c:v>0.36031000570454991</c:v>
                </c:pt>
                <c:pt idx="372">
                  <c:v>0.3639419361969336</c:v>
                </c:pt>
                <c:pt idx="373">
                  <c:v>0.31053242326236324</c:v>
                </c:pt>
                <c:pt idx="374">
                  <c:v>0.33410467731273252</c:v>
                </c:pt>
                <c:pt idx="375">
                  <c:v>0.337389679297386</c:v>
                </c:pt>
                <c:pt idx="376">
                  <c:v>0.32551693380739743</c:v>
                </c:pt>
                <c:pt idx="377">
                  <c:v>0.31984998032748024</c:v>
                </c:pt>
                <c:pt idx="378">
                  <c:v>0.33652135383387127</c:v>
                </c:pt>
                <c:pt idx="379">
                  <c:v>0.29980987721758873</c:v>
                </c:pt>
                <c:pt idx="380">
                  <c:v>0.28516015314067411</c:v>
                </c:pt>
                <c:pt idx="381">
                  <c:v>0.33967064264448188</c:v>
                </c:pt>
                <c:pt idx="382">
                  <c:v>0.36519199003547276</c:v>
                </c:pt>
                <c:pt idx="383">
                  <c:v>0.34388110397574234</c:v>
                </c:pt>
                <c:pt idx="384">
                  <c:v>0.4075772637024338</c:v>
                </c:pt>
                <c:pt idx="385">
                  <c:v>0.40729053164242224</c:v>
                </c:pt>
                <c:pt idx="386">
                  <c:v>0.37607295840858879</c:v>
                </c:pt>
                <c:pt idx="387">
                  <c:v>0.38062129408296352</c:v>
                </c:pt>
                <c:pt idx="388">
                  <c:v>0.38994820613973552</c:v>
                </c:pt>
                <c:pt idx="389">
                  <c:v>0.39188371013082618</c:v>
                </c:pt>
                <c:pt idx="390">
                  <c:v>0.42600474967971014</c:v>
                </c:pt>
                <c:pt idx="391">
                  <c:v>0.52272552548010387</c:v>
                </c:pt>
                <c:pt idx="392">
                  <c:v>0.62381308420575654</c:v>
                </c:pt>
                <c:pt idx="393">
                  <c:v>0.67366277229948868</c:v>
                </c:pt>
                <c:pt idx="394">
                  <c:v>0.64081293728910749</c:v>
                </c:pt>
                <c:pt idx="395">
                  <c:v>0.64428606989723503</c:v>
                </c:pt>
                <c:pt idx="396">
                  <c:v>0.64233579709870958</c:v>
                </c:pt>
                <c:pt idx="397">
                  <c:v>0.64502790199158377</c:v>
                </c:pt>
                <c:pt idx="398">
                  <c:v>0.62845912049513031</c:v>
                </c:pt>
                <c:pt idx="399">
                  <c:v>0.62712158323218659</c:v>
                </c:pt>
                <c:pt idx="400">
                  <c:v>0.61337662876407184</c:v>
                </c:pt>
                <c:pt idx="401">
                  <c:v>0.53144022487994858</c:v>
                </c:pt>
                <c:pt idx="402">
                  <c:v>0.52674060114455057</c:v>
                </c:pt>
                <c:pt idx="403">
                  <c:v>0.55521740452351309</c:v>
                </c:pt>
                <c:pt idx="404">
                  <c:v>0.49915173429815518</c:v>
                </c:pt>
                <c:pt idx="405">
                  <c:v>0.52475343673031039</c:v>
                </c:pt>
                <c:pt idx="406">
                  <c:v>0.52798718298490077</c:v>
                </c:pt>
                <c:pt idx="407">
                  <c:v>0.50088202152462835</c:v>
                </c:pt>
                <c:pt idx="408">
                  <c:v>0.48639819446909477</c:v>
                </c:pt>
                <c:pt idx="409">
                  <c:v>0.48211546766891933</c:v>
                </c:pt>
                <c:pt idx="410">
                  <c:v>0.45266594073584498</c:v>
                </c:pt>
                <c:pt idx="411">
                  <c:v>0.32169980463100967</c:v>
                </c:pt>
                <c:pt idx="412">
                  <c:v>0.21587753909030877</c:v>
                </c:pt>
                <c:pt idx="413">
                  <c:v>0.16673696455994155</c:v>
                </c:pt>
                <c:pt idx="414">
                  <c:v>0.1658137760033189</c:v>
                </c:pt>
                <c:pt idx="415">
                  <c:v>0.16088396547797479</c:v>
                </c:pt>
                <c:pt idx="416">
                  <c:v>0.16283406469347461</c:v>
                </c:pt>
                <c:pt idx="417">
                  <c:v>0.17875302159678089</c:v>
                </c:pt>
                <c:pt idx="418">
                  <c:v>0.18030227132964929</c:v>
                </c:pt>
                <c:pt idx="419">
                  <c:v>0.18358520139651932</c:v>
                </c:pt>
                <c:pt idx="420">
                  <c:v>0.18314421382796395</c:v>
                </c:pt>
                <c:pt idx="421">
                  <c:v>0.1407276586908939</c:v>
                </c:pt>
                <c:pt idx="422">
                  <c:v>0.11881941362612189</c:v>
                </c:pt>
                <c:pt idx="423">
                  <c:v>9.0242077180895566E-2</c:v>
                </c:pt>
                <c:pt idx="424">
                  <c:v>8.5837349429462362E-2</c:v>
                </c:pt>
                <c:pt idx="425">
                  <c:v>7.5209756080480666E-2</c:v>
                </c:pt>
                <c:pt idx="426">
                  <c:v>0.1028791829049525</c:v>
                </c:pt>
                <c:pt idx="427">
                  <c:v>0.10334477796296304</c:v>
                </c:pt>
                <c:pt idx="428">
                  <c:v>9.667688685050603E-2</c:v>
                </c:pt>
                <c:pt idx="429">
                  <c:v>9.8568953328704495E-2</c:v>
                </c:pt>
                <c:pt idx="430">
                  <c:v>0.10142072791675834</c:v>
                </c:pt>
                <c:pt idx="431">
                  <c:v>0.10114303355223413</c:v>
                </c:pt>
                <c:pt idx="432">
                  <c:v>0.10262684866041205</c:v>
                </c:pt>
                <c:pt idx="433">
                  <c:v>0.10916491905319559</c:v>
                </c:pt>
                <c:pt idx="434">
                  <c:v>0.11179603455562843</c:v>
                </c:pt>
                <c:pt idx="435">
                  <c:v>0.137116957958696</c:v>
                </c:pt>
                <c:pt idx="436">
                  <c:v>0.14334704393065006</c:v>
                </c:pt>
                <c:pt idx="437">
                  <c:v>0.12549148128368975</c:v>
                </c:pt>
                <c:pt idx="438">
                  <c:v>0.12287699108725539</c:v>
                </c:pt>
                <c:pt idx="439">
                  <c:v>0.1239780863268771</c:v>
                </c:pt>
                <c:pt idx="440">
                  <c:v>0.12462317244131646</c:v>
                </c:pt>
                <c:pt idx="441">
                  <c:v>0.12652915235915657</c:v>
                </c:pt>
                <c:pt idx="442">
                  <c:v>0.12495717917242928</c:v>
                </c:pt>
                <c:pt idx="443">
                  <c:v>0.13129152403916475</c:v>
                </c:pt>
                <c:pt idx="444">
                  <c:v>0.12854177892755683</c:v>
                </c:pt>
                <c:pt idx="445">
                  <c:v>0.12307305151031769</c:v>
                </c:pt>
                <c:pt idx="446">
                  <c:v>9.2996956692998789E-2</c:v>
                </c:pt>
                <c:pt idx="447">
                  <c:v>0.20020629208396784</c:v>
                </c:pt>
                <c:pt idx="448">
                  <c:v>0.19688258533141784</c:v>
                </c:pt>
                <c:pt idx="449">
                  <c:v>0.22142505933018269</c:v>
                </c:pt>
                <c:pt idx="450">
                  <c:v>0.2174198894919373</c:v>
                </c:pt>
                <c:pt idx="451">
                  <c:v>0.21622877949869221</c:v>
                </c:pt>
                <c:pt idx="452">
                  <c:v>0.21503765633732902</c:v>
                </c:pt>
                <c:pt idx="453">
                  <c:v>0.20835064925822028</c:v>
                </c:pt>
                <c:pt idx="454">
                  <c:v>0.20449682235034977</c:v>
                </c:pt>
                <c:pt idx="455">
                  <c:v>0.17956621418233443</c:v>
                </c:pt>
                <c:pt idx="456">
                  <c:v>0.17287282032224596</c:v>
                </c:pt>
                <c:pt idx="457">
                  <c:v>0.20528248160319876</c:v>
                </c:pt>
                <c:pt idx="458">
                  <c:v>0.22051012784235408</c:v>
                </c:pt>
                <c:pt idx="459">
                  <c:v>0.22005935712128752</c:v>
                </c:pt>
                <c:pt idx="460">
                  <c:v>0.24298532550186161</c:v>
                </c:pt>
                <c:pt idx="461">
                  <c:v>0.25260598205792029</c:v>
                </c:pt>
                <c:pt idx="462">
                  <c:v>0.25401653824104237</c:v>
                </c:pt>
                <c:pt idx="463">
                  <c:v>0.26044256170072699</c:v>
                </c:pt>
                <c:pt idx="464">
                  <c:v>0.26034625915802334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DA43-998C-01C44E98B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602256"/>
        <c:axId val="377608640"/>
      </c:lineChart>
      <c:catAx>
        <c:axId val="37760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608640"/>
        <c:crosses val="autoZero"/>
        <c:auto val="1"/>
        <c:lblAlgn val="ctr"/>
        <c:lblOffset val="100"/>
        <c:noMultiLvlLbl val="0"/>
      </c:catAx>
      <c:valAx>
        <c:axId val="377608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6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ICA+SVR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Datos 1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Errores!$Z$22:$Z$486</c:f>
              <c:numCache>
                <c:formatCode>#,##0.00</c:formatCode>
                <c:ptCount val="465"/>
                <c:pt idx="0">
                  <c:v>0.19394920088097747</c:v>
                </c:pt>
                <c:pt idx="1">
                  <c:v>0.17574739167420789</c:v>
                </c:pt>
                <c:pt idx="2">
                  <c:v>0.17133603170080064</c:v>
                </c:pt>
                <c:pt idx="3">
                  <c:v>0.13346021083302459</c:v>
                </c:pt>
                <c:pt idx="4">
                  <c:v>0.13823643600945343</c:v>
                </c:pt>
                <c:pt idx="5">
                  <c:v>0.13715807632370053</c:v>
                </c:pt>
                <c:pt idx="6">
                  <c:v>0.10662789467449249</c:v>
                </c:pt>
                <c:pt idx="7">
                  <c:v>0.10488565242632408</c:v>
                </c:pt>
                <c:pt idx="8">
                  <c:v>0.10597541831218586</c:v>
                </c:pt>
                <c:pt idx="9">
                  <c:v>9.9027486223730948E-2</c:v>
                </c:pt>
                <c:pt idx="10">
                  <c:v>9.0532511547062947E-2</c:v>
                </c:pt>
                <c:pt idx="11">
                  <c:v>8.3580241631070279E-2</c:v>
                </c:pt>
                <c:pt idx="12">
                  <c:v>8.7739626888729244E-2</c:v>
                </c:pt>
                <c:pt idx="13">
                  <c:v>9.457702687654887E-2</c:v>
                </c:pt>
                <c:pt idx="14">
                  <c:v>9.0709080300443612E-2</c:v>
                </c:pt>
                <c:pt idx="15">
                  <c:v>9.4353060270403355E-2</c:v>
                </c:pt>
                <c:pt idx="16">
                  <c:v>8.068288443538725E-2</c:v>
                </c:pt>
                <c:pt idx="17">
                  <c:v>7.3406718940629431E-2</c:v>
                </c:pt>
                <c:pt idx="18">
                  <c:v>6.5320310746832116E-2</c:v>
                </c:pt>
                <c:pt idx="19">
                  <c:v>5.6583340707694885E-2</c:v>
                </c:pt>
                <c:pt idx="20">
                  <c:v>6.4271242933784667E-2</c:v>
                </c:pt>
                <c:pt idx="21">
                  <c:v>9.9534791970310191E-2</c:v>
                </c:pt>
                <c:pt idx="22">
                  <c:v>9.6791603800546425E-2</c:v>
                </c:pt>
                <c:pt idx="23">
                  <c:v>0.11039216082608813</c:v>
                </c:pt>
                <c:pt idx="24">
                  <c:v>0.14028074126977069</c:v>
                </c:pt>
                <c:pt idx="25">
                  <c:v>0.17931076133713231</c:v>
                </c:pt>
                <c:pt idx="26">
                  <c:v>0.18114864834252281</c:v>
                </c:pt>
                <c:pt idx="27">
                  <c:v>0.28947502888758869</c:v>
                </c:pt>
                <c:pt idx="28">
                  <c:v>0.28834201587864033</c:v>
                </c:pt>
                <c:pt idx="29">
                  <c:v>0.29151110052006429</c:v>
                </c:pt>
                <c:pt idx="30">
                  <c:v>0.3027358158870917</c:v>
                </c:pt>
                <c:pt idx="31">
                  <c:v>0.31062048095961642</c:v>
                </c:pt>
                <c:pt idx="32">
                  <c:v>0.30544356818685614</c:v>
                </c:pt>
                <c:pt idx="33">
                  <c:v>0.29758300277455341</c:v>
                </c:pt>
                <c:pt idx="34">
                  <c:v>0.29775632274213981</c:v>
                </c:pt>
                <c:pt idx="35">
                  <c:v>0.31561033839281483</c:v>
                </c:pt>
                <c:pt idx="36">
                  <c:v>0.31779278672972427</c:v>
                </c:pt>
                <c:pt idx="37">
                  <c:v>0.32456102318096991</c:v>
                </c:pt>
                <c:pt idx="38">
                  <c:v>0.47845400547563849</c:v>
                </c:pt>
                <c:pt idx="39">
                  <c:v>0.51078252532808976</c:v>
                </c:pt>
                <c:pt idx="40">
                  <c:v>0.52815709948648792</c:v>
                </c:pt>
                <c:pt idx="41">
                  <c:v>0.65732617373276991</c:v>
                </c:pt>
                <c:pt idx="42">
                  <c:v>0.65916432756442178</c:v>
                </c:pt>
                <c:pt idx="43">
                  <c:v>0.7115413003952743</c:v>
                </c:pt>
                <c:pt idx="44">
                  <c:v>0.78414472963124915</c:v>
                </c:pt>
                <c:pt idx="45">
                  <c:v>2.5386367271630759</c:v>
                </c:pt>
                <c:pt idx="46">
                  <c:v>2.5750518682269421</c:v>
                </c:pt>
                <c:pt idx="47">
                  <c:v>2.5747544743933823</c:v>
                </c:pt>
                <c:pt idx="48">
                  <c:v>3.8033972376835607</c:v>
                </c:pt>
                <c:pt idx="49">
                  <c:v>4.0987253892323521</c:v>
                </c:pt>
                <c:pt idx="50">
                  <c:v>4.8277425196752786</c:v>
                </c:pt>
                <c:pt idx="51">
                  <c:v>4.8959634410127721</c:v>
                </c:pt>
                <c:pt idx="52">
                  <c:v>5.1402193958937463</c:v>
                </c:pt>
                <c:pt idx="53">
                  <c:v>5.160306342084608</c:v>
                </c:pt>
                <c:pt idx="54">
                  <c:v>5.2320597671577458</c:v>
                </c:pt>
                <c:pt idx="55">
                  <c:v>5.209525848378485</c:v>
                </c:pt>
                <c:pt idx="56">
                  <c:v>5.2213318437668406</c:v>
                </c:pt>
                <c:pt idx="57">
                  <c:v>5.3427471743853143</c:v>
                </c:pt>
                <c:pt idx="58">
                  <c:v>5.2082365393885208</c:v>
                </c:pt>
                <c:pt idx="59">
                  <c:v>5.1759297125016195</c:v>
                </c:pt>
                <c:pt idx="60">
                  <c:v>5.1547092010656019</c:v>
                </c:pt>
                <c:pt idx="61">
                  <c:v>5.0028123741119241</c:v>
                </c:pt>
                <c:pt idx="62">
                  <c:v>5.0111395620925654</c:v>
                </c:pt>
                <c:pt idx="63">
                  <c:v>5.0021580529751839</c:v>
                </c:pt>
                <c:pt idx="64">
                  <c:v>4.8952110624399605</c:v>
                </c:pt>
                <c:pt idx="65">
                  <c:v>3.2607427915384775</c:v>
                </c:pt>
                <c:pt idx="66">
                  <c:v>3.2641048538538064</c:v>
                </c:pt>
                <c:pt idx="67">
                  <c:v>3.1649051064330624</c:v>
                </c:pt>
                <c:pt idx="68">
                  <c:v>1.9473309912121155</c:v>
                </c:pt>
                <c:pt idx="69">
                  <c:v>1.755311187426988</c:v>
                </c:pt>
                <c:pt idx="70">
                  <c:v>1.0251566611176686</c:v>
                </c:pt>
                <c:pt idx="71">
                  <c:v>0.97418449169911592</c:v>
                </c:pt>
                <c:pt idx="72">
                  <c:v>0.73027837243369809</c:v>
                </c:pt>
                <c:pt idx="73">
                  <c:v>0.82493854332323857</c:v>
                </c:pt>
                <c:pt idx="74">
                  <c:v>0.75282547193094562</c:v>
                </c:pt>
                <c:pt idx="75">
                  <c:v>0.74946456141151596</c:v>
                </c:pt>
                <c:pt idx="76">
                  <c:v>0.73809035108425702</c:v>
                </c:pt>
                <c:pt idx="77">
                  <c:v>0.61313984467912619</c:v>
                </c:pt>
                <c:pt idx="78">
                  <c:v>0.58931020183526139</c:v>
                </c:pt>
                <c:pt idx="79">
                  <c:v>0.6643438144213446</c:v>
                </c:pt>
                <c:pt idx="80">
                  <c:v>0.68061012175668467</c:v>
                </c:pt>
                <c:pt idx="81">
                  <c:v>0.69944160745333706</c:v>
                </c:pt>
                <c:pt idx="82">
                  <c:v>0.79255676364113348</c:v>
                </c:pt>
                <c:pt idx="83">
                  <c:v>0.8031898516484608</c:v>
                </c:pt>
                <c:pt idx="84">
                  <c:v>0.84232481987030339</c:v>
                </c:pt>
                <c:pt idx="85">
                  <c:v>0.70953870721273793</c:v>
                </c:pt>
                <c:pt idx="86">
                  <c:v>0.67664216155849666</c:v>
                </c:pt>
                <c:pt idx="87">
                  <c:v>0.67374945471995951</c:v>
                </c:pt>
                <c:pt idx="88">
                  <c:v>0.68797952186663025</c:v>
                </c:pt>
                <c:pt idx="89">
                  <c:v>0.62108987689497996</c:v>
                </c:pt>
                <c:pt idx="90">
                  <c:v>0.61289777217991825</c:v>
                </c:pt>
                <c:pt idx="91">
                  <c:v>0.72067793345825715</c:v>
                </c:pt>
                <c:pt idx="92">
                  <c:v>0.71982821512133499</c:v>
                </c:pt>
                <c:pt idx="93">
                  <c:v>0.69364349217347487</c:v>
                </c:pt>
                <c:pt idx="94">
                  <c:v>0.73874161324290699</c:v>
                </c:pt>
                <c:pt idx="95">
                  <c:v>0.74022157157203905</c:v>
                </c:pt>
                <c:pt idx="96">
                  <c:v>0.82968567358648893</c:v>
                </c:pt>
                <c:pt idx="97">
                  <c:v>0.83721336887824638</c:v>
                </c:pt>
                <c:pt idx="98">
                  <c:v>0.85171109454507565</c:v>
                </c:pt>
                <c:pt idx="99">
                  <c:v>0.77703787484848497</c:v>
                </c:pt>
                <c:pt idx="100">
                  <c:v>0.7570945605929601</c:v>
                </c:pt>
                <c:pt idx="101">
                  <c:v>0.84781485506381082</c:v>
                </c:pt>
                <c:pt idx="102">
                  <c:v>0.83212915105614482</c:v>
                </c:pt>
                <c:pt idx="103">
                  <c:v>0.77333714802553488</c:v>
                </c:pt>
                <c:pt idx="104">
                  <c:v>0.73748614202712992</c:v>
                </c:pt>
                <c:pt idx="105">
                  <c:v>0.780437738963351</c:v>
                </c:pt>
                <c:pt idx="106">
                  <c:v>0.81825441842106661</c:v>
                </c:pt>
                <c:pt idx="107">
                  <c:v>0.83130703812291651</c:v>
                </c:pt>
                <c:pt idx="108">
                  <c:v>1.0464930955149911</c:v>
                </c:pt>
                <c:pt idx="109">
                  <c:v>1.0210790279284214</c:v>
                </c:pt>
                <c:pt idx="110">
                  <c:v>1.03471002613857</c:v>
                </c:pt>
                <c:pt idx="111">
                  <c:v>0.89845665390103469</c:v>
                </c:pt>
                <c:pt idx="112">
                  <c:v>0.90879288514237566</c:v>
                </c:pt>
                <c:pt idx="113">
                  <c:v>0.82853853100835873</c:v>
                </c:pt>
                <c:pt idx="114">
                  <c:v>0.8000910098728049</c:v>
                </c:pt>
                <c:pt idx="115">
                  <c:v>0.80518745750587473</c:v>
                </c:pt>
                <c:pt idx="116">
                  <c:v>0.71261723104312069</c:v>
                </c:pt>
                <c:pt idx="117">
                  <c:v>0.72481508790393911</c:v>
                </c:pt>
                <c:pt idx="118">
                  <c:v>0.70990177349217964</c:v>
                </c:pt>
                <c:pt idx="119">
                  <c:v>0.74880275412354758</c:v>
                </c:pt>
                <c:pt idx="120">
                  <c:v>0.8527639057510461</c:v>
                </c:pt>
                <c:pt idx="121">
                  <c:v>0.72995063021949358</c:v>
                </c:pt>
                <c:pt idx="122">
                  <c:v>0.64734947674350252</c:v>
                </c:pt>
                <c:pt idx="123">
                  <c:v>0.64340335586657316</c:v>
                </c:pt>
                <c:pt idx="124">
                  <c:v>0.63505741957840223</c:v>
                </c:pt>
                <c:pt idx="125">
                  <c:v>0.56709709120981677</c:v>
                </c:pt>
                <c:pt idx="126">
                  <c:v>0.52758599322769295</c:v>
                </c:pt>
                <c:pt idx="127">
                  <c:v>0.5018396592192903</c:v>
                </c:pt>
                <c:pt idx="128">
                  <c:v>0.27033199837737842</c:v>
                </c:pt>
                <c:pt idx="129">
                  <c:v>0.26610321174507079</c:v>
                </c:pt>
                <c:pt idx="130">
                  <c:v>0.25994897851029908</c:v>
                </c:pt>
                <c:pt idx="131">
                  <c:v>0.2656277347746176</c:v>
                </c:pt>
                <c:pt idx="132">
                  <c:v>0.26028398678958414</c:v>
                </c:pt>
                <c:pt idx="133">
                  <c:v>0.25230008837367907</c:v>
                </c:pt>
                <c:pt idx="134">
                  <c:v>0.25733067362633721</c:v>
                </c:pt>
                <c:pt idx="135">
                  <c:v>0.25173125177230643</c:v>
                </c:pt>
                <c:pt idx="136">
                  <c:v>0.25161729219254853</c:v>
                </c:pt>
                <c:pt idx="137">
                  <c:v>0.29099435715077304</c:v>
                </c:pt>
                <c:pt idx="138">
                  <c:v>0.29445778650743326</c:v>
                </c:pt>
                <c:pt idx="139">
                  <c:v>0.2641536332729108</c:v>
                </c:pt>
                <c:pt idx="140">
                  <c:v>0.16354043161781265</c:v>
                </c:pt>
                <c:pt idx="141">
                  <c:v>0.17879784688701356</c:v>
                </c:pt>
                <c:pt idx="142">
                  <c:v>0.17886450729384049</c:v>
                </c:pt>
                <c:pt idx="143">
                  <c:v>0.17411035161416236</c:v>
                </c:pt>
                <c:pt idx="144">
                  <c:v>0.17896742630690768</c:v>
                </c:pt>
                <c:pt idx="145">
                  <c:v>0.17933643895705845</c:v>
                </c:pt>
                <c:pt idx="146">
                  <c:v>0.18079159119329846</c:v>
                </c:pt>
                <c:pt idx="147">
                  <c:v>0.18226924793618862</c:v>
                </c:pt>
                <c:pt idx="148">
                  <c:v>0.1758030064935675</c:v>
                </c:pt>
                <c:pt idx="149">
                  <c:v>0.16880629751984827</c:v>
                </c:pt>
                <c:pt idx="150">
                  <c:v>0.15878554994886676</c:v>
                </c:pt>
                <c:pt idx="151">
                  <c:v>0.16199380727618501</c:v>
                </c:pt>
                <c:pt idx="152">
                  <c:v>0.17407186523913049</c:v>
                </c:pt>
                <c:pt idx="153">
                  <c:v>0.18250430256007666</c:v>
                </c:pt>
                <c:pt idx="154">
                  <c:v>0.1651906905566774</c:v>
                </c:pt>
                <c:pt idx="155">
                  <c:v>0.17711848464508734</c:v>
                </c:pt>
                <c:pt idx="156">
                  <c:v>0.20136780197690762</c:v>
                </c:pt>
                <c:pt idx="157">
                  <c:v>0.15700289150654034</c:v>
                </c:pt>
                <c:pt idx="158">
                  <c:v>0.22521527292101151</c:v>
                </c:pt>
                <c:pt idx="159">
                  <c:v>0.21911830199888099</c:v>
                </c:pt>
                <c:pt idx="160">
                  <c:v>0.34094786861110149</c:v>
                </c:pt>
                <c:pt idx="161">
                  <c:v>0.36935227757691308</c:v>
                </c:pt>
                <c:pt idx="162">
                  <c:v>0.3666277437361195</c:v>
                </c:pt>
                <c:pt idx="163">
                  <c:v>0.42274521136344312</c:v>
                </c:pt>
                <c:pt idx="164">
                  <c:v>0.43527428995109735</c:v>
                </c:pt>
                <c:pt idx="165">
                  <c:v>0.48667805963471178</c:v>
                </c:pt>
                <c:pt idx="166">
                  <c:v>0.52092221505251735</c:v>
                </c:pt>
                <c:pt idx="167">
                  <c:v>0.52484408049539821</c:v>
                </c:pt>
                <c:pt idx="168">
                  <c:v>0.52424237856249134</c:v>
                </c:pt>
                <c:pt idx="169">
                  <c:v>0.52723303308254954</c:v>
                </c:pt>
                <c:pt idx="170">
                  <c:v>0.53192104065430657</c:v>
                </c:pt>
                <c:pt idx="171">
                  <c:v>0.53529343333915813</c:v>
                </c:pt>
                <c:pt idx="172">
                  <c:v>0.51805090689704758</c:v>
                </c:pt>
                <c:pt idx="173">
                  <c:v>0.51352929347755949</c:v>
                </c:pt>
                <c:pt idx="174">
                  <c:v>0.60705017043544418</c:v>
                </c:pt>
                <c:pt idx="175">
                  <c:v>0.60524916280038565</c:v>
                </c:pt>
                <c:pt idx="176">
                  <c:v>0.72761658584321209</c:v>
                </c:pt>
                <c:pt idx="177">
                  <c:v>0.71417588515568875</c:v>
                </c:pt>
                <c:pt idx="178">
                  <c:v>0.64317489496883595</c:v>
                </c:pt>
                <c:pt idx="179">
                  <c:v>0.64212451840962026</c:v>
                </c:pt>
                <c:pt idx="180">
                  <c:v>0.52747380383386078</c:v>
                </c:pt>
                <c:pt idx="181">
                  <c:v>0.4941132526415089</c:v>
                </c:pt>
                <c:pt idx="182">
                  <c:v>0.4955893865011568</c:v>
                </c:pt>
                <c:pt idx="183">
                  <c:v>0.46961531729495787</c:v>
                </c:pt>
                <c:pt idx="184">
                  <c:v>0.48049300847121151</c:v>
                </c:pt>
                <c:pt idx="185">
                  <c:v>0.43333636746190296</c:v>
                </c:pt>
                <c:pt idx="186">
                  <c:v>0.394967952823576</c:v>
                </c:pt>
                <c:pt idx="187">
                  <c:v>0.38999030149601666</c:v>
                </c:pt>
                <c:pt idx="188">
                  <c:v>0.39323617207563477</c:v>
                </c:pt>
                <c:pt idx="189">
                  <c:v>0.41921288092282538</c:v>
                </c:pt>
                <c:pt idx="190">
                  <c:v>0.42481235106090598</c:v>
                </c:pt>
                <c:pt idx="191">
                  <c:v>0.41495979426219376</c:v>
                </c:pt>
                <c:pt idx="192">
                  <c:v>0.41887467541736456</c:v>
                </c:pt>
                <c:pt idx="193">
                  <c:v>0.41464503669777519</c:v>
                </c:pt>
                <c:pt idx="194">
                  <c:v>0.3212698140944224</c:v>
                </c:pt>
                <c:pt idx="195">
                  <c:v>0.34582698814111595</c:v>
                </c:pt>
                <c:pt idx="196">
                  <c:v>0.19921678306539717</c:v>
                </c:pt>
                <c:pt idx="197">
                  <c:v>0.19483965306716206</c:v>
                </c:pt>
                <c:pt idx="198">
                  <c:v>0.22200716036335214</c:v>
                </c:pt>
                <c:pt idx="199">
                  <c:v>0.22037817038083723</c:v>
                </c:pt>
                <c:pt idx="200">
                  <c:v>0.23311428435431578</c:v>
                </c:pt>
                <c:pt idx="201">
                  <c:v>0.22282888672290882</c:v>
                </c:pt>
                <c:pt idx="202">
                  <c:v>0.21906324984727638</c:v>
                </c:pt>
                <c:pt idx="203">
                  <c:v>0.2302799422745308</c:v>
                </c:pt>
                <c:pt idx="204">
                  <c:v>0.20241010822764327</c:v>
                </c:pt>
                <c:pt idx="205">
                  <c:v>0.23773959274407302</c:v>
                </c:pt>
                <c:pt idx="206">
                  <c:v>0.25236215557071506</c:v>
                </c:pt>
                <c:pt idx="207">
                  <c:v>0.51605639872309594</c:v>
                </c:pt>
                <c:pt idx="208">
                  <c:v>0.51252518368961109</c:v>
                </c:pt>
                <c:pt idx="209">
                  <c:v>0.48166489739202578</c:v>
                </c:pt>
                <c:pt idx="210">
                  <c:v>0.47188084193936114</c:v>
                </c:pt>
                <c:pt idx="211">
                  <c:v>0.47072552699848147</c:v>
                </c:pt>
                <c:pt idx="212">
                  <c:v>0.46692105835300601</c:v>
                </c:pt>
                <c:pt idx="213">
                  <c:v>0.47064054473884565</c:v>
                </c:pt>
                <c:pt idx="214">
                  <c:v>0.46635353149560876</c:v>
                </c:pt>
                <c:pt idx="215">
                  <c:v>0.42894902524698608</c:v>
                </c:pt>
                <c:pt idx="216">
                  <c:v>0.43718915431368588</c:v>
                </c:pt>
                <c:pt idx="217">
                  <c:v>0.43943284508229369</c:v>
                </c:pt>
                <c:pt idx="218">
                  <c:v>0.42194802573153944</c:v>
                </c:pt>
                <c:pt idx="219">
                  <c:v>0.42180113451402124</c:v>
                </c:pt>
                <c:pt idx="220">
                  <c:v>0.39904969923684197</c:v>
                </c:pt>
                <c:pt idx="221">
                  <c:v>0.40477234627671521</c:v>
                </c:pt>
                <c:pt idx="222">
                  <c:v>0.44011725478866914</c:v>
                </c:pt>
                <c:pt idx="223">
                  <c:v>0.41289050823409168</c:v>
                </c:pt>
                <c:pt idx="224">
                  <c:v>0.48345766641422017</c:v>
                </c:pt>
                <c:pt idx="225">
                  <c:v>0.45425827170029659</c:v>
                </c:pt>
                <c:pt idx="226">
                  <c:v>0.44044111735090941</c:v>
                </c:pt>
                <c:pt idx="227">
                  <c:v>0.21771404363266594</c:v>
                </c:pt>
                <c:pt idx="228">
                  <c:v>0.22488482809414712</c:v>
                </c:pt>
                <c:pt idx="229">
                  <c:v>0.22556705349080838</c:v>
                </c:pt>
                <c:pt idx="230">
                  <c:v>0.22571509503173273</c:v>
                </c:pt>
                <c:pt idx="231">
                  <c:v>0.22578142900834419</c:v>
                </c:pt>
                <c:pt idx="232">
                  <c:v>0.22706838382170264</c:v>
                </c:pt>
                <c:pt idx="233">
                  <c:v>0.22438656704731783</c:v>
                </c:pt>
                <c:pt idx="234">
                  <c:v>0.22717021497855031</c:v>
                </c:pt>
                <c:pt idx="235">
                  <c:v>0.23976091720177523</c:v>
                </c:pt>
                <c:pt idx="236">
                  <c:v>0.23153432312248748</c:v>
                </c:pt>
                <c:pt idx="237">
                  <c:v>0.27089113302596102</c:v>
                </c:pt>
                <c:pt idx="238">
                  <c:v>0.26042018735001465</c:v>
                </c:pt>
                <c:pt idx="239">
                  <c:v>0.26080789719119557</c:v>
                </c:pt>
                <c:pt idx="240">
                  <c:v>0.27276114601202678</c:v>
                </c:pt>
                <c:pt idx="241">
                  <c:v>0.3679805814455393</c:v>
                </c:pt>
                <c:pt idx="242">
                  <c:v>0.33346808278245904</c:v>
                </c:pt>
                <c:pt idx="243">
                  <c:v>0.32406960031703391</c:v>
                </c:pt>
                <c:pt idx="244">
                  <c:v>0.2846255179817011</c:v>
                </c:pt>
                <c:pt idx="245">
                  <c:v>0.33549640456779112</c:v>
                </c:pt>
                <c:pt idx="246">
                  <c:v>0.33148920025972323</c:v>
                </c:pt>
                <c:pt idx="247">
                  <c:v>0.29056522838737814</c:v>
                </c:pt>
                <c:pt idx="248">
                  <c:v>0.29005185410291362</c:v>
                </c:pt>
                <c:pt idx="249">
                  <c:v>0.28907284785546483</c:v>
                </c:pt>
                <c:pt idx="250">
                  <c:v>0.28841794962146833</c:v>
                </c:pt>
                <c:pt idx="251">
                  <c:v>0.29254623444827205</c:v>
                </c:pt>
                <c:pt idx="252">
                  <c:v>0.29104244337223983</c:v>
                </c:pt>
                <c:pt idx="253">
                  <c:v>0.2917174284948571</c:v>
                </c:pt>
                <c:pt idx="254">
                  <c:v>0.28844572277676989</c:v>
                </c:pt>
                <c:pt idx="255">
                  <c:v>0.31288055900094436</c:v>
                </c:pt>
                <c:pt idx="256">
                  <c:v>0.39067820456394647</c:v>
                </c:pt>
                <c:pt idx="257">
                  <c:v>0.36057854818145929</c:v>
                </c:pt>
                <c:pt idx="258">
                  <c:v>0.5113199055716342</c:v>
                </c:pt>
                <c:pt idx="259">
                  <c:v>0.60733952756392462</c:v>
                </c:pt>
                <c:pt idx="260">
                  <c:v>0.60606633332098858</c:v>
                </c:pt>
                <c:pt idx="261">
                  <c:v>0.50513449079849981</c:v>
                </c:pt>
                <c:pt idx="262">
                  <c:v>0.52344525703224654</c:v>
                </c:pt>
                <c:pt idx="263">
                  <c:v>0.52059362636331585</c:v>
                </c:pt>
                <c:pt idx="264">
                  <c:v>0.53331748818105462</c:v>
                </c:pt>
                <c:pt idx="265">
                  <c:v>0.49753539510347222</c:v>
                </c:pt>
                <c:pt idx="266">
                  <c:v>0.49927729909057594</c:v>
                </c:pt>
                <c:pt idx="267">
                  <c:v>0.51169918063351783</c:v>
                </c:pt>
                <c:pt idx="268">
                  <c:v>0.50814881144118984</c:v>
                </c:pt>
                <c:pt idx="269">
                  <c:v>0.54414193942109579</c:v>
                </c:pt>
                <c:pt idx="270">
                  <c:v>0.54434797286479819</c:v>
                </c:pt>
                <c:pt idx="271">
                  <c:v>0.56253403493669463</c:v>
                </c:pt>
                <c:pt idx="272">
                  <c:v>0.60668055343037797</c:v>
                </c:pt>
                <c:pt idx="273">
                  <c:v>0.6249123389096215</c:v>
                </c:pt>
                <c:pt idx="274">
                  <c:v>0.62499964112189987</c:v>
                </c:pt>
                <c:pt idx="275">
                  <c:v>0.5954351420114079</c:v>
                </c:pt>
                <c:pt idx="276">
                  <c:v>0.53872709438462518</c:v>
                </c:pt>
                <c:pt idx="277">
                  <c:v>0.5275086257613375</c:v>
                </c:pt>
                <c:pt idx="278">
                  <c:v>0.38946051273813059</c:v>
                </c:pt>
                <c:pt idx="279">
                  <c:v>0.29713776297454852</c:v>
                </c:pt>
                <c:pt idx="280">
                  <c:v>0.30340866845577696</c:v>
                </c:pt>
                <c:pt idx="281">
                  <c:v>0.3047202652193936</c:v>
                </c:pt>
                <c:pt idx="282">
                  <c:v>0.30457635654389553</c:v>
                </c:pt>
                <c:pt idx="283">
                  <c:v>0.31171950947632848</c:v>
                </c:pt>
                <c:pt idx="284">
                  <c:v>0.26964405276551978</c:v>
                </c:pt>
                <c:pt idx="285">
                  <c:v>0.24620497813120146</c:v>
                </c:pt>
                <c:pt idx="286">
                  <c:v>0.24595077104758642</c:v>
                </c:pt>
                <c:pt idx="287">
                  <c:v>0.24523138079412687</c:v>
                </c:pt>
                <c:pt idx="288">
                  <c:v>0.28784496970601875</c:v>
                </c:pt>
                <c:pt idx="289">
                  <c:v>0.27108822882325223</c:v>
                </c:pt>
                <c:pt idx="290">
                  <c:v>0.30752723157455886</c:v>
                </c:pt>
                <c:pt idx="291">
                  <c:v>0.28882634551586939</c:v>
                </c:pt>
                <c:pt idx="292">
                  <c:v>0.25553099349390018</c:v>
                </c:pt>
                <c:pt idx="293">
                  <c:v>0.25814838942349255</c:v>
                </c:pt>
                <c:pt idx="294">
                  <c:v>0.26111714856886198</c:v>
                </c:pt>
                <c:pt idx="295">
                  <c:v>0.25506443702505055</c:v>
                </c:pt>
                <c:pt idx="296">
                  <c:v>0.29358116544120394</c:v>
                </c:pt>
                <c:pt idx="297">
                  <c:v>0.31136373913765947</c:v>
                </c:pt>
                <c:pt idx="298">
                  <c:v>0.3098235151591277</c:v>
                </c:pt>
                <c:pt idx="299">
                  <c:v>0.3138532182584991</c:v>
                </c:pt>
                <c:pt idx="300">
                  <c:v>0.33326446274469068</c:v>
                </c:pt>
                <c:pt idx="301">
                  <c:v>0.33705052923097295</c:v>
                </c:pt>
                <c:pt idx="302">
                  <c:v>0.36151308991315162</c:v>
                </c:pt>
                <c:pt idx="303">
                  <c:v>0.36505425137522385</c:v>
                </c:pt>
                <c:pt idx="304">
                  <c:v>0.36920075965963661</c:v>
                </c:pt>
                <c:pt idx="305">
                  <c:v>0.36776928932156228</c:v>
                </c:pt>
                <c:pt idx="306">
                  <c:v>0.36745187172345511</c:v>
                </c:pt>
                <c:pt idx="307">
                  <c:v>0.36561828818480391</c:v>
                </c:pt>
                <c:pt idx="308">
                  <c:v>0.31812252959344667</c:v>
                </c:pt>
                <c:pt idx="309">
                  <c:v>0.3011844872025029</c:v>
                </c:pt>
                <c:pt idx="310">
                  <c:v>0.26515074225833235</c:v>
                </c:pt>
                <c:pt idx="311">
                  <c:v>0.30352844426936898</c:v>
                </c:pt>
                <c:pt idx="312">
                  <c:v>0.29621156635009727</c:v>
                </c:pt>
                <c:pt idx="313">
                  <c:v>0.27614730868546089</c:v>
                </c:pt>
                <c:pt idx="314">
                  <c:v>0.29018503633791221</c:v>
                </c:pt>
                <c:pt idx="315">
                  <c:v>0.28969185513240941</c:v>
                </c:pt>
                <c:pt idx="316">
                  <c:v>0.23477785191773023</c:v>
                </c:pt>
                <c:pt idx="317">
                  <c:v>0.21776249431037503</c:v>
                </c:pt>
                <c:pt idx="318">
                  <c:v>0.21040811466641779</c:v>
                </c:pt>
                <c:pt idx="319">
                  <c:v>0.26589789780854389</c:v>
                </c:pt>
                <c:pt idx="320">
                  <c:v>0.22940454026981733</c:v>
                </c:pt>
                <c:pt idx="321">
                  <c:v>0.22591600178082388</c:v>
                </c:pt>
                <c:pt idx="322">
                  <c:v>0.20111190803436713</c:v>
                </c:pt>
                <c:pt idx="323">
                  <c:v>0.30688569649166658</c:v>
                </c:pt>
                <c:pt idx="324">
                  <c:v>0.30331357290111532</c:v>
                </c:pt>
                <c:pt idx="325">
                  <c:v>0.31760540006152149</c:v>
                </c:pt>
                <c:pt idx="326">
                  <c:v>0.41765851207459415</c:v>
                </c:pt>
                <c:pt idx="327">
                  <c:v>0.42629381021040347</c:v>
                </c:pt>
                <c:pt idx="328">
                  <c:v>0.46532443929759892</c:v>
                </c:pt>
                <c:pt idx="329">
                  <c:v>0.46974237302018906</c:v>
                </c:pt>
                <c:pt idx="330">
                  <c:v>0.49189016812908609</c:v>
                </c:pt>
                <c:pt idx="331">
                  <c:v>0.45597122528399286</c:v>
                </c:pt>
                <c:pt idx="332">
                  <c:v>0.50734383947410089</c:v>
                </c:pt>
                <c:pt idx="333">
                  <c:v>0.51023723087479089</c:v>
                </c:pt>
                <c:pt idx="334">
                  <c:v>0.50065472168528546</c:v>
                </c:pt>
                <c:pt idx="335">
                  <c:v>0.53149859808045719</c:v>
                </c:pt>
                <c:pt idx="336">
                  <c:v>0.5423962749118767</c:v>
                </c:pt>
                <c:pt idx="337">
                  <c:v>0.54242112272438869</c:v>
                </c:pt>
                <c:pt idx="338">
                  <c:v>0.54676769788303581</c:v>
                </c:pt>
                <c:pt idx="339">
                  <c:v>0.48835493378506128</c:v>
                </c:pt>
                <c:pt idx="340">
                  <c:v>0.49672273144749235</c:v>
                </c:pt>
                <c:pt idx="341">
                  <c:v>0.4979420225743979</c:v>
                </c:pt>
                <c:pt idx="342">
                  <c:v>0.47929484726079935</c:v>
                </c:pt>
                <c:pt idx="343">
                  <c:v>0.38480843665352332</c:v>
                </c:pt>
                <c:pt idx="344">
                  <c:v>0.40383058277202089</c:v>
                </c:pt>
                <c:pt idx="345">
                  <c:v>0.39462090928697641</c:v>
                </c:pt>
                <c:pt idx="346">
                  <c:v>0.35564780268860718</c:v>
                </c:pt>
                <c:pt idx="347">
                  <c:v>0.33887066384530684</c:v>
                </c:pt>
                <c:pt idx="348">
                  <c:v>0.30158375683415728</c:v>
                </c:pt>
                <c:pt idx="349">
                  <c:v>0.29411045724414719</c:v>
                </c:pt>
                <c:pt idx="350">
                  <c:v>0.31241201722965078</c:v>
                </c:pt>
                <c:pt idx="351">
                  <c:v>0.40708955435935623</c:v>
                </c:pt>
                <c:pt idx="352">
                  <c:v>0.35255422862417019</c:v>
                </c:pt>
                <c:pt idx="353">
                  <c:v>0.46163619081693541</c:v>
                </c:pt>
                <c:pt idx="354">
                  <c:v>0.45830306160186318</c:v>
                </c:pt>
                <c:pt idx="355">
                  <c:v>0.43902605793024768</c:v>
                </c:pt>
                <c:pt idx="356">
                  <c:v>0.43720844748194709</c:v>
                </c:pt>
                <c:pt idx="357">
                  <c:v>0.43923670718260288</c:v>
                </c:pt>
                <c:pt idx="358">
                  <c:v>0.43182967052124061</c:v>
                </c:pt>
                <c:pt idx="359">
                  <c:v>0.45090795438498976</c:v>
                </c:pt>
                <c:pt idx="360">
                  <c:v>0.45241012715964313</c:v>
                </c:pt>
                <c:pt idx="361">
                  <c:v>0.50506075309548959</c:v>
                </c:pt>
                <c:pt idx="362">
                  <c:v>0.52484590630682215</c:v>
                </c:pt>
                <c:pt idx="363">
                  <c:v>0.52215439234554251</c:v>
                </c:pt>
                <c:pt idx="364">
                  <c:v>0.50165415121542367</c:v>
                </c:pt>
                <c:pt idx="365">
                  <c:v>0.49450700225289984</c:v>
                </c:pt>
                <c:pt idx="366">
                  <c:v>0.4573445197701852</c:v>
                </c:pt>
                <c:pt idx="367">
                  <c:v>0.45928721101850006</c:v>
                </c:pt>
                <c:pt idx="368">
                  <c:v>0.45827999822096455</c:v>
                </c:pt>
                <c:pt idx="369">
                  <c:v>0.46227516623571752</c:v>
                </c:pt>
                <c:pt idx="370">
                  <c:v>0.4233199508396342</c:v>
                </c:pt>
                <c:pt idx="371">
                  <c:v>0.33793208034985123</c:v>
                </c:pt>
                <c:pt idx="372">
                  <c:v>0.34608045916743557</c:v>
                </c:pt>
                <c:pt idx="373">
                  <c:v>0.23170356078304172</c:v>
                </c:pt>
                <c:pt idx="374">
                  <c:v>0.25280324448590547</c:v>
                </c:pt>
                <c:pt idx="375">
                  <c:v>0.24347291451819655</c:v>
                </c:pt>
                <c:pt idx="376">
                  <c:v>0.23246117025396482</c:v>
                </c:pt>
                <c:pt idx="377">
                  <c:v>0.22919153817669385</c:v>
                </c:pt>
                <c:pt idx="378">
                  <c:v>0.23758222353755931</c:v>
                </c:pt>
                <c:pt idx="379">
                  <c:v>0.21353425494048719</c:v>
                </c:pt>
                <c:pt idx="380">
                  <c:v>0.20755757899428745</c:v>
                </c:pt>
                <c:pt idx="381">
                  <c:v>0.26333843782728439</c:v>
                </c:pt>
                <c:pt idx="382">
                  <c:v>0.26720488628653755</c:v>
                </c:pt>
                <c:pt idx="383">
                  <c:v>0.25170030249458736</c:v>
                </c:pt>
                <c:pt idx="384">
                  <c:v>0.32816856717125664</c:v>
                </c:pt>
                <c:pt idx="385">
                  <c:v>0.32882322929262331</c:v>
                </c:pt>
                <c:pt idx="386">
                  <c:v>0.30208906815237796</c:v>
                </c:pt>
                <c:pt idx="387">
                  <c:v>0.32319390582749741</c:v>
                </c:pt>
                <c:pt idx="388">
                  <c:v>0.33605358753977144</c:v>
                </c:pt>
                <c:pt idx="389">
                  <c:v>0.33202710408177405</c:v>
                </c:pt>
                <c:pt idx="390">
                  <c:v>0.37440919229915548</c:v>
                </c:pt>
                <c:pt idx="391">
                  <c:v>0.43806430221616799</c:v>
                </c:pt>
                <c:pt idx="392">
                  <c:v>0.4776616497617554</c:v>
                </c:pt>
                <c:pt idx="393">
                  <c:v>0.50902143863167393</c:v>
                </c:pt>
                <c:pt idx="394">
                  <c:v>0.49011640879794421</c:v>
                </c:pt>
                <c:pt idx="395">
                  <c:v>0.49782811144485634</c:v>
                </c:pt>
                <c:pt idx="396">
                  <c:v>0.49644753534458264</c:v>
                </c:pt>
                <c:pt idx="397">
                  <c:v>0.49825331581984511</c:v>
                </c:pt>
                <c:pt idx="398">
                  <c:v>0.48993904446056175</c:v>
                </c:pt>
                <c:pt idx="399">
                  <c:v>0.49007109914063901</c:v>
                </c:pt>
                <c:pt idx="400">
                  <c:v>0.48554519935348744</c:v>
                </c:pt>
                <c:pt idx="401">
                  <c:v>0.39243230400726736</c:v>
                </c:pt>
                <c:pt idx="402">
                  <c:v>0.38153683280222767</c:v>
                </c:pt>
                <c:pt idx="403">
                  <c:v>0.39869312364992321</c:v>
                </c:pt>
                <c:pt idx="404">
                  <c:v>0.33411360916832156</c:v>
                </c:pt>
                <c:pt idx="405">
                  <c:v>0.3534089870427965</c:v>
                </c:pt>
                <c:pt idx="406">
                  <c:v>0.35669833296067055</c:v>
                </c:pt>
                <c:pt idx="407">
                  <c:v>0.33154355371172739</c:v>
                </c:pt>
                <c:pt idx="408">
                  <c:v>0.32137986805557162</c:v>
                </c:pt>
                <c:pt idx="409">
                  <c:v>0.32171314673110951</c:v>
                </c:pt>
                <c:pt idx="410">
                  <c:v>0.27921141823902185</c:v>
                </c:pt>
                <c:pt idx="411">
                  <c:v>0.19897414300987454</c:v>
                </c:pt>
                <c:pt idx="412">
                  <c:v>0.15154212201021128</c:v>
                </c:pt>
                <c:pt idx="413">
                  <c:v>0.12081730982425079</c:v>
                </c:pt>
                <c:pt idx="414">
                  <c:v>0.11495408519496345</c:v>
                </c:pt>
                <c:pt idx="415">
                  <c:v>0.10450573976634543</c:v>
                </c:pt>
                <c:pt idx="416">
                  <c:v>0.10549653506297488</c:v>
                </c:pt>
                <c:pt idx="417">
                  <c:v>0.11550302126340384</c:v>
                </c:pt>
                <c:pt idx="418">
                  <c:v>0.11680844985003183</c:v>
                </c:pt>
                <c:pt idx="419">
                  <c:v>0.11987409365160206</c:v>
                </c:pt>
                <c:pt idx="420">
                  <c:v>0.11959185350780725</c:v>
                </c:pt>
                <c:pt idx="421">
                  <c:v>0.1027793682395983</c:v>
                </c:pt>
                <c:pt idx="422">
                  <c:v>9.1135196341368102E-2</c:v>
                </c:pt>
                <c:pt idx="423">
                  <c:v>6.8510036939212371E-2</c:v>
                </c:pt>
                <c:pt idx="424">
                  <c:v>5.7458182337712084E-2</c:v>
                </c:pt>
                <c:pt idx="425">
                  <c:v>4.3604087543412585E-2</c:v>
                </c:pt>
                <c:pt idx="426">
                  <c:v>5.7981572911019054E-2</c:v>
                </c:pt>
                <c:pt idx="427">
                  <c:v>5.856099241834798E-2</c:v>
                </c:pt>
                <c:pt idx="428">
                  <c:v>5.6404119939333461E-2</c:v>
                </c:pt>
                <c:pt idx="429">
                  <c:v>5.7867046338391473E-2</c:v>
                </c:pt>
                <c:pt idx="430">
                  <c:v>6.4806515929602349E-2</c:v>
                </c:pt>
                <c:pt idx="431">
                  <c:v>6.4896912833271411E-2</c:v>
                </c:pt>
                <c:pt idx="432">
                  <c:v>6.5692087473401078E-2</c:v>
                </c:pt>
                <c:pt idx="433">
                  <c:v>7.2378042109039406E-2</c:v>
                </c:pt>
                <c:pt idx="434">
                  <c:v>7.5236509552020714E-2</c:v>
                </c:pt>
                <c:pt idx="435">
                  <c:v>9.9541064499186538E-2</c:v>
                </c:pt>
                <c:pt idx="436">
                  <c:v>9.8735737662977996E-2</c:v>
                </c:pt>
                <c:pt idx="437">
                  <c:v>8.6934881885779983E-2</c:v>
                </c:pt>
                <c:pt idx="438">
                  <c:v>8.5286630694423687E-2</c:v>
                </c:pt>
                <c:pt idx="439">
                  <c:v>8.4503388323027034E-2</c:v>
                </c:pt>
                <c:pt idx="440">
                  <c:v>8.580657021948504E-2</c:v>
                </c:pt>
                <c:pt idx="441">
                  <c:v>8.68556464125083E-2</c:v>
                </c:pt>
                <c:pt idx="442">
                  <c:v>8.624445862603812E-2</c:v>
                </c:pt>
                <c:pt idx="443">
                  <c:v>8.9595326731255268E-2</c:v>
                </c:pt>
                <c:pt idx="444">
                  <c:v>8.8474300864821415E-2</c:v>
                </c:pt>
                <c:pt idx="445">
                  <c:v>8.9331227384005549E-2</c:v>
                </c:pt>
                <c:pt idx="446">
                  <c:v>7.3675915386211155E-2</c:v>
                </c:pt>
                <c:pt idx="447">
                  <c:v>0.16062990249675532</c:v>
                </c:pt>
                <c:pt idx="448">
                  <c:v>0.15980520675452989</c:v>
                </c:pt>
                <c:pt idx="449">
                  <c:v>0.19891519222297077</c:v>
                </c:pt>
                <c:pt idx="450">
                  <c:v>0.19355104221254482</c:v>
                </c:pt>
                <c:pt idx="451">
                  <c:v>0.19454423026991843</c:v>
                </c:pt>
                <c:pt idx="452">
                  <c:v>0.19358998437164909</c:v>
                </c:pt>
                <c:pt idx="453">
                  <c:v>0.18698719142154116</c:v>
                </c:pt>
                <c:pt idx="454">
                  <c:v>0.18389091190083307</c:v>
                </c:pt>
                <c:pt idx="455">
                  <c:v>0.16038289009913612</c:v>
                </c:pt>
                <c:pt idx="456">
                  <c:v>0.15976267368441305</c:v>
                </c:pt>
                <c:pt idx="457">
                  <c:v>0.17730325088000445</c:v>
                </c:pt>
                <c:pt idx="458">
                  <c:v>0.18469853384855622</c:v>
                </c:pt>
                <c:pt idx="459">
                  <c:v>0.18533967156221859</c:v>
                </c:pt>
                <c:pt idx="460">
                  <c:v>0.20026315278650567</c:v>
                </c:pt>
                <c:pt idx="461">
                  <c:v>0.20042548124925652</c:v>
                </c:pt>
                <c:pt idx="462">
                  <c:v>0.20431084092686991</c:v>
                </c:pt>
                <c:pt idx="463">
                  <c:v>0.21267729595528873</c:v>
                </c:pt>
                <c:pt idx="464">
                  <c:v>0.21201292615804737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1-D848-82E4-219A83BED6A9}"/>
            </c:ext>
          </c:extLst>
        </c:ser>
        <c:ser>
          <c:idx val="1"/>
          <c:order val="1"/>
          <c:tx>
            <c:v>Datos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Errores!$AA$22:$AA$486</c:f>
              <c:numCache>
                <c:formatCode>#,##0.00</c:formatCode>
                <c:ptCount val="465"/>
                <c:pt idx="0">
                  <c:v>0.19081429845312112</c:v>
                </c:pt>
                <c:pt idx="1">
                  <c:v>0.1602563006690631</c:v>
                </c:pt>
                <c:pt idx="2">
                  <c:v>0.14859630731603585</c:v>
                </c:pt>
                <c:pt idx="3">
                  <c:v>0.11019276642728648</c:v>
                </c:pt>
                <c:pt idx="4">
                  <c:v>0.12629021983270397</c:v>
                </c:pt>
                <c:pt idx="5">
                  <c:v>0.13241281124151882</c:v>
                </c:pt>
                <c:pt idx="6">
                  <c:v>0.11145627348273053</c:v>
                </c:pt>
                <c:pt idx="7">
                  <c:v>0.11875669293852834</c:v>
                </c:pt>
                <c:pt idx="8">
                  <c:v>0.13043408780470622</c:v>
                </c:pt>
                <c:pt idx="9">
                  <c:v>0.12768014913632264</c:v>
                </c:pt>
                <c:pt idx="10">
                  <c:v>0.12440174065097472</c:v>
                </c:pt>
                <c:pt idx="11">
                  <c:v>0.12866603565510745</c:v>
                </c:pt>
                <c:pt idx="12">
                  <c:v>0.13444523834492322</c:v>
                </c:pt>
                <c:pt idx="13">
                  <c:v>0.14320539642568667</c:v>
                </c:pt>
                <c:pt idx="14">
                  <c:v>0.14506634635230381</c:v>
                </c:pt>
                <c:pt idx="15">
                  <c:v>0.16968707793309326</c:v>
                </c:pt>
                <c:pt idx="16">
                  <c:v>0.15588275005751279</c:v>
                </c:pt>
                <c:pt idx="17">
                  <c:v>0.14818373171705126</c:v>
                </c:pt>
                <c:pt idx="18">
                  <c:v>0.14240783534447121</c:v>
                </c:pt>
                <c:pt idx="19">
                  <c:v>0.1365134413119598</c:v>
                </c:pt>
                <c:pt idx="20">
                  <c:v>0.16031430215507286</c:v>
                </c:pt>
                <c:pt idx="21">
                  <c:v>0.20719708892439423</c:v>
                </c:pt>
                <c:pt idx="22">
                  <c:v>0.21143324736684818</c:v>
                </c:pt>
                <c:pt idx="23">
                  <c:v>0.23425323357874467</c:v>
                </c:pt>
                <c:pt idx="24">
                  <c:v>0.25006194311125551</c:v>
                </c:pt>
                <c:pt idx="25">
                  <c:v>0.27721096016224123</c:v>
                </c:pt>
                <c:pt idx="26">
                  <c:v>0.28156281478752776</c:v>
                </c:pt>
                <c:pt idx="27">
                  <c:v>0.33046395777476684</c:v>
                </c:pt>
                <c:pt idx="28">
                  <c:v>0.32218321219993346</c:v>
                </c:pt>
                <c:pt idx="29">
                  <c:v>0.32244715406772367</c:v>
                </c:pt>
                <c:pt idx="30">
                  <c:v>0.33407290685708185</c:v>
                </c:pt>
                <c:pt idx="31">
                  <c:v>0.32825385767424348</c:v>
                </c:pt>
                <c:pt idx="32">
                  <c:v>0.32675187665674998</c:v>
                </c:pt>
                <c:pt idx="33">
                  <c:v>0.31575503346444711</c:v>
                </c:pt>
                <c:pt idx="34">
                  <c:v>0.31388208564696296</c:v>
                </c:pt>
                <c:pt idx="35">
                  <c:v>0.33406333727813636</c:v>
                </c:pt>
                <c:pt idx="36">
                  <c:v>0.33335370865291919</c:v>
                </c:pt>
                <c:pt idx="37">
                  <c:v>0.34087836388454218</c:v>
                </c:pt>
                <c:pt idx="38">
                  <c:v>0.4875633126335856</c:v>
                </c:pt>
                <c:pt idx="39">
                  <c:v>0.51222378865935958</c:v>
                </c:pt>
                <c:pt idx="40">
                  <c:v>0.52010251713687516</c:v>
                </c:pt>
                <c:pt idx="41">
                  <c:v>0.61145011458510345</c:v>
                </c:pt>
                <c:pt idx="42">
                  <c:v>0.60491943461093722</c:v>
                </c:pt>
                <c:pt idx="43">
                  <c:v>0.71964655957145862</c:v>
                </c:pt>
                <c:pt idx="44">
                  <c:v>0.7947112538183001</c:v>
                </c:pt>
                <c:pt idx="45">
                  <c:v>1.7338913427976883</c:v>
                </c:pt>
                <c:pt idx="46">
                  <c:v>1.7997998929121692</c:v>
                </c:pt>
                <c:pt idx="47">
                  <c:v>1.7393119113501059</c:v>
                </c:pt>
                <c:pt idx="48">
                  <c:v>1.763760959425549</c:v>
                </c:pt>
                <c:pt idx="49">
                  <c:v>2.2065709623050567</c:v>
                </c:pt>
                <c:pt idx="50">
                  <c:v>2.2852874943668633</c:v>
                </c:pt>
                <c:pt idx="51">
                  <c:v>2.5410348242754002</c:v>
                </c:pt>
                <c:pt idx="52">
                  <c:v>2.5360385938554328</c:v>
                </c:pt>
                <c:pt idx="53">
                  <c:v>2.5929782493786804</c:v>
                </c:pt>
                <c:pt idx="54">
                  <c:v>2.8489526789582493</c:v>
                </c:pt>
                <c:pt idx="55">
                  <c:v>2.8060231058570411</c:v>
                </c:pt>
                <c:pt idx="56">
                  <c:v>2.8200435478507626</c:v>
                </c:pt>
                <c:pt idx="57">
                  <c:v>2.957510512751607</c:v>
                </c:pt>
                <c:pt idx="58">
                  <c:v>2.823439068689289</c:v>
                </c:pt>
                <c:pt idx="59">
                  <c:v>2.8027905187327784</c:v>
                </c:pt>
                <c:pt idx="60">
                  <c:v>2.7825730151266574</c:v>
                </c:pt>
                <c:pt idx="61">
                  <c:v>2.6570630542705809</c:v>
                </c:pt>
                <c:pt idx="62">
                  <c:v>2.6763066656545789</c:v>
                </c:pt>
                <c:pt idx="63">
                  <c:v>2.6408802799428193</c:v>
                </c:pt>
                <c:pt idx="64">
                  <c:v>2.5386082441949971</c:v>
                </c:pt>
                <c:pt idx="65">
                  <c:v>1.5829997809896299</c:v>
                </c:pt>
                <c:pt idx="66">
                  <c:v>1.5194269578505364</c:v>
                </c:pt>
                <c:pt idx="67">
                  <c:v>1.5356857086366018</c:v>
                </c:pt>
                <c:pt idx="68">
                  <c:v>1.5245133675439964</c:v>
                </c:pt>
                <c:pt idx="69">
                  <c:v>1.2464746547021137</c:v>
                </c:pt>
                <c:pt idx="70">
                  <c:v>1.1748103256599551</c:v>
                </c:pt>
                <c:pt idx="71">
                  <c:v>0.94104888099065209</c:v>
                </c:pt>
                <c:pt idx="72">
                  <c:v>0.94181251372453223</c:v>
                </c:pt>
                <c:pt idx="73">
                  <c:v>1.0659631070852014</c:v>
                </c:pt>
                <c:pt idx="74">
                  <c:v>0.80931329016070508</c:v>
                </c:pt>
                <c:pt idx="75">
                  <c:v>0.81267490923664665</c:v>
                </c:pt>
                <c:pt idx="76">
                  <c:v>0.80448726423189354</c:v>
                </c:pt>
                <c:pt idx="77">
                  <c:v>0.65948809456918434</c:v>
                </c:pt>
                <c:pt idx="78">
                  <c:v>0.64037334819468228</c:v>
                </c:pt>
                <c:pt idx="79">
                  <c:v>0.73150213746272319</c:v>
                </c:pt>
                <c:pt idx="80">
                  <c:v>0.78855861092849044</c:v>
                </c:pt>
                <c:pt idx="81">
                  <c:v>0.87200369086475948</c:v>
                </c:pt>
                <c:pt idx="82">
                  <c:v>0.94654943722098717</c:v>
                </c:pt>
                <c:pt idx="83">
                  <c:v>0.88729060843777163</c:v>
                </c:pt>
                <c:pt idx="84">
                  <c:v>0.90582902532628751</c:v>
                </c:pt>
                <c:pt idx="85">
                  <c:v>0.9124427123171136</c:v>
                </c:pt>
                <c:pt idx="86">
                  <c:v>0.9329294667910919</c:v>
                </c:pt>
                <c:pt idx="87">
                  <c:v>0.91880853786731131</c:v>
                </c:pt>
                <c:pt idx="88">
                  <c:v>0.92051706613943762</c:v>
                </c:pt>
                <c:pt idx="89">
                  <c:v>0.8208114529548135</c:v>
                </c:pt>
                <c:pt idx="90">
                  <c:v>0.8145081052726646</c:v>
                </c:pt>
                <c:pt idx="91">
                  <c:v>0.91391584410999194</c:v>
                </c:pt>
                <c:pt idx="92">
                  <c:v>0.91708973125871274</c:v>
                </c:pt>
                <c:pt idx="93">
                  <c:v>0.73656865535987026</c:v>
                </c:pt>
                <c:pt idx="94">
                  <c:v>0.73749642592589237</c:v>
                </c:pt>
                <c:pt idx="95">
                  <c:v>0.7477913998221053</c:v>
                </c:pt>
                <c:pt idx="96">
                  <c:v>0.78176471085142385</c:v>
                </c:pt>
                <c:pt idx="97">
                  <c:v>0.81569419587418746</c:v>
                </c:pt>
                <c:pt idx="98">
                  <c:v>0.81534824980629161</c:v>
                </c:pt>
                <c:pt idx="99">
                  <c:v>0.71758610777649445</c:v>
                </c:pt>
                <c:pt idx="100">
                  <c:v>0.64871439095231032</c:v>
                </c:pt>
                <c:pt idx="101">
                  <c:v>0.63424696379660017</c:v>
                </c:pt>
                <c:pt idx="102">
                  <c:v>0.59873127813051208</c:v>
                </c:pt>
                <c:pt idx="103">
                  <c:v>0.57998619810853769</c:v>
                </c:pt>
                <c:pt idx="104">
                  <c:v>0.56388293434932768</c:v>
                </c:pt>
                <c:pt idx="105">
                  <c:v>0.59600250436745306</c:v>
                </c:pt>
                <c:pt idx="106">
                  <c:v>0.63757428194541166</c:v>
                </c:pt>
                <c:pt idx="107">
                  <c:v>0.6697421835751417</c:v>
                </c:pt>
                <c:pt idx="108">
                  <c:v>0.84194033770324739</c:v>
                </c:pt>
                <c:pt idx="109">
                  <c:v>0.77826297660521482</c:v>
                </c:pt>
                <c:pt idx="110">
                  <c:v>0.77456899972860493</c:v>
                </c:pt>
                <c:pt idx="111">
                  <c:v>0.64870577142595198</c:v>
                </c:pt>
                <c:pt idx="112">
                  <c:v>0.64844927968744792</c:v>
                </c:pt>
                <c:pt idx="113">
                  <c:v>0.67807401821010449</c:v>
                </c:pt>
                <c:pt idx="114">
                  <c:v>0.70466953039436797</c:v>
                </c:pt>
                <c:pt idx="115">
                  <c:v>0.69252143956332524</c:v>
                </c:pt>
                <c:pt idx="116">
                  <c:v>0.65566692493047474</c:v>
                </c:pt>
                <c:pt idx="117">
                  <c:v>0.63714031447421771</c:v>
                </c:pt>
                <c:pt idx="118">
                  <c:v>0.63702138081136184</c:v>
                </c:pt>
                <c:pt idx="119">
                  <c:v>0.68346599888487103</c:v>
                </c:pt>
                <c:pt idx="120">
                  <c:v>0.80159497346327713</c:v>
                </c:pt>
                <c:pt idx="121">
                  <c:v>0.72126107778989401</c:v>
                </c:pt>
                <c:pt idx="122">
                  <c:v>0.66466386917306586</c:v>
                </c:pt>
                <c:pt idx="123">
                  <c:v>0.64124386480951667</c:v>
                </c:pt>
                <c:pt idx="124">
                  <c:v>0.63284309075650746</c:v>
                </c:pt>
                <c:pt idx="125">
                  <c:v>0.58210422563628361</c:v>
                </c:pt>
                <c:pt idx="126">
                  <c:v>0.51637996082457427</c:v>
                </c:pt>
                <c:pt idx="127">
                  <c:v>0.48251702620802356</c:v>
                </c:pt>
                <c:pt idx="128">
                  <c:v>0.30979678367140073</c:v>
                </c:pt>
                <c:pt idx="129">
                  <c:v>0.32885343483451085</c:v>
                </c:pt>
                <c:pt idx="130">
                  <c:v>0.32812352179628823</c:v>
                </c:pt>
                <c:pt idx="131">
                  <c:v>0.34471880833786089</c:v>
                </c:pt>
                <c:pt idx="132">
                  <c:v>0.36017105803617805</c:v>
                </c:pt>
                <c:pt idx="133">
                  <c:v>0.32974397640746211</c:v>
                </c:pt>
                <c:pt idx="134">
                  <c:v>0.33925521096664424</c:v>
                </c:pt>
                <c:pt idx="135">
                  <c:v>0.3621282385122338</c:v>
                </c:pt>
                <c:pt idx="136">
                  <c:v>0.36276567780584879</c:v>
                </c:pt>
                <c:pt idx="137">
                  <c:v>0.4072797252393664</c:v>
                </c:pt>
                <c:pt idx="138">
                  <c:v>0.40935295498233637</c:v>
                </c:pt>
                <c:pt idx="139">
                  <c:v>0.38077844421073698</c:v>
                </c:pt>
                <c:pt idx="140">
                  <c:v>0.26356854597747137</c:v>
                </c:pt>
                <c:pt idx="141">
                  <c:v>0.30202538628661502</c:v>
                </c:pt>
                <c:pt idx="142">
                  <c:v>0.31771785089226434</c:v>
                </c:pt>
                <c:pt idx="143">
                  <c:v>0.32775597297396564</c:v>
                </c:pt>
                <c:pt idx="144">
                  <c:v>0.33024683163490398</c:v>
                </c:pt>
                <c:pt idx="145">
                  <c:v>0.32536569063892495</c:v>
                </c:pt>
                <c:pt idx="146">
                  <c:v>0.33810950944251056</c:v>
                </c:pt>
                <c:pt idx="147">
                  <c:v>0.33812492400180627</c:v>
                </c:pt>
                <c:pt idx="148">
                  <c:v>0.322469393295295</c:v>
                </c:pt>
                <c:pt idx="149">
                  <c:v>0.30913695543988939</c:v>
                </c:pt>
                <c:pt idx="150">
                  <c:v>0.2991652113315092</c:v>
                </c:pt>
                <c:pt idx="151">
                  <c:v>0.29419756484866311</c:v>
                </c:pt>
                <c:pt idx="152">
                  <c:v>0.29652766986690937</c:v>
                </c:pt>
                <c:pt idx="153">
                  <c:v>0.33966937387603674</c:v>
                </c:pt>
                <c:pt idx="154">
                  <c:v>0.30824593419109764</c:v>
                </c:pt>
                <c:pt idx="155">
                  <c:v>0.28941080648932399</c:v>
                </c:pt>
                <c:pt idx="156">
                  <c:v>0.30371507741014125</c:v>
                </c:pt>
                <c:pt idx="157">
                  <c:v>0.26716064683247176</c:v>
                </c:pt>
                <c:pt idx="158">
                  <c:v>0.37980807825976182</c:v>
                </c:pt>
                <c:pt idx="159">
                  <c:v>0.36508712671641985</c:v>
                </c:pt>
                <c:pt idx="160">
                  <c:v>0.43795089970372175</c:v>
                </c:pt>
                <c:pt idx="161">
                  <c:v>0.40258934907666077</c:v>
                </c:pt>
                <c:pt idx="162">
                  <c:v>0.38942832425034912</c:v>
                </c:pt>
                <c:pt idx="163">
                  <c:v>0.45754353690813632</c:v>
                </c:pt>
                <c:pt idx="164">
                  <c:v>0.45837495224403896</c:v>
                </c:pt>
                <c:pt idx="165">
                  <c:v>0.51323626464723571</c:v>
                </c:pt>
                <c:pt idx="166">
                  <c:v>0.54518369596344884</c:v>
                </c:pt>
                <c:pt idx="167">
                  <c:v>0.55323254953338341</c:v>
                </c:pt>
                <c:pt idx="168">
                  <c:v>0.55272200783608239</c:v>
                </c:pt>
                <c:pt idx="169">
                  <c:v>0.54973941597759723</c:v>
                </c:pt>
                <c:pt idx="170">
                  <c:v>0.55651140177891079</c:v>
                </c:pt>
                <c:pt idx="171">
                  <c:v>0.55694760234192187</c:v>
                </c:pt>
                <c:pt idx="172">
                  <c:v>0.53932798131737558</c:v>
                </c:pt>
                <c:pt idx="173">
                  <c:v>0.50001819526596636</c:v>
                </c:pt>
                <c:pt idx="174">
                  <c:v>0.63690746884778526</c:v>
                </c:pt>
                <c:pt idx="175">
                  <c:v>0.6436320556511832</c:v>
                </c:pt>
                <c:pt idx="176">
                  <c:v>0.69346856760359432</c:v>
                </c:pt>
                <c:pt idx="177">
                  <c:v>0.67075702475705234</c:v>
                </c:pt>
                <c:pt idx="178">
                  <c:v>0.55615308537852726</c:v>
                </c:pt>
                <c:pt idx="179">
                  <c:v>0.55635496168476661</c:v>
                </c:pt>
                <c:pt idx="180">
                  <c:v>0.4914071771789339</c:v>
                </c:pt>
                <c:pt idx="181">
                  <c:v>0.50214141334539975</c:v>
                </c:pt>
                <c:pt idx="182">
                  <c:v>0.5070766488839944</c:v>
                </c:pt>
                <c:pt idx="183">
                  <c:v>0.47149741829401659</c:v>
                </c:pt>
                <c:pt idx="184">
                  <c:v>0.51896142708497883</c:v>
                </c:pt>
                <c:pt idx="185">
                  <c:v>0.4725659681326273</c:v>
                </c:pt>
                <c:pt idx="186">
                  <c:v>0.42414914671162152</c:v>
                </c:pt>
                <c:pt idx="187">
                  <c:v>0.41503769546326408</c:v>
                </c:pt>
                <c:pt idx="188">
                  <c:v>0.42279371477243971</c:v>
                </c:pt>
                <c:pt idx="189">
                  <c:v>0.44975359429538131</c:v>
                </c:pt>
                <c:pt idx="190">
                  <c:v>0.44953834351765992</c:v>
                </c:pt>
                <c:pt idx="191">
                  <c:v>0.43845082414212644</c:v>
                </c:pt>
                <c:pt idx="192">
                  <c:v>0.4372248950069838</c:v>
                </c:pt>
                <c:pt idx="193">
                  <c:v>0.43396992678294372</c:v>
                </c:pt>
                <c:pt idx="194">
                  <c:v>0.29648771103082944</c:v>
                </c:pt>
                <c:pt idx="195">
                  <c:v>0.35285242363527347</c:v>
                </c:pt>
                <c:pt idx="196">
                  <c:v>0.28313981728548526</c:v>
                </c:pt>
                <c:pt idx="197">
                  <c:v>0.28321672112423757</c:v>
                </c:pt>
                <c:pt idx="198">
                  <c:v>0.31482861339990043</c:v>
                </c:pt>
                <c:pt idx="199">
                  <c:v>0.31198990715060909</c:v>
                </c:pt>
                <c:pt idx="200">
                  <c:v>0.3320639764618451</c:v>
                </c:pt>
                <c:pt idx="201">
                  <c:v>0.31867846083736989</c:v>
                </c:pt>
                <c:pt idx="202">
                  <c:v>0.31063814465162176</c:v>
                </c:pt>
                <c:pt idx="203">
                  <c:v>0.31774029162719997</c:v>
                </c:pt>
                <c:pt idx="204">
                  <c:v>0.27567044589724138</c:v>
                </c:pt>
                <c:pt idx="205">
                  <c:v>0.3179121058087947</c:v>
                </c:pt>
                <c:pt idx="206">
                  <c:v>0.33106615602776179</c:v>
                </c:pt>
                <c:pt idx="207">
                  <c:v>0.42879859024799671</c:v>
                </c:pt>
                <c:pt idx="208">
                  <c:v>0.43357682356993871</c:v>
                </c:pt>
                <c:pt idx="209">
                  <c:v>0.40146879537516356</c:v>
                </c:pt>
                <c:pt idx="210">
                  <c:v>0.41163120445028795</c:v>
                </c:pt>
                <c:pt idx="211">
                  <c:v>0.40932980592464485</c:v>
                </c:pt>
                <c:pt idx="212">
                  <c:v>0.4062170266711459</c:v>
                </c:pt>
                <c:pt idx="213">
                  <c:v>0.41366977187954407</c:v>
                </c:pt>
                <c:pt idx="214">
                  <c:v>0.4073325774012086</c:v>
                </c:pt>
                <c:pt idx="215">
                  <c:v>0.3328133844752183</c:v>
                </c:pt>
                <c:pt idx="216">
                  <c:v>0.34218836678033321</c:v>
                </c:pt>
                <c:pt idx="217">
                  <c:v>0.34416216878355738</c:v>
                </c:pt>
                <c:pt idx="218">
                  <c:v>0.32596272101180662</c:v>
                </c:pt>
                <c:pt idx="219">
                  <c:v>0.32548108689302507</c:v>
                </c:pt>
                <c:pt idx="220">
                  <c:v>0.2965083440448163</c:v>
                </c:pt>
                <c:pt idx="221">
                  <c:v>0.30401138951701839</c:v>
                </c:pt>
                <c:pt idx="222">
                  <c:v>0.33571173188557768</c:v>
                </c:pt>
                <c:pt idx="223">
                  <c:v>0.29449237902409109</c:v>
                </c:pt>
                <c:pt idx="224">
                  <c:v>0.33602939623079225</c:v>
                </c:pt>
                <c:pt idx="225">
                  <c:v>0.28548989251287621</c:v>
                </c:pt>
                <c:pt idx="226">
                  <c:v>0.28938671387950027</c:v>
                </c:pt>
                <c:pt idx="227">
                  <c:v>0.20277145970667793</c:v>
                </c:pt>
                <c:pt idx="228">
                  <c:v>0.19172115429020342</c:v>
                </c:pt>
                <c:pt idx="229">
                  <c:v>0.19318533796638673</c:v>
                </c:pt>
                <c:pt idx="230">
                  <c:v>0.176714726962998</c:v>
                </c:pt>
                <c:pt idx="231">
                  <c:v>0.17681388805306478</c:v>
                </c:pt>
                <c:pt idx="232">
                  <c:v>0.17734747567670686</c:v>
                </c:pt>
                <c:pt idx="233">
                  <c:v>0.16982118663581752</c:v>
                </c:pt>
                <c:pt idx="234">
                  <c:v>0.1745709141407456</c:v>
                </c:pt>
                <c:pt idx="235">
                  <c:v>0.19568418205305588</c:v>
                </c:pt>
                <c:pt idx="236">
                  <c:v>0.18596700441089167</c:v>
                </c:pt>
                <c:pt idx="237">
                  <c:v>0.23612359848189546</c:v>
                </c:pt>
                <c:pt idx="238">
                  <c:v>0.22661308805444111</c:v>
                </c:pt>
                <c:pt idx="239">
                  <c:v>0.2265575947769424</c:v>
                </c:pt>
                <c:pt idx="240">
                  <c:v>0.23487741208497756</c:v>
                </c:pt>
                <c:pt idx="241">
                  <c:v>0.32402450885102424</c:v>
                </c:pt>
                <c:pt idx="242">
                  <c:v>0.29420429429526829</c:v>
                </c:pt>
                <c:pt idx="243">
                  <c:v>0.3086689119353091</c:v>
                </c:pt>
                <c:pt idx="244">
                  <c:v>0.27274076250455404</c:v>
                </c:pt>
                <c:pt idx="245">
                  <c:v>0.31609815359552262</c:v>
                </c:pt>
                <c:pt idx="246">
                  <c:v>0.30689479825275923</c:v>
                </c:pt>
                <c:pt idx="247">
                  <c:v>0.29812801777222575</c:v>
                </c:pt>
                <c:pt idx="248">
                  <c:v>0.29830879203591787</c:v>
                </c:pt>
                <c:pt idx="249">
                  <c:v>0.30002547378657424</c:v>
                </c:pt>
                <c:pt idx="250">
                  <c:v>0.3004410069030849</c:v>
                </c:pt>
                <c:pt idx="251">
                  <c:v>0.30710690237965554</c:v>
                </c:pt>
                <c:pt idx="252">
                  <c:v>0.30674177347054477</c:v>
                </c:pt>
                <c:pt idx="253">
                  <c:v>0.30979906428659637</c:v>
                </c:pt>
                <c:pt idx="254">
                  <c:v>0.30503723246570547</c:v>
                </c:pt>
                <c:pt idx="255">
                  <c:v>0.36762239358937554</c:v>
                </c:pt>
                <c:pt idx="256">
                  <c:v>0.49065991464420816</c:v>
                </c:pt>
                <c:pt idx="257">
                  <c:v>0.43905169610335326</c:v>
                </c:pt>
                <c:pt idx="258">
                  <c:v>0.49996236423674362</c:v>
                </c:pt>
                <c:pt idx="259">
                  <c:v>0.60842085088700082</c:v>
                </c:pt>
                <c:pt idx="260">
                  <c:v>0.62218004893024048</c:v>
                </c:pt>
                <c:pt idx="261">
                  <c:v>0.52249849685175587</c:v>
                </c:pt>
                <c:pt idx="262">
                  <c:v>0.55013380032117454</c:v>
                </c:pt>
                <c:pt idx="263">
                  <c:v>0.53162731858410139</c:v>
                </c:pt>
                <c:pt idx="264">
                  <c:v>0.56718842048678864</c:v>
                </c:pt>
                <c:pt idx="265">
                  <c:v>0.53591819398074625</c:v>
                </c:pt>
                <c:pt idx="266">
                  <c:v>0.53122758864961728</c:v>
                </c:pt>
                <c:pt idx="267">
                  <c:v>0.55383004911977041</c:v>
                </c:pt>
                <c:pt idx="268">
                  <c:v>0.57554882162403143</c:v>
                </c:pt>
                <c:pt idx="269">
                  <c:v>0.61540181763061086</c:v>
                </c:pt>
                <c:pt idx="270">
                  <c:v>0.617224040953959</c:v>
                </c:pt>
                <c:pt idx="271">
                  <c:v>0.63831617797824147</c:v>
                </c:pt>
                <c:pt idx="272">
                  <c:v>0.67770426151219176</c:v>
                </c:pt>
                <c:pt idx="273">
                  <c:v>0.69611375253530938</c:v>
                </c:pt>
                <c:pt idx="274">
                  <c:v>0.69784076008835549</c:v>
                </c:pt>
                <c:pt idx="275">
                  <c:v>0.62363974760537721</c:v>
                </c:pt>
                <c:pt idx="276">
                  <c:v>0.57803190060964693</c:v>
                </c:pt>
                <c:pt idx="277">
                  <c:v>0.58261980494457799</c:v>
                </c:pt>
                <c:pt idx="278">
                  <c:v>0.52536004038422945</c:v>
                </c:pt>
                <c:pt idx="279">
                  <c:v>0.42048056552893442</c:v>
                </c:pt>
                <c:pt idx="280">
                  <c:v>0.44355064209219003</c:v>
                </c:pt>
                <c:pt idx="281">
                  <c:v>0.444676093035973</c:v>
                </c:pt>
                <c:pt idx="282">
                  <c:v>0.4342126519676528</c:v>
                </c:pt>
                <c:pt idx="283">
                  <c:v>0.45522736029146194</c:v>
                </c:pt>
                <c:pt idx="284">
                  <c:v>0.43714770334714687</c:v>
                </c:pt>
                <c:pt idx="285">
                  <c:v>0.42812300690289734</c:v>
                </c:pt>
                <c:pt idx="286">
                  <c:v>0.43681792954650805</c:v>
                </c:pt>
                <c:pt idx="287">
                  <c:v>0.43654651758329804</c:v>
                </c:pt>
                <c:pt idx="288">
                  <c:v>0.46033353555274747</c:v>
                </c:pt>
                <c:pt idx="289">
                  <c:v>0.43927103205286205</c:v>
                </c:pt>
                <c:pt idx="290">
                  <c:v>0.49474416175470848</c:v>
                </c:pt>
                <c:pt idx="291">
                  <c:v>0.46689579926943764</c:v>
                </c:pt>
                <c:pt idx="292">
                  <c:v>0.44283028146763614</c:v>
                </c:pt>
                <c:pt idx="293">
                  <c:v>0.44216123089781345</c:v>
                </c:pt>
                <c:pt idx="294">
                  <c:v>0.44401695059293689</c:v>
                </c:pt>
                <c:pt idx="295">
                  <c:v>0.4405951106448181</c:v>
                </c:pt>
                <c:pt idx="296">
                  <c:v>0.41750760865668635</c:v>
                </c:pt>
                <c:pt idx="297">
                  <c:v>0.478659801875913</c:v>
                </c:pt>
                <c:pt idx="298">
                  <c:v>0.48595308070504323</c:v>
                </c:pt>
                <c:pt idx="299">
                  <c:v>0.48381219827298932</c:v>
                </c:pt>
                <c:pt idx="300">
                  <c:v>0.484898113168519</c:v>
                </c:pt>
                <c:pt idx="301">
                  <c:v>0.50991025482899066</c:v>
                </c:pt>
                <c:pt idx="302">
                  <c:v>0.61344367427942748</c:v>
                </c:pt>
                <c:pt idx="303">
                  <c:v>0.62406244294042224</c:v>
                </c:pt>
                <c:pt idx="304">
                  <c:v>0.59247427176303757</c:v>
                </c:pt>
                <c:pt idx="305">
                  <c:v>0.58998523554424565</c:v>
                </c:pt>
                <c:pt idx="306">
                  <c:v>0.5787838854124534</c:v>
                </c:pt>
                <c:pt idx="307">
                  <c:v>0.56342246370752136</c:v>
                </c:pt>
                <c:pt idx="308">
                  <c:v>0.51388229964189847</c:v>
                </c:pt>
                <c:pt idx="309">
                  <c:v>0.49577860121080108</c:v>
                </c:pt>
                <c:pt idx="310">
                  <c:v>0.43802789893082128</c:v>
                </c:pt>
                <c:pt idx="311">
                  <c:v>0.5093427192780644</c:v>
                </c:pt>
                <c:pt idx="312">
                  <c:v>0.51201628881111017</c:v>
                </c:pt>
                <c:pt idx="313">
                  <c:v>0.49658006776921432</c:v>
                </c:pt>
                <c:pt idx="314">
                  <c:v>0.52351294912462132</c:v>
                </c:pt>
                <c:pt idx="315">
                  <c:v>0.51622965094662032</c:v>
                </c:pt>
                <c:pt idx="316">
                  <c:v>0.46341887268918758</c:v>
                </c:pt>
                <c:pt idx="317">
                  <c:v>0.39859953545263238</c:v>
                </c:pt>
                <c:pt idx="318">
                  <c:v>0.39500646354723645</c:v>
                </c:pt>
                <c:pt idx="319">
                  <c:v>0.51112320623899232</c:v>
                </c:pt>
                <c:pt idx="320">
                  <c:v>0.47757912305822459</c:v>
                </c:pt>
                <c:pt idx="321">
                  <c:v>0.45546831077716776</c:v>
                </c:pt>
                <c:pt idx="322">
                  <c:v>0.35610677500795562</c:v>
                </c:pt>
                <c:pt idx="323">
                  <c:v>0.49629897645952142</c:v>
                </c:pt>
                <c:pt idx="324">
                  <c:v>0.49854603565997752</c:v>
                </c:pt>
                <c:pt idx="325">
                  <c:v>0.50133907243766873</c:v>
                </c:pt>
                <c:pt idx="326">
                  <c:v>0.57501852379912899</c:v>
                </c:pt>
                <c:pt idx="327">
                  <c:v>0.61356163284457022</c:v>
                </c:pt>
                <c:pt idx="328">
                  <c:v>0.7021134394422871</c:v>
                </c:pt>
                <c:pt idx="329">
                  <c:v>0.70352742467907281</c:v>
                </c:pt>
                <c:pt idx="330">
                  <c:v>0.74066317169141249</c:v>
                </c:pt>
                <c:pt idx="331">
                  <c:v>0.67199964949075475</c:v>
                </c:pt>
                <c:pt idx="332">
                  <c:v>0.71175793229807693</c:v>
                </c:pt>
                <c:pt idx="333">
                  <c:v>0.72154365738227066</c:v>
                </c:pt>
                <c:pt idx="334">
                  <c:v>0.72270256773764119</c:v>
                </c:pt>
                <c:pt idx="335">
                  <c:v>0.77301738167920864</c:v>
                </c:pt>
                <c:pt idx="336">
                  <c:v>0.78293563668604294</c:v>
                </c:pt>
                <c:pt idx="337">
                  <c:v>0.78367084172618939</c:v>
                </c:pt>
                <c:pt idx="338">
                  <c:v>0.77914171927082143</c:v>
                </c:pt>
                <c:pt idx="339">
                  <c:v>0.66458522456374136</c:v>
                </c:pt>
                <c:pt idx="340">
                  <c:v>0.66529832791633325</c:v>
                </c:pt>
                <c:pt idx="341">
                  <c:v>0.67059678285899715</c:v>
                </c:pt>
                <c:pt idx="342">
                  <c:v>0.64672750747669172</c:v>
                </c:pt>
                <c:pt idx="343">
                  <c:v>0.51583169863190148</c:v>
                </c:pt>
                <c:pt idx="344">
                  <c:v>0.53340093764447138</c:v>
                </c:pt>
                <c:pt idx="345">
                  <c:v>0.53927447588050215</c:v>
                </c:pt>
                <c:pt idx="346">
                  <c:v>0.52487516120325683</c:v>
                </c:pt>
                <c:pt idx="347">
                  <c:v>0.47719986985657953</c:v>
                </c:pt>
                <c:pt idx="348">
                  <c:v>0.38883461267864605</c:v>
                </c:pt>
                <c:pt idx="349">
                  <c:v>0.38354662982422932</c:v>
                </c:pt>
                <c:pt idx="350">
                  <c:v>0.3945127816989083</c:v>
                </c:pt>
                <c:pt idx="351">
                  <c:v>0.5648211706297761</c:v>
                </c:pt>
                <c:pt idx="352">
                  <c:v>0.50843116866927174</c:v>
                </c:pt>
                <c:pt idx="353">
                  <c:v>0.55020262759887506</c:v>
                </c:pt>
                <c:pt idx="354">
                  <c:v>0.53527611739368364</c:v>
                </c:pt>
                <c:pt idx="355">
                  <c:v>0.48513635987877962</c:v>
                </c:pt>
                <c:pt idx="356">
                  <c:v>0.49076669197854672</c:v>
                </c:pt>
                <c:pt idx="357">
                  <c:v>0.49222081309212717</c:v>
                </c:pt>
                <c:pt idx="358">
                  <c:v>0.48642490873295563</c:v>
                </c:pt>
                <c:pt idx="359">
                  <c:v>0.52181322974843725</c:v>
                </c:pt>
                <c:pt idx="360">
                  <c:v>0.5365201809410165</c:v>
                </c:pt>
                <c:pt idx="361">
                  <c:v>0.59976417819149197</c:v>
                </c:pt>
                <c:pt idx="362">
                  <c:v>0.6022274900407909</c:v>
                </c:pt>
                <c:pt idx="363">
                  <c:v>0.57879547937408404</c:v>
                </c:pt>
                <c:pt idx="364">
                  <c:v>0.55852387982626239</c:v>
                </c:pt>
                <c:pt idx="365">
                  <c:v>0.54943382530571394</c:v>
                </c:pt>
                <c:pt idx="366">
                  <c:v>0.52547952344740301</c:v>
                </c:pt>
                <c:pt idx="367">
                  <c:v>0.55415151281189057</c:v>
                </c:pt>
                <c:pt idx="368">
                  <c:v>0.56722518861836391</c:v>
                </c:pt>
                <c:pt idx="369">
                  <c:v>0.56915768005451928</c:v>
                </c:pt>
                <c:pt idx="370">
                  <c:v>0.52085346148073108</c:v>
                </c:pt>
                <c:pt idx="371">
                  <c:v>0.38589455670855277</c:v>
                </c:pt>
                <c:pt idx="372">
                  <c:v>0.3888715307234184</c:v>
                </c:pt>
                <c:pt idx="373">
                  <c:v>0.33165042020532493</c:v>
                </c:pt>
                <c:pt idx="374">
                  <c:v>0.3502841904304429</c:v>
                </c:pt>
                <c:pt idx="375">
                  <c:v>0.35404308639356374</c:v>
                </c:pt>
                <c:pt idx="376">
                  <c:v>0.34018566558744762</c:v>
                </c:pt>
                <c:pt idx="377">
                  <c:v>0.3365762565870678</c:v>
                </c:pt>
                <c:pt idx="378">
                  <c:v>0.36052292072982117</c:v>
                </c:pt>
                <c:pt idx="379">
                  <c:v>0.32591065043262379</c:v>
                </c:pt>
                <c:pt idx="380">
                  <c:v>0.31254350862669938</c:v>
                </c:pt>
                <c:pt idx="381">
                  <c:v>0.3722162501345232</c:v>
                </c:pt>
                <c:pt idx="382">
                  <c:v>0.39544532603067745</c:v>
                </c:pt>
                <c:pt idx="383">
                  <c:v>0.37342860701692449</c:v>
                </c:pt>
                <c:pt idx="384">
                  <c:v>0.4377144415173696</c:v>
                </c:pt>
                <c:pt idx="385">
                  <c:v>0.43759226539689927</c:v>
                </c:pt>
                <c:pt idx="386">
                  <c:v>0.39993435663797167</c:v>
                </c:pt>
                <c:pt idx="387">
                  <c:v>0.40817508323467644</c:v>
                </c:pt>
                <c:pt idx="388">
                  <c:v>0.43556473781645577</c:v>
                </c:pt>
                <c:pt idx="389">
                  <c:v>0.43601649418240973</c:v>
                </c:pt>
                <c:pt idx="390">
                  <c:v>0.4710850284975151</c:v>
                </c:pt>
                <c:pt idx="391">
                  <c:v>0.56721125886746671</c:v>
                </c:pt>
                <c:pt idx="392">
                  <c:v>0.65985693713758786</c:v>
                </c:pt>
                <c:pt idx="393">
                  <c:v>0.70620819784529831</c:v>
                </c:pt>
                <c:pt idx="394">
                  <c:v>0.67322391839745133</c:v>
                </c:pt>
                <c:pt idx="395">
                  <c:v>0.67549342911150878</c:v>
                </c:pt>
                <c:pt idx="396">
                  <c:v>0.67246908078360668</c:v>
                </c:pt>
                <c:pt idx="397">
                  <c:v>0.67507469903707851</c:v>
                </c:pt>
                <c:pt idx="398">
                  <c:v>0.65147434789252467</c:v>
                </c:pt>
                <c:pt idx="399">
                  <c:v>0.6476548921741283</c:v>
                </c:pt>
                <c:pt idx="400">
                  <c:v>0.63270498229972005</c:v>
                </c:pt>
                <c:pt idx="401">
                  <c:v>0.5408129606152221</c:v>
                </c:pt>
                <c:pt idx="402">
                  <c:v>0.53249161389783706</c:v>
                </c:pt>
                <c:pt idx="403">
                  <c:v>0.55079316246821097</c:v>
                </c:pt>
                <c:pt idx="404">
                  <c:v>0.49000991855731024</c:v>
                </c:pt>
                <c:pt idx="405">
                  <c:v>0.51821974512260094</c:v>
                </c:pt>
                <c:pt idx="406">
                  <c:v>0.52258032879995953</c:v>
                </c:pt>
                <c:pt idx="407">
                  <c:v>0.48586739701046494</c:v>
                </c:pt>
                <c:pt idx="408">
                  <c:v>0.45591240674700206</c:v>
                </c:pt>
                <c:pt idx="409">
                  <c:v>0.453255861319661</c:v>
                </c:pt>
                <c:pt idx="410">
                  <c:v>0.42254330447669036</c:v>
                </c:pt>
                <c:pt idx="411">
                  <c:v>0.28969647538470045</c:v>
                </c:pt>
                <c:pt idx="412">
                  <c:v>0.19298039024907238</c:v>
                </c:pt>
                <c:pt idx="413">
                  <c:v>0.14734825606573337</c:v>
                </c:pt>
                <c:pt idx="414">
                  <c:v>0.14656905985621282</c:v>
                </c:pt>
                <c:pt idx="415">
                  <c:v>0.14237009176853949</c:v>
                </c:pt>
                <c:pt idx="416">
                  <c:v>0.14404793141777869</c:v>
                </c:pt>
                <c:pt idx="417">
                  <c:v>0.15889525426853748</c:v>
                </c:pt>
                <c:pt idx="418">
                  <c:v>0.16063632333199615</c:v>
                </c:pt>
                <c:pt idx="419">
                  <c:v>0.16428468266655807</c:v>
                </c:pt>
                <c:pt idx="420">
                  <c:v>0.16398668455197121</c:v>
                </c:pt>
                <c:pt idx="421">
                  <c:v>0.12574934917464251</c:v>
                </c:pt>
                <c:pt idx="422">
                  <c:v>0.10968411134940259</c:v>
                </c:pt>
                <c:pt idx="423">
                  <c:v>9.0938100233505445E-2</c:v>
                </c:pt>
                <c:pt idx="424">
                  <c:v>9.0817273744153743E-2</c:v>
                </c:pt>
                <c:pt idx="425">
                  <c:v>7.5831443541463581E-2</c:v>
                </c:pt>
                <c:pt idx="426">
                  <c:v>9.9551831591596376E-2</c:v>
                </c:pt>
                <c:pt idx="427">
                  <c:v>0.10023486553499172</c:v>
                </c:pt>
                <c:pt idx="428">
                  <c:v>9.3942265484534909E-2</c:v>
                </c:pt>
                <c:pt idx="429">
                  <c:v>9.5222175172755302E-2</c:v>
                </c:pt>
                <c:pt idx="430">
                  <c:v>9.6763529014419508E-2</c:v>
                </c:pt>
                <c:pt idx="431">
                  <c:v>9.6016263132134155E-2</c:v>
                </c:pt>
                <c:pt idx="432">
                  <c:v>9.653912501928992E-2</c:v>
                </c:pt>
                <c:pt idx="433">
                  <c:v>0.1011240423609947</c:v>
                </c:pt>
                <c:pt idx="434">
                  <c:v>0.10291311612434791</c:v>
                </c:pt>
                <c:pt idx="435">
                  <c:v>0.12844766008117325</c:v>
                </c:pt>
                <c:pt idx="436">
                  <c:v>0.13531031779024461</c:v>
                </c:pt>
                <c:pt idx="437">
                  <c:v>0.11793239480201231</c:v>
                </c:pt>
                <c:pt idx="438">
                  <c:v>0.11504360915182614</c:v>
                </c:pt>
                <c:pt idx="439">
                  <c:v>0.11567098495455719</c:v>
                </c:pt>
                <c:pt idx="440">
                  <c:v>0.11629150656710432</c:v>
                </c:pt>
                <c:pt idx="441">
                  <c:v>0.11853101067688429</c:v>
                </c:pt>
                <c:pt idx="442">
                  <c:v>0.11668959948473431</c:v>
                </c:pt>
                <c:pt idx="443">
                  <c:v>0.12315359758561535</c:v>
                </c:pt>
                <c:pt idx="444">
                  <c:v>0.12002122728916927</c:v>
                </c:pt>
                <c:pt idx="445">
                  <c:v>0.11608570221147725</c:v>
                </c:pt>
                <c:pt idx="446">
                  <c:v>8.8903867856149094E-2</c:v>
                </c:pt>
                <c:pt idx="447">
                  <c:v>0.2009875518666116</c:v>
                </c:pt>
                <c:pt idx="448">
                  <c:v>0.19729499575923695</c:v>
                </c:pt>
                <c:pt idx="449">
                  <c:v>0.22889310363166993</c:v>
                </c:pt>
                <c:pt idx="450">
                  <c:v>0.22512499212666923</c:v>
                </c:pt>
                <c:pt idx="451">
                  <c:v>0.22461866514185252</c:v>
                </c:pt>
                <c:pt idx="452">
                  <c:v>0.22408670016645935</c:v>
                </c:pt>
                <c:pt idx="453">
                  <c:v>0.21946220420314497</c:v>
                </c:pt>
                <c:pt idx="454">
                  <c:v>0.21642887717212994</c:v>
                </c:pt>
                <c:pt idx="455">
                  <c:v>0.19134477491134733</c:v>
                </c:pt>
                <c:pt idx="456">
                  <c:v>0.18469043116238373</c:v>
                </c:pt>
                <c:pt idx="457">
                  <c:v>0.21934917481110489</c:v>
                </c:pt>
                <c:pt idx="458">
                  <c:v>0.23446774683406649</c:v>
                </c:pt>
                <c:pt idx="459">
                  <c:v>0.2339146481103464</c:v>
                </c:pt>
                <c:pt idx="460">
                  <c:v>0.25918220227540012</c:v>
                </c:pt>
                <c:pt idx="461">
                  <c:v>0.27181887270974947</c:v>
                </c:pt>
                <c:pt idx="462">
                  <c:v>0.27437474080166047</c:v>
                </c:pt>
                <c:pt idx="463">
                  <c:v>0.2847823791504987</c:v>
                </c:pt>
                <c:pt idx="464">
                  <c:v>0.28427119784512206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1-D848-82E4-219A83BED6A9}"/>
            </c:ext>
          </c:extLst>
        </c:ser>
        <c:ser>
          <c:idx val="2"/>
          <c:order val="2"/>
          <c:tx>
            <c:v>Datos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Errores!$AB$22:$AB$486</c:f>
              <c:numCache>
                <c:formatCode>#,##0.00</c:formatCode>
                <c:ptCount val="465"/>
                <c:pt idx="0">
                  <c:v>0.1970949300630932</c:v>
                </c:pt>
                <c:pt idx="1">
                  <c:v>0.17175906921857928</c:v>
                </c:pt>
                <c:pt idx="2">
                  <c:v>0.15858025393939792</c:v>
                </c:pt>
                <c:pt idx="3">
                  <c:v>0.12201251647644526</c:v>
                </c:pt>
                <c:pt idx="4">
                  <c:v>0.13962486509307551</c:v>
                </c:pt>
                <c:pt idx="5">
                  <c:v>0.14537191992726811</c:v>
                </c:pt>
                <c:pt idx="6">
                  <c:v>0.11841960179591168</c:v>
                </c:pt>
                <c:pt idx="7">
                  <c:v>0.1272339828823747</c:v>
                </c:pt>
                <c:pt idx="8">
                  <c:v>0.13243154561116982</c:v>
                </c:pt>
                <c:pt idx="9">
                  <c:v>0.12807923430959811</c:v>
                </c:pt>
                <c:pt idx="10">
                  <c:v>0.12181729458736457</c:v>
                </c:pt>
                <c:pt idx="11">
                  <c:v>0.1218570806605391</c:v>
                </c:pt>
                <c:pt idx="12">
                  <c:v>0.13163986334715527</c:v>
                </c:pt>
                <c:pt idx="13">
                  <c:v>0.13490703456275549</c:v>
                </c:pt>
                <c:pt idx="14">
                  <c:v>0.13443005292476221</c:v>
                </c:pt>
                <c:pt idx="15">
                  <c:v>0.15774473419080487</c:v>
                </c:pt>
                <c:pt idx="16">
                  <c:v>0.14916971112077898</c:v>
                </c:pt>
                <c:pt idx="17">
                  <c:v>0.13843941112377522</c:v>
                </c:pt>
                <c:pt idx="18">
                  <c:v>0.13528799976604605</c:v>
                </c:pt>
                <c:pt idx="19">
                  <c:v>0.12820209007489086</c:v>
                </c:pt>
                <c:pt idx="20">
                  <c:v>0.15839547114112465</c:v>
                </c:pt>
                <c:pt idx="21">
                  <c:v>0.20393356987938019</c:v>
                </c:pt>
                <c:pt idx="22">
                  <c:v>0.20872371627530523</c:v>
                </c:pt>
                <c:pt idx="23">
                  <c:v>0.2343292159974788</c:v>
                </c:pt>
                <c:pt idx="24">
                  <c:v>0.23951332761775532</c:v>
                </c:pt>
                <c:pt idx="25">
                  <c:v>0.26657036052683603</c:v>
                </c:pt>
                <c:pt idx="26">
                  <c:v>0.27707346289245505</c:v>
                </c:pt>
                <c:pt idx="27">
                  <c:v>0.32004285820383893</c:v>
                </c:pt>
                <c:pt idx="28">
                  <c:v>0.31900343668886988</c:v>
                </c:pt>
                <c:pt idx="29">
                  <c:v>0.32044298138203614</c:v>
                </c:pt>
                <c:pt idx="30">
                  <c:v>0.33557826422769177</c:v>
                </c:pt>
                <c:pt idx="31">
                  <c:v>0.33466775528976495</c:v>
                </c:pt>
                <c:pt idx="32">
                  <c:v>0.32947878661702273</c:v>
                </c:pt>
                <c:pt idx="33">
                  <c:v>0.32317763378895192</c:v>
                </c:pt>
                <c:pt idx="34">
                  <c:v>0.32477607069004188</c:v>
                </c:pt>
                <c:pt idx="35">
                  <c:v>0.33741428737568702</c:v>
                </c:pt>
                <c:pt idx="36">
                  <c:v>0.33671539042049298</c:v>
                </c:pt>
                <c:pt idx="37">
                  <c:v>0.34085839536206852</c:v>
                </c:pt>
                <c:pt idx="38">
                  <c:v>0.47922638380020005</c:v>
                </c:pt>
                <c:pt idx="39">
                  <c:v>0.4955749467480362</c:v>
                </c:pt>
                <c:pt idx="40">
                  <c:v>0.50223279588257852</c:v>
                </c:pt>
                <c:pt idx="41">
                  <c:v>0.587351722436114</c:v>
                </c:pt>
                <c:pt idx="42">
                  <c:v>0.58013039314173642</c:v>
                </c:pt>
                <c:pt idx="43">
                  <c:v>0.69884814535466422</c:v>
                </c:pt>
                <c:pt idx="44">
                  <c:v>0.77173313587644832</c:v>
                </c:pt>
                <c:pt idx="45">
                  <c:v>2.6552684555528403</c:v>
                </c:pt>
                <c:pt idx="46">
                  <c:v>2.6498205509694808</c:v>
                </c:pt>
                <c:pt idx="47">
                  <c:v>2.828196035394845</c:v>
                </c:pt>
                <c:pt idx="48">
                  <c:v>4.0279446355982511</c:v>
                </c:pt>
                <c:pt idx="49">
                  <c:v>4.1755467736293248</c:v>
                </c:pt>
                <c:pt idx="50">
                  <c:v>4.2444898078427737</c:v>
                </c:pt>
                <c:pt idx="51">
                  <c:v>4.3769308936440279</c:v>
                </c:pt>
                <c:pt idx="52">
                  <c:v>4.7572185521185597</c:v>
                </c:pt>
                <c:pt idx="53">
                  <c:v>4.7586024985430999</c:v>
                </c:pt>
                <c:pt idx="54">
                  <c:v>4.8698610421053683</c:v>
                </c:pt>
                <c:pt idx="55">
                  <c:v>4.8295823786493619</c:v>
                </c:pt>
                <c:pt idx="56">
                  <c:v>4.8448624878524313</c:v>
                </c:pt>
                <c:pt idx="57">
                  <c:v>5.0815370959438422</c:v>
                </c:pt>
                <c:pt idx="58">
                  <c:v>4.9724307553220211</c:v>
                </c:pt>
                <c:pt idx="59">
                  <c:v>4.9686888039712462</c:v>
                </c:pt>
                <c:pt idx="60">
                  <c:v>4.942534144784192</c:v>
                </c:pt>
                <c:pt idx="61">
                  <c:v>4.8243382393283216</c:v>
                </c:pt>
                <c:pt idx="62">
                  <c:v>4.8454956795820561</c:v>
                </c:pt>
                <c:pt idx="63">
                  <c:v>4.7874214645517545</c:v>
                </c:pt>
                <c:pt idx="64">
                  <c:v>4.7209791621939647</c:v>
                </c:pt>
                <c:pt idx="65">
                  <c:v>2.938429820563865</c:v>
                </c:pt>
                <c:pt idx="66">
                  <c:v>2.9426393276532159</c:v>
                </c:pt>
                <c:pt idx="67">
                  <c:v>2.7108032562761748</c:v>
                </c:pt>
                <c:pt idx="68">
                  <c:v>1.5067666236238335</c:v>
                </c:pt>
                <c:pt idx="69">
                  <c:v>1.4911595012312362</c:v>
                </c:pt>
                <c:pt idx="70">
                  <c:v>1.4275373118216828</c:v>
                </c:pt>
                <c:pt idx="71">
                  <c:v>1.3108828163741617</c:v>
                </c:pt>
                <c:pt idx="72">
                  <c:v>0.92626820257517095</c:v>
                </c:pt>
                <c:pt idx="73">
                  <c:v>1.0751294814742254</c:v>
                </c:pt>
                <c:pt idx="74">
                  <c:v>0.96510687034926401</c:v>
                </c:pt>
                <c:pt idx="75">
                  <c:v>0.98321934785962206</c:v>
                </c:pt>
                <c:pt idx="76">
                  <c:v>0.96735350108803908</c:v>
                </c:pt>
                <c:pt idx="77">
                  <c:v>0.72637130700935515</c:v>
                </c:pt>
                <c:pt idx="78">
                  <c:v>0.69142043129487907</c:v>
                </c:pt>
                <c:pt idx="79">
                  <c:v>0.79673225285144844</c:v>
                </c:pt>
                <c:pt idx="80">
                  <c:v>0.86688478446046147</c:v>
                </c:pt>
                <c:pt idx="81">
                  <c:v>0.95550349471975715</c:v>
                </c:pt>
                <c:pt idx="82">
                  <c:v>1.0506359339923874</c:v>
                </c:pt>
                <c:pt idx="83">
                  <c:v>1.0002291276791646</c:v>
                </c:pt>
                <c:pt idx="84">
                  <c:v>1.007642523252797</c:v>
                </c:pt>
                <c:pt idx="85">
                  <c:v>0.92087423386745382</c:v>
                </c:pt>
                <c:pt idx="86">
                  <c:v>0.92764489146683149</c:v>
                </c:pt>
                <c:pt idx="87">
                  <c:v>0.93281281606667521</c:v>
                </c:pt>
                <c:pt idx="88">
                  <c:v>0.94605759922808397</c:v>
                </c:pt>
                <c:pt idx="89">
                  <c:v>0.88315468961322563</c:v>
                </c:pt>
                <c:pt idx="90">
                  <c:v>0.88166221969030123</c:v>
                </c:pt>
                <c:pt idx="91">
                  <c:v>1.0225378722625185</c:v>
                </c:pt>
                <c:pt idx="92">
                  <c:v>1.035140223264591</c:v>
                </c:pt>
                <c:pt idx="93">
                  <c:v>0.89219226610011315</c:v>
                </c:pt>
                <c:pt idx="94">
                  <c:v>0.90663303594731881</c:v>
                </c:pt>
                <c:pt idx="95">
                  <c:v>0.89733750135661849</c:v>
                </c:pt>
                <c:pt idx="96">
                  <c:v>0.98277939082782562</c:v>
                </c:pt>
                <c:pt idx="97">
                  <c:v>1.0013491746802119</c:v>
                </c:pt>
                <c:pt idx="98">
                  <c:v>1.0070217696994059</c:v>
                </c:pt>
                <c:pt idx="99">
                  <c:v>0.88709714471763801</c:v>
                </c:pt>
                <c:pt idx="100">
                  <c:v>0.80552278980440339</c:v>
                </c:pt>
                <c:pt idx="101">
                  <c:v>0.83376301308227474</c:v>
                </c:pt>
                <c:pt idx="102">
                  <c:v>0.83264637612256798</c:v>
                </c:pt>
                <c:pt idx="103">
                  <c:v>0.80267528676979649</c:v>
                </c:pt>
                <c:pt idx="104">
                  <c:v>0.78779443938638605</c:v>
                </c:pt>
                <c:pt idx="105">
                  <c:v>0.79679278942509935</c:v>
                </c:pt>
                <c:pt idx="106">
                  <c:v>0.8458042021127905</c:v>
                </c:pt>
                <c:pt idx="107">
                  <c:v>0.87366939924476483</c:v>
                </c:pt>
                <c:pt idx="108">
                  <c:v>1.0332048299390353</c:v>
                </c:pt>
                <c:pt idx="109">
                  <c:v>0.96285772858904528</c:v>
                </c:pt>
                <c:pt idx="110">
                  <c:v>0.96130778105060855</c:v>
                </c:pt>
                <c:pt idx="111">
                  <c:v>0.79708249668346265</c:v>
                </c:pt>
                <c:pt idx="112">
                  <c:v>0.78357795870427394</c:v>
                </c:pt>
                <c:pt idx="113">
                  <c:v>0.81471219509697046</c:v>
                </c:pt>
                <c:pt idx="114">
                  <c:v>0.8232058695168103</c:v>
                </c:pt>
                <c:pt idx="115">
                  <c:v>0.82314765645142707</c:v>
                </c:pt>
                <c:pt idx="116">
                  <c:v>0.73873183569279433</c:v>
                </c:pt>
                <c:pt idx="117">
                  <c:v>0.73008614513944003</c:v>
                </c:pt>
                <c:pt idx="118">
                  <c:v>0.72539219975940994</c:v>
                </c:pt>
                <c:pt idx="119">
                  <c:v>0.76938911896112283</c:v>
                </c:pt>
                <c:pt idx="120">
                  <c:v>0.89662613259242652</c:v>
                </c:pt>
                <c:pt idx="121">
                  <c:v>0.76720224250849411</c:v>
                </c:pt>
                <c:pt idx="122">
                  <c:v>0.65410508232078479</c:v>
                </c:pt>
                <c:pt idx="123">
                  <c:v>0.64787282720143424</c:v>
                </c:pt>
                <c:pt idx="124">
                  <c:v>0.62492889828215292</c:v>
                </c:pt>
                <c:pt idx="125">
                  <c:v>0.57319850459155908</c:v>
                </c:pt>
                <c:pt idx="126">
                  <c:v>0.51191790953910121</c:v>
                </c:pt>
                <c:pt idx="127">
                  <c:v>0.47574561568406393</c:v>
                </c:pt>
                <c:pt idx="128">
                  <c:v>0.32154893172257554</c:v>
                </c:pt>
                <c:pt idx="129">
                  <c:v>0.341543979241823</c:v>
                </c:pt>
                <c:pt idx="130">
                  <c:v>0.3327193144956811</c:v>
                </c:pt>
                <c:pt idx="131">
                  <c:v>0.34954611781069211</c:v>
                </c:pt>
                <c:pt idx="132">
                  <c:v>0.36856998977192867</c:v>
                </c:pt>
                <c:pt idx="133">
                  <c:v>0.32940967813425132</c:v>
                </c:pt>
                <c:pt idx="134">
                  <c:v>0.33393548769818365</c:v>
                </c:pt>
                <c:pt idx="135">
                  <c:v>0.35688453800877007</c:v>
                </c:pt>
                <c:pt idx="136">
                  <c:v>0.35702710709770424</c:v>
                </c:pt>
                <c:pt idx="137">
                  <c:v>0.39502684193767645</c:v>
                </c:pt>
                <c:pt idx="138">
                  <c:v>0.39904620982762534</c:v>
                </c:pt>
                <c:pt idx="139">
                  <c:v>0.36853072273956711</c:v>
                </c:pt>
                <c:pt idx="140">
                  <c:v>0.24552710844530243</c:v>
                </c:pt>
                <c:pt idx="141">
                  <c:v>0.27553645448073949</c:v>
                </c:pt>
                <c:pt idx="142">
                  <c:v>0.28573388403837324</c:v>
                </c:pt>
                <c:pt idx="143">
                  <c:v>0.30083338689601774</c:v>
                </c:pt>
                <c:pt idx="144">
                  <c:v>0.30840718827660296</c:v>
                </c:pt>
                <c:pt idx="145">
                  <c:v>0.30410971331464948</c:v>
                </c:pt>
                <c:pt idx="146">
                  <c:v>0.31571759814271272</c:v>
                </c:pt>
                <c:pt idx="147">
                  <c:v>0.31526478547150727</c:v>
                </c:pt>
                <c:pt idx="148">
                  <c:v>0.29587097543519747</c:v>
                </c:pt>
                <c:pt idx="149">
                  <c:v>0.27909732557135103</c:v>
                </c:pt>
                <c:pt idx="150">
                  <c:v>0.27168067520948347</c:v>
                </c:pt>
                <c:pt idx="151">
                  <c:v>0.26586351757626814</c:v>
                </c:pt>
                <c:pt idx="152">
                  <c:v>0.26140224020770608</c:v>
                </c:pt>
                <c:pt idx="153">
                  <c:v>0.29588749411717974</c:v>
                </c:pt>
                <c:pt idx="154">
                  <c:v>0.26675231956320949</c:v>
                </c:pt>
                <c:pt idx="155">
                  <c:v>0.2398247511236998</c:v>
                </c:pt>
                <c:pt idx="156">
                  <c:v>0.2659675178060395</c:v>
                </c:pt>
                <c:pt idx="157">
                  <c:v>0.24372143945551067</c:v>
                </c:pt>
                <c:pt idx="158">
                  <c:v>0.35559473847795647</c:v>
                </c:pt>
                <c:pt idx="159">
                  <c:v>0.34551399462682569</c:v>
                </c:pt>
                <c:pt idx="160">
                  <c:v>0.44734428581500268</c:v>
                </c:pt>
                <c:pt idx="161">
                  <c:v>0.43559745345944495</c:v>
                </c:pt>
                <c:pt idx="162">
                  <c:v>0.42727145609436035</c:v>
                </c:pt>
                <c:pt idx="163">
                  <c:v>0.49152087967489566</c:v>
                </c:pt>
                <c:pt idx="164">
                  <c:v>0.48675099024029383</c:v>
                </c:pt>
                <c:pt idx="165">
                  <c:v>0.54513047715664054</c:v>
                </c:pt>
                <c:pt idx="166">
                  <c:v>0.58202447978088467</c:v>
                </c:pt>
                <c:pt idx="167">
                  <c:v>0.59216912702172686</c:v>
                </c:pt>
                <c:pt idx="168">
                  <c:v>0.59342181860284537</c:v>
                </c:pt>
                <c:pt idx="169">
                  <c:v>0.595574327094328</c:v>
                </c:pt>
                <c:pt idx="170">
                  <c:v>0.60092624468725031</c:v>
                </c:pt>
                <c:pt idx="171">
                  <c:v>0.60204451324509711</c:v>
                </c:pt>
                <c:pt idx="172">
                  <c:v>0.5919820739416648</c:v>
                </c:pt>
                <c:pt idx="173">
                  <c:v>0.56293053404174365</c:v>
                </c:pt>
                <c:pt idx="174">
                  <c:v>0.68535827872085109</c:v>
                </c:pt>
                <c:pt idx="175">
                  <c:v>0.69274459323591664</c:v>
                </c:pt>
                <c:pt idx="176">
                  <c:v>0.70379797499532415</c:v>
                </c:pt>
                <c:pt idx="177">
                  <c:v>0.67783690661670526</c:v>
                </c:pt>
                <c:pt idx="178">
                  <c:v>0.56440551631319646</c:v>
                </c:pt>
                <c:pt idx="179">
                  <c:v>0.5672988710618434</c:v>
                </c:pt>
                <c:pt idx="180">
                  <c:v>0.46596636855156454</c:v>
                </c:pt>
                <c:pt idx="181">
                  <c:v>0.46293731742806565</c:v>
                </c:pt>
                <c:pt idx="182">
                  <c:v>0.47175352642689389</c:v>
                </c:pt>
                <c:pt idx="183">
                  <c:v>0.42214937900701222</c:v>
                </c:pt>
                <c:pt idx="184">
                  <c:v>0.4648989684031074</c:v>
                </c:pt>
                <c:pt idx="185">
                  <c:v>0.41261137115425556</c:v>
                </c:pt>
                <c:pt idx="186">
                  <c:v>0.3601930805013584</c:v>
                </c:pt>
                <c:pt idx="187">
                  <c:v>0.34944119440715082</c:v>
                </c:pt>
                <c:pt idx="188">
                  <c:v>0.35699169659680979</c:v>
                </c:pt>
                <c:pt idx="189">
                  <c:v>0.38173856884716334</c:v>
                </c:pt>
                <c:pt idx="190">
                  <c:v>0.37964085411690207</c:v>
                </c:pt>
                <c:pt idx="191">
                  <c:v>0.37086481597827009</c:v>
                </c:pt>
                <c:pt idx="192">
                  <c:v>0.3673446032546247</c:v>
                </c:pt>
                <c:pt idx="193">
                  <c:v>0.36192884190725944</c:v>
                </c:pt>
                <c:pt idx="194">
                  <c:v>0.24427695261958662</c:v>
                </c:pt>
                <c:pt idx="195">
                  <c:v>0.30485215169342583</c:v>
                </c:pt>
                <c:pt idx="196">
                  <c:v>0.26189414376396297</c:v>
                </c:pt>
                <c:pt idx="197">
                  <c:v>0.26280210349914973</c:v>
                </c:pt>
                <c:pt idx="198">
                  <c:v>0.29250540623692045</c:v>
                </c:pt>
                <c:pt idx="199">
                  <c:v>0.28719873506350219</c:v>
                </c:pt>
                <c:pt idx="200">
                  <c:v>0.30757138782287041</c:v>
                </c:pt>
                <c:pt idx="201">
                  <c:v>0.28999283047682062</c:v>
                </c:pt>
                <c:pt idx="202">
                  <c:v>0.27703670956099757</c:v>
                </c:pt>
                <c:pt idx="203">
                  <c:v>0.30273966446935602</c:v>
                </c:pt>
                <c:pt idx="204">
                  <c:v>0.26442144640042609</c:v>
                </c:pt>
                <c:pt idx="205">
                  <c:v>0.31070079964450642</c:v>
                </c:pt>
                <c:pt idx="206">
                  <c:v>0.32566122738219716</c:v>
                </c:pt>
                <c:pt idx="207">
                  <c:v>0.58830585192517126</c:v>
                </c:pt>
                <c:pt idx="208">
                  <c:v>0.58156395600874733</c:v>
                </c:pt>
                <c:pt idx="209">
                  <c:v>0.55608654927063672</c:v>
                </c:pt>
                <c:pt idx="210">
                  <c:v>0.56596153588542253</c:v>
                </c:pt>
                <c:pt idx="211">
                  <c:v>0.56258686003702063</c:v>
                </c:pt>
                <c:pt idx="212">
                  <c:v>0.56080865562199134</c:v>
                </c:pt>
                <c:pt idx="213">
                  <c:v>0.56961820760346282</c:v>
                </c:pt>
                <c:pt idx="214">
                  <c:v>0.56250649352301996</c:v>
                </c:pt>
                <c:pt idx="215">
                  <c:v>0.49091772335243578</c:v>
                </c:pt>
                <c:pt idx="216">
                  <c:v>0.49928002435335489</c:v>
                </c:pt>
                <c:pt idx="217">
                  <c:v>0.50200084906335252</c:v>
                </c:pt>
                <c:pt idx="218">
                  <c:v>0.47946081458600032</c:v>
                </c:pt>
                <c:pt idx="219">
                  <c:v>0.47846692032002236</c:v>
                </c:pt>
                <c:pt idx="220">
                  <c:v>0.45318754141077183</c:v>
                </c:pt>
                <c:pt idx="221">
                  <c:v>0.46028397655463921</c:v>
                </c:pt>
                <c:pt idx="222">
                  <c:v>0.49111202569743534</c:v>
                </c:pt>
                <c:pt idx="223">
                  <c:v>0.44645026369683738</c:v>
                </c:pt>
                <c:pt idx="224">
                  <c:v>0.56222289164664696</c:v>
                </c:pt>
                <c:pt idx="225">
                  <c:v>0.51275409660610538</c:v>
                </c:pt>
                <c:pt idx="226">
                  <c:v>0.52096531546785674</c:v>
                </c:pt>
                <c:pt idx="227">
                  <c:v>0.26536198786200094</c:v>
                </c:pt>
                <c:pt idx="228">
                  <c:v>0.27019234641797851</c:v>
                </c:pt>
                <c:pt idx="229">
                  <c:v>0.26608918100773105</c:v>
                </c:pt>
                <c:pt idx="230">
                  <c:v>0.25155383257885056</c:v>
                </c:pt>
                <c:pt idx="231">
                  <c:v>0.25167389410170726</c:v>
                </c:pt>
                <c:pt idx="232">
                  <c:v>0.25167300735531933</c:v>
                </c:pt>
                <c:pt idx="233">
                  <c:v>0.24276435290591447</c:v>
                </c:pt>
                <c:pt idx="234">
                  <c:v>0.24999781522013742</c:v>
                </c:pt>
                <c:pt idx="235">
                  <c:v>0.27387337161010927</c:v>
                </c:pt>
                <c:pt idx="236">
                  <c:v>0.2653722675195847</c:v>
                </c:pt>
                <c:pt idx="237">
                  <c:v>0.30519668178140147</c:v>
                </c:pt>
                <c:pt idx="238">
                  <c:v>0.29556530714469437</c:v>
                </c:pt>
                <c:pt idx="239">
                  <c:v>0.29558741636266572</c:v>
                </c:pt>
                <c:pt idx="240">
                  <c:v>0.30244096599956072</c:v>
                </c:pt>
                <c:pt idx="241">
                  <c:v>0.38672621794718387</c:v>
                </c:pt>
                <c:pt idx="242">
                  <c:v>0.35954082028681716</c:v>
                </c:pt>
                <c:pt idx="243">
                  <c:v>0.37055674465811095</c:v>
                </c:pt>
                <c:pt idx="244">
                  <c:v>0.25905353444823165</c:v>
                </c:pt>
                <c:pt idx="245">
                  <c:v>0.29704467817533214</c:v>
                </c:pt>
                <c:pt idx="246">
                  <c:v>0.28309387827158561</c:v>
                </c:pt>
                <c:pt idx="247">
                  <c:v>0.27844764501532288</c:v>
                </c:pt>
                <c:pt idx="248">
                  <c:v>0.27425797210624109</c:v>
                </c:pt>
                <c:pt idx="249">
                  <c:v>0.27762089117652311</c:v>
                </c:pt>
                <c:pt idx="250">
                  <c:v>0.27805878483923008</c:v>
                </c:pt>
                <c:pt idx="251">
                  <c:v>0.28625346588922096</c:v>
                </c:pt>
                <c:pt idx="252">
                  <c:v>0.28627631624498689</c:v>
                </c:pt>
                <c:pt idx="253">
                  <c:v>0.28893702594213422</c:v>
                </c:pt>
                <c:pt idx="254">
                  <c:v>0.28177636715294596</c:v>
                </c:pt>
                <c:pt idx="255">
                  <c:v>0.32832560931024057</c:v>
                </c:pt>
                <c:pt idx="256">
                  <c:v>0.42393932812797941</c:v>
                </c:pt>
                <c:pt idx="257">
                  <c:v>0.38095286259121275</c:v>
                </c:pt>
                <c:pt idx="258">
                  <c:v>0.43172619813509205</c:v>
                </c:pt>
                <c:pt idx="259">
                  <c:v>0.55425182399836947</c:v>
                </c:pt>
                <c:pt idx="260">
                  <c:v>0.57298134961314284</c:v>
                </c:pt>
                <c:pt idx="261">
                  <c:v>0.48114697018756114</c:v>
                </c:pt>
                <c:pt idx="262">
                  <c:v>0.5100649398065682</c:v>
                </c:pt>
                <c:pt idx="263">
                  <c:v>0.493649333654265</c:v>
                </c:pt>
                <c:pt idx="264">
                  <c:v>0.53750989437653751</c:v>
                </c:pt>
                <c:pt idx="265">
                  <c:v>0.50649938743315193</c:v>
                </c:pt>
                <c:pt idx="266">
                  <c:v>0.50039478957385175</c:v>
                </c:pt>
                <c:pt idx="267">
                  <c:v>0.51978230640856493</c:v>
                </c:pt>
                <c:pt idx="268">
                  <c:v>0.53893729305403415</c:v>
                </c:pt>
                <c:pt idx="269">
                  <c:v>0.57976714625689063</c:v>
                </c:pt>
                <c:pt idx="270">
                  <c:v>0.58117690822735424</c:v>
                </c:pt>
                <c:pt idx="271">
                  <c:v>0.59741478305701379</c:v>
                </c:pt>
                <c:pt idx="272">
                  <c:v>0.6350620942331624</c:v>
                </c:pt>
                <c:pt idx="273">
                  <c:v>0.65438435536625794</c:v>
                </c:pt>
                <c:pt idx="274">
                  <c:v>0.65493642780146799</c:v>
                </c:pt>
                <c:pt idx="275">
                  <c:v>0.58981010818243573</c:v>
                </c:pt>
                <c:pt idx="276">
                  <c:v>0.55732861380302501</c:v>
                </c:pt>
                <c:pt idx="277">
                  <c:v>0.56796917848112982</c:v>
                </c:pt>
                <c:pt idx="278">
                  <c:v>0.5230684478790657</c:v>
                </c:pt>
                <c:pt idx="279">
                  <c:v>0.40203475259732518</c:v>
                </c:pt>
                <c:pt idx="280">
                  <c:v>0.41351015983011852</c:v>
                </c:pt>
                <c:pt idx="281">
                  <c:v>0.41648086087195341</c:v>
                </c:pt>
                <c:pt idx="282">
                  <c:v>0.40008737607411327</c:v>
                </c:pt>
                <c:pt idx="283">
                  <c:v>0.41046473137985773</c:v>
                </c:pt>
                <c:pt idx="284">
                  <c:v>0.39733653711802314</c:v>
                </c:pt>
                <c:pt idx="285">
                  <c:v>0.3938148864598966</c:v>
                </c:pt>
                <c:pt idx="286">
                  <c:v>0.39946237865853529</c:v>
                </c:pt>
                <c:pt idx="287">
                  <c:v>0.40260220214408182</c:v>
                </c:pt>
                <c:pt idx="288">
                  <c:v>0.42476024600054962</c:v>
                </c:pt>
                <c:pt idx="289">
                  <c:v>0.40022819462492853</c:v>
                </c:pt>
                <c:pt idx="290">
                  <c:v>0.45255503631369998</c:v>
                </c:pt>
                <c:pt idx="291">
                  <c:v>0.42800307375344981</c:v>
                </c:pt>
                <c:pt idx="292">
                  <c:v>0.40716844742987013</c:v>
                </c:pt>
                <c:pt idx="293">
                  <c:v>0.40451403315444051</c:v>
                </c:pt>
                <c:pt idx="294">
                  <c:v>0.40805517430401317</c:v>
                </c:pt>
                <c:pt idx="295">
                  <c:v>0.40918317344307831</c:v>
                </c:pt>
                <c:pt idx="296">
                  <c:v>0.39652098247492756</c:v>
                </c:pt>
                <c:pt idx="297">
                  <c:v>0.44194571918203096</c:v>
                </c:pt>
                <c:pt idx="298">
                  <c:v>0.44611123378627465</c:v>
                </c:pt>
                <c:pt idx="299">
                  <c:v>0.44470121684073671</c:v>
                </c:pt>
                <c:pt idx="300">
                  <c:v>0.43442116839808287</c:v>
                </c:pt>
                <c:pt idx="301">
                  <c:v>0.44463825605903295</c:v>
                </c:pt>
                <c:pt idx="302">
                  <c:v>0.55841556527442582</c:v>
                </c:pt>
                <c:pt idx="303">
                  <c:v>0.58027661335375635</c:v>
                </c:pt>
                <c:pt idx="304">
                  <c:v>0.53835998423297338</c:v>
                </c:pt>
                <c:pt idx="305">
                  <c:v>0.53233915143031463</c:v>
                </c:pt>
                <c:pt idx="306">
                  <c:v>0.52411955482937755</c:v>
                </c:pt>
                <c:pt idx="307">
                  <c:v>0.51056000624805475</c:v>
                </c:pt>
                <c:pt idx="308">
                  <c:v>0.46622531270850837</c:v>
                </c:pt>
                <c:pt idx="309">
                  <c:v>0.45046450343810518</c:v>
                </c:pt>
                <c:pt idx="310">
                  <c:v>0.39634284102667394</c:v>
                </c:pt>
                <c:pt idx="311">
                  <c:v>0.46932541971658825</c:v>
                </c:pt>
                <c:pt idx="312">
                  <c:v>0.47003091153817478</c:v>
                </c:pt>
                <c:pt idx="313">
                  <c:v>0.45520618759156106</c:v>
                </c:pt>
                <c:pt idx="314">
                  <c:v>0.48198034663552669</c:v>
                </c:pt>
                <c:pt idx="315">
                  <c:v>0.47384964701932353</c:v>
                </c:pt>
                <c:pt idx="316">
                  <c:v>0.42450971773285645</c:v>
                </c:pt>
                <c:pt idx="317">
                  <c:v>0.37021473636865759</c:v>
                </c:pt>
                <c:pt idx="318">
                  <c:v>0.36551756715491651</c:v>
                </c:pt>
                <c:pt idx="319">
                  <c:v>0.47075636782258296</c:v>
                </c:pt>
                <c:pt idx="320">
                  <c:v>0.46407491859755606</c:v>
                </c:pt>
                <c:pt idx="321">
                  <c:v>0.45243209052541306</c:v>
                </c:pt>
                <c:pt idx="322">
                  <c:v>0.33988761084279578</c:v>
                </c:pt>
                <c:pt idx="323">
                  <c:v>0.4313251851345008</c:v>
                </c:pt>
                <c:pt idx="324">
                  <c:v>0.43068546856839235</c:v>
                </c:pt>
                <c:pt idx="325">
                  <c:v>0.43034751764453683</c:v>
                </c:pt>
                <c:pt idx="326">
                  <c:v>0.515418316588098</c:v>
                </c:pt>
                <c:pt idx="327">
                  <c:v>0.54820017852581227</c:v>
                </c:pt>
                <c:pt idx="328">
                  <c:v>0.63899012301869784</c:v>
                </c:pt>
                <c:pt idx="329">
                  <c:v>0.64052570147312249</c:v>
                </c:pt>
                <c:pt idx="330">
                  <c:v>0.68038269473560409</c:v>
                </c:pt>
                <c:pt idx="331">
                  <c:v>0.6111772264735803</c:v>
                </c:pt>
                <c:pt idx="332">
                  <c:v>0.6517722954756574</c:v>
                </c:pt>
                <c:pt idx="333">
                  <c:v>0.66724997294303445</c:v>
                </c:pt>
                <c:pt idx="334">
                  <c:v>0.66675069286628208</c:v>
                </c:pt>
                <c:pt idx="335">
                  <c:v>0.71497989282922358</c:v>
                </c:pt>
                <c:pt idx="336">
                  <c:v>0.72772955309207865</c:v>
                </c:pt>
                <c:pt idx="337">
                  <c:v>0.72950731713017647</c:v>
                </c:pt>
                <c:pt idx="338">
                  <c:v>0.7281415954746715</c:v>
                </c:pt>
                <c:pt idx="339">
                  <c:v>0.62706084601676637</c:v>
                </c:pt>
                <c:pt idx="340">
                  <c:v>0.62003224870898144</c:v>
                </c:pt>
                <c:pt idx="341">
                  <c:v>0.62915134241088799</c:v>
                </c:pt>
                <c:pt idx="342">
                  <c:v>0.61292480163339502</c:v>
                </c:pt>
                <c:pt idx="343">
                  <c:v>0.52577567747016141</c:v>
                </c:pt>
                <c:pt idx="344">
                  <c:v>0.54353896643894239</c:v>
                </c:pt>
                <c:pt idx="345">
                  <c:v>0.55517325548735219</c:v>
                </c:pt>
                <c:pt idx="346">
                  <c:v>0.52942757868518686</c:v>
                </c:pt>
                <c:pt idx="347">
                  <c:v>0.4852560277048889</c:v>
                </c:pt>
                <c:pt idx="348">
                  <c:v>0.39433415707105701</c:v>
                </c:pt>
                <c:pt idx="349">
                  <c:v>0.38898289471638298</c:v>
                </c:pt>
                <c:pt idx="350">
                  <c:v>0.39532455856060816</c:v>
                </c:pt>
                <c:pt idx="351">
                  <c:v>0.54891796887857847</c:v>
                </c:pt>
                <c:pt idx="352">
                  <c:v>0.49174418973704848</c:v>
                </c:pt>
                <c:pt idx="353">
                  <c:v>0.51979390884532317</c:v>
                </c:pt>
                <c:pt idx="354">
                  <c:v>0.49799171501561618</c:v>
                </c:pt>
                <c:pt idx="355">
                  <c:v>0.44972965953251098</c:v>
                </c:pt>
                <c:pt idx="356">
                  <c:v>0.44850727696866538</c:v>
                </c:pt>
                <c:pt idx="357">
                  <c:v>0.45142556064399963</c:v>
                </c:pt>
                <c:pt idx="358">
                  <c:v>0.44996578488327688</c:v>
                </c:pt>
                <c:pt idx="359">
                  <c:v>0.48636186700070327</c:v>
                </c:pt>
                <c:pt idx="360">
                  <c:v>0.50207991777475836</c:v>
                </c:pt>
                <c:pt idx="361">
                  <c:v>0.55159278257821454</c:v>
                </c:pt>
                <c:pt idx="362">
                  <c:v>0.55402210287029729</c:v>
                </c:pt>
                <c:pt idx="363">
                  <c:v>0.52810173430966956</c:v>
                </c:pt>
                <c:pt idx="364">
                  <c:v>0.51032132394683871</c:v>
                </c:pt>
                <c:pt idx="365">
                  <c:v>0.49869020465739544</c:v>
                </c:pt>
                <c:pt idx="366">
                  <c:v>0.46595394694123266</c:v>
                </c:pt>
                <c:pt idx="367">
                  <c:v>0.48578930789201868</c:v>
                </c:pt>
                <c:pt idx="368">
                  <c:v>0.50299331200675401</c:v>
                </c:pt>
                <c:pt idx="369">
                  <c:v>0.50709348876616711</c:v>
                </c:pt>
                <c:pt idx="370">
                  <c:v>0.46121162510375396</c:v>
                </c:pt>
                <c:pt idx="371">
                  <c:v>0.3371338671416938</c:v>
                </c:pt>
                <c:pt idx="372">
                  <c:v>0.33927561681866675</c:v>
                </c:pt>
                <c:pt idx="373">
                  <c:v>0.2920544889199661</c:v>
                </c:pt>
                <c:pt idx="374">
                  <c:v>0.31013401326984452</c:v>
                </c:pt>
                <c:pt idx="375">
                  <c:v>0.31201347380498873</c:v>
                </c:pt>
                <c:pt idx="376">
                  <c:v>0.3010584713827934</c:v>
                </c:pt>
                <c:pt idx="377">
                  <c:v>0.29414623262888151</c:v>
                </c:pt>
                <c:pt idx="378">
                  <c:v>0.3047529698021314</c:v>
                </c:pt>
                <c:pt idx="379">
                  <c:v>0.26458122801762346</c:v>
                </c:pt>
                <c:pt idx="380">
                  <c:v>0.2552227776844937</c:v>
                </c:pt>
                <c:pt idx="381">
                  <c:v>0.31571003079013121</c:v>
                </c:pt>
                <c:pt idx="382">
                  <c:v>0.33688385435908713</c:v>
                </c:pt>
                <c:pt idx="383">
                  <c:v>0.32200381797624489</c:v>
                </c:pt>
                <c:pt idx="384">
                  <c:v>0.37649490737296665</c:v>
                </c:pt>
                <c:pt idx="385">
                  <c:v>0.37787102779314885</c:v>
                </c:pt>
                <c:pt idx="386">
                  <c:v>0.34917775155900849</c:v>
                </c:pt>
                <c:pt idx="387">
                  <c:v>0.35104779370294953</c:v>
                </c:pt>
                <c:pt idx="388">
                  <c:v>0.3547695645248688</c:v>
                </c:pt>
                <c:pt idx="389">
                  <c:v>0.35553443509625959</c:v>
                </c:pt>
                <c:pt idx="390">
                  <c:v>0.39860012972090358</c:v>
                </c:pt>
                <c:pt idx="391">
                  <c:v>0.4988777565314983</c:v>
                </c:pt>
                <c:pt idx="392">
                  <c:v>0.59124666263345627</c:v>
                </c:pt>
                <c:pt idx="393">
                  <c:v>0.63904444553754103</c:v>
                </c:pt>
                <c:pt idx="394">
                  <c:v>0.61370942051696409</c:v>
                </c:pt>
                <c:pt idx="395">
                  <c:v>0.61805375842077437</c:v>
                </c:pt>
                <c:pt idx="396">
                  <c:v>0.61651887319273724</c:v>
                </c:pt>
                <c:pt idx="397">
                  <c:v>0.61884110266572523</c:v>
                </c:pt>
                <c:pt idx="398">
                  <c:v>0.60607483145203356</c:v>
                </c:pt>
                <c:pt idx="399">
                  <c:v>0.60567409808276484</c:v>
                </c:pt>
                <c:pt idx="400">
                  <c:v>0.58653889634155976</c:v>
                </c:pt>
                <c:pt idx="401">
                  <c:v>0.50412057632564267</c:v>
                </c:pt>
                <c:pt idx="402">
                  <c:v>0.4978162996051097</c:v>
                </c:pt>
                <c:pt idx="403">
                  <c:v>0.51936470889342234</c:v>
                </c:pt>
                <c:pt idx="404">
                  <c:v>0.46949932188224669</c:v>
                </c:pt>
                <c:pt idx="405">
                  <c:v>0.49786041186294011</c:v>
                </c:pt>
                <c:pt idx="406">
                  <c:v>0.5009241315973052</c:v>
                </c:pt>
                <c:pt idx="407">
                  <c:v>0.47927598961338791</c:v>
                </c:pt>
                <c:pt idx="408">
                  <c:v>0.46743420073694919</c:v>
                </c:pt>
                <c:pt idx="409">
                  <c:v>0.46204561214268758</c:v>
                </c:pt>
                <c:pt idx="410">
                  <c:v>0.42323315450254906</c:v>
                </c:pt>
                <c:pt idx="411">
                  <c:v>0.29154054919465622</c:v>
                </c:pt>
                <c:pt idx="412">
                  <c:v>0.19615826181970478</c:v>
                </c:pt>
                <c:pt idx="413">
                  <c:v>0.14787247108722107</c:v>
                </c:pt>
                <c:pt idx="414">
                  <c:v>0.14729419026096285</c:v>
                </c:pt>
                <c:pt idx="415">
                  <c:v>0.14211724755272748</c:v>
                </c:pt>
                <c:pt idx="416">
                  <c:v>0.14461212664921813</c:v>
                </c:pt>
                <c:pt idx="417">
                  <c:v>0.1595721863232388</c:v>
                </c:pt>
                <c:pt idx="418">
                  <c:v>0.16017771840222317</c:v>
                </c:pt>
                <c:pt idx="419">
                  <c:v>0.16238560758363588</c:v>
                </c:pt>
                <c:pt idx="420">
                  <c:v>0.16199736286117825</c:v>
                </c:pt>
                <c:pt idx="421">
                  <c:v>0.12725617186580776</c:v>
                </c:pt>
                <c:pt idx="422">
                  <c:v>0.10996387443009811</c:v>
                </c:pt>
                <c:pt idx="423">
                  <c:v>8.761308539884087E-2</c:v>
                </c:pt>
                <c:pt idx="424">
                  <c:v>8.5247662019637141E-2</c:v>
                </c:pt>
                <c:pt idx="425">
                  <c:v>6.7847033272726537E-2</c:v>
                </c:pt>
                <c:pt idx="426">
                  <c:v>8.9006526929671675E-2</c:v>
                </c:pt>
                <c:pt idx="427">
                  <c:v>9.0422350673370205E-2</c:v>
                </c:pt>
                <c:pt idx="428">
                  <c:v>8.6741354257588735E-2</c:v>
                </c:pt>
                <c:pt idx="429">
                  <c:v>8.7363474512213712E-2</c:v>
                </c:pt>
                <c:pt idx="430">
                  <c:v>8.7468148149055722E-2</c:v>
                </c:pt>
                <c:pt idx="431">
                  <c:v>8.5838718197952649E-2</c:v>
                </c:pt>
                <c:pt idx="432">
                  <c:v>8.6357968802725532E-2</c:v>
                </c:pt>
                <c:pt idx="433">
                  <c:v>9.0805666580435387E-2</c:v>
                </c:pt>
                <c:pt idx="434">
                  <c:v>9.1736356212025319E-2</c:v>
                </c:pt>
                <c:pt idx="435">
                  <c:v>0.11674989621238727</c:v>
                </c:pt>
                <c:pt idx="436">
                  <c:v>0.12177829512451015</c:v>
                </c:pt>
                <c:pt idx="437">
                  <c:v>0.10552749995006908</c:v>
                </c:pt>
                <c:pt idx="438">
                  <c:v>0.10368528529213503</c:v>
                </c:pt>
                <c:pt idx="439">
                  <c:v>0.10715044868903374</c:v>
                </c:pt>
                <c:pt idx="440">
                  <c:v>0.10759008099600861</c:v>
                </c:pt>
                <c:pt idx="441">
                  <c:v>0.10792166994086791</c:v>
                </c:pt>
                <c:pt idx="442">
                  <c:v>0.10743542516943397</c:v>
                </c:pt>
                <c:pt idx="443">
                  <c:v>0.11329144131618159</c:v>
                </c:pt>
                <c:pt idx="444">
                  <c:v>0.1120828829081874</c:v>
                </c:pt>
                <c:pt idx="445">
                  <c:v>0.1112750494429082</c:v>
                </c:pt>
                <c:pt idx="446">
                  <c:v>8.8833376680361592E-2</c:v>
                </c:pt>
                <c:pt idx="447">
                  <c:v>0.18793057994214726</c:v>
                </c:pt>
                <c:pt idx="448">
                  <c:v>0.18227376855596242</c:v>
                </c:pt>
                <c:pt idx="449">
                  <c:v>0.2051235429916162</c:v>
                </c:pt>
                <c:pt idx="450">
                  <c:v>0.20460722902093159</c:v>
                </c:pt>
                <c:pt idx="451">
                  <c:v>0.20461306526841003</c:v>
                </c:pt>
                <c:pt idx="452">
                  <c:v>0.20577439268309022</c:v>
                </c:pt>
                <c:pt idx="453">
                  <c:v>0.20105629594649196</c:v>
                </c:pt>
                <c:pt idx="454">
                  <c:v>0.19890578805494677</c:v>
                </c:pt>
                <c:pt idx="455">
                  <c:v>0.17347140861474217</c:v>
                </c:pt>
                <c:pt idx="456">
                  <c:v>0.16647366465278882</c:v>
                </c:pt>
                <c:pt idx="457">
                  <c:v>0.19388590349103535</c:v>
                </c:pt>
                <c:pt idx="458">
                  <c:v>0.21561239846567415</c:v>
                </c:pt>
                <c:pt idx="459">
                  <c:v>0.21735397721364191</c:v>
                </c:pt>
                <c:pt idx="460">
                  <c:v>0.23769515631596008</c:v>
                </c:pt>
                <c:pt idx="461">
                  <c:v>0.2462730489698986</c:v>
                </c:pt>
                <c:pt idx="462">
                  <c:v>0.2468009900932214</c:v>
                </c:pt>
                <c:pt idx="463">
                  <c:v>0.2508652649929522</c:v>
                </c:pt>
                <c:pt idx="464">
                  <c:v>0.25134830769526739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1-D848-82E4-219A83BED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602256"/>
        <c:axId val="377608640"/>
      </c:lineChart>
      <c:catAx>
        <c:axId val="37760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608640"/>
        <c:crosses val="autoZero"/>
        <c:auto val="1"/>
        <c:lblAlgn val="ctr"/>
        <c:lblOffset val="100"/>
        <c:noMultiLvlLbl val="0"/>
      </c:catAx>
      <c:valAx>
        <c:axId val="377608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6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RSV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Errores!$A$22:$A$486</c:f>
              <c:numCache>
                <c:formatCode>d\-mmm\-yy</c:formatCode>
                <c:ptCount val="465"/>
                <c:pt idx="0">
                  <c:v>43837</c:v>
                </c:pt>
                <c:pt idx="1">
                  <c:v>43838</c:v>
                </c:pt>
                <c:pt idx="2">
                  <c:v>43839</c:v>
                </c:pt>
                <c:pt idx="3">
                  <c:v>43840</c:v>
                </c:pt>
                <c:pt idx="4">
                  <c:v>43843</c:v>
                </c:pt>
                <c:pt idx="5">
                  <c:v>43844</c:v>
                </c:pt>
                <c:pt idx="6">
                  <c:v>43845</c:v>
                </c:pt>
                <c:pt idx="7">
                  <c:v>43846</c:v>
                </c:pt>
                <c:pt idx="8">
                  <c:v>43847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43857</c:v>
                </c:pt>
                <c:pt idx="15">
                  <c:v>43858</c:v>
                </c:pt>
                <c:pt idx="16">
                  <c:v>43859</c:v>
                </c:pt>
                <c:pt idx="17">
                  <c:v>43860</c:v>
                </c:pt>
                <c:pt idx="18">
                  <c:v>43861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43927</c:v>
                </c:pt>
                <c:pt idx="64">
                  <c:v>43928</c:v>
                </c:pt>
                <c:pt idx="65">
                  <c:v>43929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43941</c:v>
                </c:pt>
                <c:pt idx="72">
                  <c:v>43942</c:v>
                </c:pt>
                <c:pt idx="73">
                  <c:v>43943</c:v>
                </c:pt>
                <c:pt idx="74">
                  <c:v>43944</c:v>
                </c:pt>
                <c:pt idx="75">
                  <c:v>43945</c:v>
                </c:pt>
                <c:pt idx="76">
                  <c:v>43948</c:v>
                </c:pt>
                <c:pt idx="77">
                  <c:v>43949</c:v>
                </c:pt>
                <c:pt idx="78">
                  <c:v>43950</c:v>
                </c:pt>
                <c:pt idx="79">
                  <c:v>43951</c:v>
                </c:pt>
                <c:pt idx="80">
                  <c:v>43955</c:v>
                </c:pt>
                <c:pt idx="81">
                  <c:v>43956</c:v>
                </c:pt>
                <c:pt idx="82">
                  <c:v>43957</c:v>
                </c:pt>
                <c:pt idx="83">
                  <c:v>43958</c:v>
                </c:pt>
                <c:pt idx="84">
                  <c:v>43959</c:v>
                </c:pt>
                <c:pt idx="85">
                  <c:v>43962</c:v>
                </c:pt>
                <c:pt idx="86">
                  <c:v>43963</c:v>
                </c:pt>
                <c:pt idx="87">
                  <c:v>43964</c:v>
                </c:pt>
                <c:pt idx="88">
                  <c:v>43965</c:v>
                </c:pt>
                <c:pt idx="89">
                  <c:v>43966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43983</c:v>
                </c:pt>
                <c:pt idx="100">
                  <c:v>43984</c:v>
                </c:pt>
                <c:pt idx="101">
                  <c:v>43985</c:v>
                </c:pt>
                <c:pt idx="102">
                  <c:v>43986</c:v>
                </c:pt>
                <c:pt idx="103">
                  <c:v>43987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43998</c:v>
                </c:pt>
                <c:pt idx="110">
                  <c:v>43999</c:v>
                </c:pt>
                <c:pt idx="111">
                  <c:v>44000</c:v>
                </c:pt>
                <c:pt idx="112">
                  <c:v>44001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44012</c:v>
                </c:pt>
                <c:pt idx="118">
                  <c:v>44013</c:v>
                </c:pt>
                <c:pt idx="119">
                  <c:v>44014</c:v>
                </c:pt>
                <c:pt idx="120">
                  <c:v>44015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44061</c:v>
                </c:pt>
                <c:pt idx="150">
                  <c:v>44062</c:v>
                </c:pt>
                <c:pt idx="151">
                  <c:v>44063</c:v>
                </c:pt>
                <c:pt idx="152">
                  <c:v>44064</c:v>
                </c:pt>
                <c:pt idx="153">
                  <c:v>44067</c:v>
                </c:pt>
                <c:pt idx="154">
                  <c:v>44068</c:v>
                </c:pt>
                <c:pt idx="155">
                  <c:v>44069</c:v>
                </c:pt>
                <c:pt idx="156">
                  <c:v>44070</c:v>
                </c:pt>
                <c:pt idx="157">
                  <c:v>44071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44081</c:v>
                </c:pt>
                <c:pt idx="164">
                  <c:v>44082</c:v>
                </c:pt>
                <c:pt idx="165">
                  <c:v>44083</c:v>
                </c:pt>
                <c:pt idx="166">
                  <c:v>44084</c:v>
                </c:pt>
                <c:pt idx="167">
                  <c:v>44085</c:v>
                </c:pt>
                <c:pt idx="168">
                  <c:v>44088</c:v>
                </c:pt>
                <c:pt idx="169">
                  <c:v>44089</c:v>
                </c:pt>
                <c:pt idx="170">
                  <c:v>44090</c:v>
                </c:pt>
                <c:pt idx="171">
                  <c:v>44091</c:v>
                </c:pt>
                <c:pt idx="172">
                  <c:v>44092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44102</c:v>
                </c:pt>
                <c:pt idx="179">
                  <c:v>44103</c:v>
                </c:pt>
                <c:pt idx="180">
                  <c:v>44104</c:v>
                </c:pt>
                <c:pt idx="181">
                  <c:v>44105</c:v>
                </c:pt>
                <c:pt idx="182">
                  <c:v>44106</c:v>
                </c:pt>
                <c:pt idx="183">
                  <c:v>44109</c:v>
                </c:pt>
                <c:pt idx="184">
                  <c:v>44110</c:v>
                </c:pt>
                <c:pt idx="185">
                  <c:v>44111</c:v>
                </c:pt>
                <c:pt idx="186">
                  <c:v>44112</c:v>
                </c:pt>
                <c:pt idx="187">
                  <c:v>44113</c:v>
                </c:pt>
                <c:pt idx="188">
                  <c:v>44117</c:v>
                </c:pt>
                <c:pt idx="189">
                  <c:v>44118</c:v>
                </c:pt>
                <c:pt idx="190">
                  <c:v>44119</c:v>
                </c:pt>
                <c:pt idx="191">
                  <c:v>44120</c:v>
                </c:pt>
                <c:pt idx="192">
                  <c:v>44123</c:v>
                </c:pt>
                <c:pt idx="193">
                  <c:v>44124</c:v>
                </c:pt>
                <c:pt idx="194">
                  <c:v>44125</c:v>
                </c:pt>
                <c:pt idx="195">
                  <c:v>44126</c:v>
                </c:pt>
                <c:pt idx="196">
                  <c:v>44127</c:v>
                </c:pt>
                <c:pt idx="197">
                  <c:v>44130</c:v>
                </c:pt>
                <c:pt idx="198">
                  <c:v>44131</c:v>
                </c:pt>
                <c:pt idx="199">
                  <c:v>44132</c:v>
                </c:pt>
                <c:pt idx="200">
                  <c:v>44133</c:v>
                </c:pt>
                <c:pt idx="201">
                  <c:v>44134</c:v>
                </c:pt>
                <c:pt idx="202">
                  <c:v>44138</c:v>
                </c:pt>
                <c:pt idx="203">
                  <c:v>44139</c:v>
                </c:pt>
                <c:pt idx="204">
                  <c:v>44140</c:v>
                </c:pt>
                <c:pt idx="205">
                  <c:v>44141</c:v>
                </c:pt>
                <c:pt idx="206">
                  <c:v>44144</c:v>
                </c:pt>
                <c:pt idx="207">
                  <c:v>44145</c:v>
                </c:pt>
                <c:pt idx="208">
                  <c:v>44146</c:v>
                </c:pt>
                <c:pt idx="209">
                  <c:v>44147</c:v>
                </c:pt>
                <c:pt idx="210">
                  <c:v>44148</c:v>
                </c:pt>
                <c:pt idx="211">
                  <c:v>44152</c:v>
                </c:pt>
                <c:pt idx="212">
                  <c:v>44153</c:v>
                </c:pt>
                <c:pt idx="213">
                  <c:v>44154</c:v>
                </c:pt>
                <c:pt idx="214">
                  <c:v>44155</c:v>
                </c:pt>
                <c:pt idx="215">
                  <c:v>44158</c:v>
                </c:pt>
                <c:pt idx="216">
                  <c:v>44159</c:v>
                </c:pt>
                <c:pt idx="217">
                  <c:v>44160</c:v>
                </c:pt>
                <c:pt idx="218">
                  <c:v>44161</c:v>
                </c:pt>
                <c:pt idx="219">
                  <c:v>44162</c:v>
                </c:pt>
                <c:pt idx="220">
                  <c:v>44165</c:v>
                </c:pt>
                <c:pt idx="221">
                  <c:v>44166</c:v>
                </c:pt>
                <c:pt idx="222">
                  <c:v>44167</c:v>
                </c:pt>
                <c:pt idx="223">
                  <c:v>44168</c:v>
                </c:pt>
                <c:pt idx="224">
                  <c:v>44169</c:v>
                </c:pt>
                <c:pt idx="225">
                  <c:v>44172</c:v>
                </c:pt>
                <c:pt idx="226">
                  <c:v>44174</c:v>
                </c:pt>
                <c:pt idx="227">
                  <c:v>44175</c:v>
                </c:pt>
                <c:pt idx="228">
                  <c:v>44176</c:v>
                </c:pt>
                <c:pt idx="229">
                  <c:v>44179</c:v>
                </c:pt>
                <c:pt idx="230">
                  <c:v>44180</c:v>
                </c:pt>
                <c:pt idx="231">
                  <c:v>44181</c:v>
                </c:pt>
                <c:pt idx="232">
                  <c:v>44182</c:v>
                </c:pt>
                <c:pt idx="233">
                  <c:v>44183</c:v>
                </c:pt>
                <c:pt idx="234">
                  <c:v>44186</c:v>
                </c:pt>
                <c:pt idx="235">
                  <c:v>44187</c:v>
                </c:pt>
                <c:pt idx="236">
                  <c:v>44188</c:v>
                </c:pt>
                <c:pt idx="237">
                  <c:v>44189</c:v>
                </c:pt>
                <c:pt idx="238">
                  <c:v>44193</c:v>
                </c:pt>
                <c:pt idx="239">
                  <c:v>44194</c:v>
                </c:pt>
                <c:pt idx="240">
                  <c:v>44195</c:v>
                </c:pt>
                <c:pt idx="241">
                  <c:v>44200</c:v>
                </c:pt>
                <c:pt idx="242">
                  <c:v>44201</c:v>
                </c:pt>
                <c:pt idx="243">
                  <c:v>44202</c:v>
                </c:pt>
                <c:pt idx="244">
                  <c:v>44203</c:v>
                </c:pt>
                <c:pt idx="245">
                  <c:v>44204</c:v>
                </c:pt>
                <c:pt idx="246">
                  <c:v>44208</c:v>
                </c:pt>
                <c:pt idx="247">
                  <c:v>44209</c:v>
                </c:pt>
                <c:pt idx="248">
                  <c:v>44210</c:v>
                </c:pt>
                <c:pt idx="249">
                  <c:v>44211</c:v>
                </c:pt>
                <c:pt idx="250">
                  <c:v>44214</c:v>
                </c:pt>
                <c:pt idx="251">
                  <c:v>44215</c:v>
                </c:pt>
                <c:pt idx="252">
                  <c:v>44216</c:v>
                </c:pt>
                <c:pt idx="253">
                  <c:v>44217</c:v>
                </c:pt>
                <c:pt idx="254">
                  <c:v>44218</c:v>
                </c:pt>
                <c:pt idx="255">
                  <c:v>44221</c:v>
                </c:pt>
                <c:pt idx="256">
                  <c:v>44222</c:v>
                </c:pt>
                <c:pt idx="257">
                  <c:v>44223</c:v>
                </c:pt>
                <c:pt idx="258">
                  <c:v>44224</c:v>
                </c:pt>
                <c:pt idx="259">
                  <c:v>44225</c:v>
                </c:pt>
                <c:pt idx="260">
                  <c:v>44228</c:v>
                </c:pt>
                <c:pt idx="261">
                  <c:v>44229</c:v>
                </c:pt>
                <c:pt idx="262">
                  <c:v>44230</c:v>
                </c:pt>
                <c:pt idx="263">
                  <c:v>44231</c:v>
                </c:pt>
                <c:pt idx="264">
                  <c:v>44232</c:v>
                </c:pt>
                <c:pt idx="265">
                  <c:v>44235</c:v>
                </c:pt>
                <c:pt idx="266">
                  <c:v>44236</c:v>
                </c:pt>
                <c:pt idx="267">
                  <c:v>44237</c:v>
                </c:pt>
                <c:pt idx="268">
                  <c:v>44238</c:v>
                </c:pt>
                <c:pt idx="269">
                  <c:v>44239</c:v>
                </c:pt>
                <c:pt idx="270">
                  <c:v>44242</c:v>
                </c:pt>
                <c:pt idx="271">
                  <c:v>44243</c:v>
                </c:pt>
                <c:pt idx="272">
                  <c:v>44244</c:v>
                </c:pt>
                <c:pt idx="273">
                  <c:v>44245</c:v>
                </c:pt>
                <c:pt idx="274">
                  <c:v>44246</c:v>
                </c:pt>
                <c:pt idx="275">
                  <c:v>44249</c:v>
                </c:pt>
                <c:pt idx="276">
                  <c:v>44250</c:v>
                </c:pt>
                <c:pt idx="277">
                  <c:v>44251</c:v>
                </c:pt>
                <c:pt idx="278">
                  <c:v>44252</c:v>
                </c:pt>
                <c:pt idx="279">
                  <c:v>44253</c:v>
                </c:pt>
                <c:pt idx="280">
                  <c:v>44256</c:v>
                </c:pt>
                <c:pt idx="281">
                  <c:v>44257</c:v>
                </c:pt>
                <c:pt idx="282">
                  <c:v>44258</c:v>
                </c:pt>
                <c:pt idx="283">
                  <c:v>44259</c:v>
                </c:pt>
                <c:pt idx="284">
                  <c:v>44260</c:v>
                </c:pt>
                <c:pt idx="285">
                  <c:v>44263</c:v>
                </c:pt>
                <c:pt idx="286">
                  <c:v>44264</c:v>
                </c:pt>
                <c:pt idx="287">
                  <c:v>44265</c:v>
                </c:pt>
                <c:pt idx="288">
                  <c:v>44266</c:v>
                </c:pt>
                <c:pt idx="289">
                  <c:v>44267</c:v>
                </c:pt>
                <c:pt idx="290">
                  <c:v>44270</c:v>
                </c:pt>
                <c:pt idx="291">
                  <c:v>44271</c:v>
                </c:pt>
                <c:pt idx="292">
                  <c:v>44272</c:v>
                </c:pt>
                <c:pt idx="293">
                  <c:v>44273</c:v>
                </c:pt>
                <c:pt idx="294">
                  <c:v>44274</c:v>
                </c:pt>
                <c:pt idx="295">
                  <c:v>44278</c:v>
                </c:pt>
                <c:pt idx="296">
                  <c:v>44279</c:v>
                </c:pt>
                <c:pt idx="297">
                  <c:v>44280</c:v>
                </c:pt>
                <c:pt idx="298">
                  <c:v>44281</c:v>
                </c:pt>
                <c:pt idx="299">
                  <c:v>44284</c:v>
                </c:pt>
                <c:pt idx="300">
                  <c:v>44285</c:v>
                </c:pt>
                <c:pt idx="301">
                  <c:v>44286</c:v>
                </c:pt>
                <c:pt idx="302">
                  <c:v>44291</c:v>
                </c:pt>
                <c:pt idx="303">
                  <c:v>44292</c:v>
                </c:pt>
                <c:pt idx="304">
                  <c:v>44293</c:v>
                </c:pt>
                <c:pt idx="305">
                  <c:v>44294</c:v>
                </c:pt>
                <c:pt idx="306">
                  <c:v>44295</c:v>
                </c:pt>
                <c:pt idx="307">
                  <c:v>44298</c:v>
                </c:pt>
                <c:pt idx="308">
                  <c:v>44299</c:v>
                </c:pt>
                <c:pt idx="309">
                  <c:v>44300</c:v>
                </c:pt>
                <c:pt idx="310">
                  <c:v>44301</c:v>
                </c:pt>
                <c:pt idx="311">
                  <c:v>44302</c:v>
                </c:pt>
                <c:pt idx="312">
                  <c:v>44305</c:v>
                </c:pt>
                <c:pt idx="313">
                  <c:v>44306</c:v>
                </c:pt>
                <c:pt idx="314">
                  <c:v>44307</c:v>
                </c:pt>
                <c:pt idx="315">
                  <c:v>44308</c:v>
                </c:pt>
                <c:pt idx="316">
                  <c:v>44309</c:v>
                </c:pt>
                <c:pt idx="317">
                  <c:v>44312</c:v>
                </c:pt>
                <c:pt idx="318">
                  <c:v>44313</c:v>
                </c:pt>
                <c:pt idx="319">
                  <c:v>44314</c:v>
                </c:pt>
                <c:pt idx="320">
                  <c:v>44315</c:v>
                </c:pt>
                <c:pt idx="321">
                  <c:v>44316</c:v>
                </c:pt>
                <c:pt idx="322">
                  <c:v>44319</c:v>
                </c:pt>
                <c:pt idx="323">
                  <c:v>44320</c:v>
                </c:pt>
                <c:pt idx="324">
                  <c:v>44321</c:v>
                </c:pt>
                <c:pt idx="325">
                  <c:v>44322</c:v>
                </c:pt>
                <c:pt idx="326">
                  <c:v>44323</c:v>
                </c:pt>
                <c:pt idx="327">
                  <c:v>44326</c:v>
                </c:pt>
                <c:pt idx="328">
                  <c:v>44327</c:v>
                </c:pt>
                <c:pt idx="329">
                  <c:v>44328</c:v>
                </c:pt>
                <c:pt idx="330">
                  <c:v>44329</c:v>
                </c:pt>
                <c:pt idx="331">
                  <c:v>44330</c:v>
                </c:pt>
                <c:pt idx="332">
                  <c:v>44334</c:v>
                </c:pt>
                <c:pt idx="333">
                  <c:v>44335</c:v>
                </c:pt>
                <c:pt idx="334">
                  <c:v>44336</c:v>
                </c:pt>
                <c:pt idx="335">
                  <c:v>44337</c:v>
                </c:pt>
                <c:pt idx="336">
                  <c:v>44340</c:v>
                </c:pt>
                <c:pt idx="337">
                  <c:v>44341</c:v>
                </c:pt>
                <c:pt idx="338">
                  <c:v>44342</c:v>
                </c:pt>
                <c:pt idx="339">
                  <c:v>44343</c:v>
                </c:pt>
                <c:pt idx="340">
                  <c:v>44344</c:v>
                </c:pt>
                <c:pt idx="341">
                  <c:v>44347</c:v>
                </c:pt>
                <c:pt idx="342">
                  <c:v>44348</c:v>
                </c:pt>
                <c:pt idx="343">
                  <c:v>44349</c:v>
                </c:pt>
                <c:pt idx="344">
                  <c:v>44350</c:v>
                </c:pt>
                <c:pt idx="345">
                  <c:v>44351</c:v>
                </c:pt>
                <c:pt idx="346">
                  <c:v>44355</c:v>
                </c:pt>
                <c:pt idx="347">
                  <c:v>44356</c:v>
                </c:pt>
                <c:pt idx="348">
                  <c:v>44357</c:v>
                </c:pt>
                <c:pt idx="349">
                  <c:v>44358</c:v>
                </c:pt>
                <c:pt idx="350">
                  <c:v>44362</c:v>
                </c:pt>
                <c:pt idx="351">
                  <c:v>44363</c:v>
                </c:pt>
                <c:pt idx="352">
                  <c:v>44364</c:v>
                </c:pt>
                <c:pt idx="353">
                  <c:v>44365</c:v>
                </c:pt>
                <c:pt idx="354">
                  <c:v>44368</c:v>
                </c:pt>
                <c:pt idx="355">
                  <c:v>44369</c:v>
                </c:pt>
                <c:pt idx="356">
                  <c:v>44370</c:v>
                </c:pt>
                <c:pt idx="357">
                  <c:v>44371</c:v>
                </c:pt>
                <c:pt idx="358">
                  <c:v>44372</c:v>
                </c:pt>
                <c:pt idx="359">
                  <c:v>44375</c:v>
                </c:pt>
                <c:pt idx="360">
                  <c:v>44376</c:v>
                </c:pt>
                <c:pt idx="361">
                  <c:v>44377</c:v>
                </c:pt>
                <c:pt idx="362">
                  <c:v>44378</c:v>
                </c:pt>
                <c:pt idx="363">
                  <c:v>44379</c:v>
                </c:pt>
                <c:pt idx="364">
                  <c:v>44383</c:v>
                </c:pt>
                <c:pt idx="365">
                  <c:v>44384</c:v>
                </c:pt>
                <c:pt idx="366">
                  <c:v>44385</c:v>
                </c:pt>
                <c:pt idx="367">
                  <c:v>44386</c:v>
                </c:pt>
                <c:pt idx="368">
                  <c:v>44389</c:v>
                </c:pt>
                <c:pt idx="369">
                  <c:v>44390</c:v>
                </c:pt>
                <c:pt idx="370">
                  <c:v>44391</c:v>
                </c:pt>
                <c:pt idx="371">
                  <c:v>44392</c:v>
                </c:pt>
                <c:pt idx="372">
                  <c:v>44393</c:v>
                </c:pt>
                <c:pt idx="373">
                  <c:v>44396</c:v>
                </c:pt>
                <c:pt idx="374">
                  <c:v>44398</c:v>
                </c:pt>
                <c:pt idx="375">
                  <c:v>44399</c:v>
                </c:pt>
                <c:pt idx="376">
                  <c:v>44400</c:v>
                </c:pt>
                <c:pt idx="377">
                  <c:v>44403</c:v>
                </c:pt>
                <c:pt idx="378">
                  <c:v>44404</c:v>
                </c:pt>
                <c:pt idx="379">
                  <c:v>44405</c:v>
                </c:pt>
                <c:pt idx="380">
                  <c:v>44406</c:v>
                </c:pt>
                <c:pt idx="381">
                  <c:v>44407</c:v>
                </c:pt>
                <c:pt idx="382">
                  <c:v>44410</c:v>
                </c:pt>
                <c:pt idx="383">
                  <c:v>44411</c:v>
                </c:pt>
                <c:pt idx="384">
                  <c:v>44412</c:v>
                </c:pt>
                <c:pt idx="385">
                  <c:v>44413</c:v>
                </c:pt>
                <c:pt idx="386">
                  <c:v>44414</c:v>
                </c:pt>
                <c:pt idx="387">
                  <c:v>44417</c:v>
                </c:pt>
                <c:pt idx="388">
                  <c:v>44418</c:v>
                </c:pt>
                <c:pt idx="389">
                  <c:v>44419</c:v>
                </c:pt>
                <c:pt idx="390">
                  <c:v>44420</c:v>
                </c:pt>
                <c:pt idx="391">
                  <c:v>44421</c:v>
                </c:pt>
                <c:pt idx="392">
                  <c:v>44425</c:v>
                </c:pt>
                <c:pt idx="393">
                  <c:v>44426</c:v>
                </c:pt>
                <c:pt idx="394">
                  <c:v>44427</c:v>
                </c:pt>
                <c:pt idx="395">
                  <c:v>44428</c:v>
                </c:pt>
                <c:pt idx="396">
                  <c:v>44431</c:v>
                </c:pt>
                <c:pt idx="397">
                  <c:v>44432</c:v>
                </c:pt>
                <c:pt idx="398">
                  <c:v>44433</c:v>
                </c:pt>
                <c:pt idx="399">
                  <c:v>44434</c:v>
                </c:pt>
                <c:pt idx="400">
                  <c:v>44435</c:v>
                </c:pt>
                <c:pt idx="401">
                  <c:v>44438</c:v>
                </c:pt>
                <c:pt idx="402">
                  <c:v>44439</c:v>
                </c:pt>
                <c:pt idx="403">
                  <c:v>44440</c:v>
                </c:pt>
                <c:pt idx="404">
                  <c:v>44441</c:v>
                </c:pt>
                <c:pt idx="405">
                  <c:v>44442</c:v>
                </c:pt>
                <c:pt idx="406">
                  <c:v>44445</c:v>
                </c:pt>
                <c:pt idx="407">
                  <c:v>44446</c:v>
                </c:pt>
                <c:pt idx="408">
                  <c:v>44447</c:v>
                </c:pt>
                <c:pt idx="409">
                  <c:v>44448</c:v>
                </c:pt>
                <c:pt idx="410">
                  <c:v>44449</c:v>
                </c:pt>
                <c:pt idx="411">
                  <c:v>44452</c:v>
                </c:pt>
                <c:pt idx="412">
                  <c:v>44453</c:v>
                </c:pt>
                <c:pt idx="413">
                  <c:v>44454</c:v>
                </c:pt>
                <c:pt idx="414">
                  <c:v>44455</c:v>
                </c:pt>
                <c:pt idx="415">
                  <c:v>44456</c:v>
                </c:pt>
                <c:pt idx="416">
                  <c:v>44459</c:v>
                </c:pt>
                <c:pt idx="417">
                  <c:v>44460</c:v>
                </c:pt>
                <c:pt idx="418">
                  <c:v>44461</c:v>
                </c:pt>
                <c:pt idx="419">
                  <c:v>44462</c:v>
                </c:pt>
                <c:pt idx="420">
                  <c:v>44463</c:v>
                </c:pt>
                <c:pt idx="421">
                  <c:v>44466</c:v>
                </c:pt>
                <c:pt idx="422">
                  <c:v>44467</c:v>
                </c:pt>
                <c:pt idx="423">
                  <c:v>44468</c:v>
                </c:pt>
                <c:pt idx="424">
                  <c:v>44469</c:v>
                </c:pt>
                <c:pt idx="425">
                  <c:v>44470</c:v>
                </c:pt>
                <c:pt idx="426">
                  <c:v>44473</c:v>
                </c:pt>
                <c:pt idx="427">
                  <c:v>44474</c:v>
                </c:pt>
                <c:pt idx="428">
                  <c:v>44475</c:v>
                </c:pt>
                <c:pt idx="429">
                  <c:v>44476</c:v>
                </c:pt>
                <c:pt idx="430">
                  <c:v>44477</c:v>
                </c:pt>
                <c:pt idx="431">
                  <c:v>44480</c:v>
                </c:pt>
                <c:pt idx="432">
                  <c:v>44481</c:v>
                </c:pt>
                <c:pt idx="433">
                  <c:v>44482</c:v>
                </c:pt>
                <c:pt idx="434">
                  <c:v>44483</c:v>
                </c:pt>
                <c:pt idx="435">
                  <c:v>44484</c:v>
                </c:pt>
                <c:pt idx="436">
                  <c:v>44488</c:v>
                </c:pt>
                <c:pt idx="437">
                  <c:v>44489</c:v>
                </c:pt>
                <c:pt idx="438">
                  <c:v>44490</c:v>
                </c:pt>
                <c:pt idx="439">
                  <c:v>44491</c:v>
                </c:pt>
                <c:pt idx="440">
                  <c:v>44494</c:v>
                </c:pt>
                <c:pt idx="441">
                  <c:v>44495</c:v>
                </c:pt>
                <c:pt idx="442">
                  <c:v>44496</c:v>
                </c:pt>
                <c:pt idx="443">
                  <c:v>44497</c:v>
                </c:pt>
                <c:pt idx="444">
                  <c:v>44498</c:v>
                </c:pt>
                <c:pt idx="445">
                  <c:v>44502</c:v>
                </c:pt>
                <c:pt idx="446">
                  <c:v>44503</c:v>
                </c:pt>
                <c:pt idx="447">
                  <c:v>44504</c:v>
                </c:pt>
                <c:pt idx="448">
                  <c:v>44505</c:v>
                </c:pt>
                <c:pt idx="449">
                  <c:v>44508</c:v>
                </c:pt>
                <c:pt idx="450">
                  <c:v>44509</c:v>
                </c:pt>
                <c:pt idx="451">
                  <c:v>44510</c:v>
                </c:pt>
                <c:pt idx="452">
                  <c:v>44511</c:v>
                </c:pt>
                <c:pt idx="453">
                  <c:v>44512</c:v>
                </c:pt>
                <c:pt idx="454">
                  <c:v>44516</c:v>
                </c:pt>
                <c:pt idx="455">
                  <c:v>44517</c:v>
                </c:pt>
                <c:pt idx="456">
                  <c:v>44518</c:v>
                </c:pt>
                <c:pt idx="457">
                  <c:v>44519</c:v>
                </c:pt>
                <c:pt idx="458">
                  <c:v>44522</c:v>
                </c:pt>
                <c:pt idx="459">
                  <c:v>44523</c:v>
                </c:pt>
                <c:pt idx="460">
                  <c:v>44524</c:v>
                </c:pt>
                <c:pt idx="461">
                  <c:v>44525</c:v>
                </c:pt>
                <c:pt idx="462">
                  <c:v>44526</c:v>
                </c:pt>
                <c:pt idx="463">
                  <c:v>44529</c:v>
                </c:pt>
                <c:pt idx="464">
                  <c:v>44530</c:v>
                </c:pt>
              </c:numCache>
            </c:numRef>
          </c:cat>
          <c:val>
            <c:numRef>
              <c:f>Errores!$R$22:$R$486</c:f>
              <c:numCache>
                <c:formatCode>#,##0.00</c:formatCode>
                <c:ptCount val="465"/>
                <c:pt idx="0">
                  <c:v>0.15423947616415312</c:v>
                </c:pt>
                <c:pt idx="1">
                  <c:v>0.14625769477068268</c:v>
                </c:pt>
                <c:pt idx="2">
                  <c:v>0.14727557589456164</c:v>
                </c:pt>
                <c:pt idx="3">
                  <c:v>0.12631246064052418</c:v>
                </c:pt>
                <c:pt idx="4">
                  <c:v>0.13612622554606879</c:v>
                </c:pt>
                <c:pt idx="5">
                  <c:v>0.13885349734469316</c:v>
                </c:pt>
                <c:pt idx="6">
                  <c:v>0.14031408011322091</c:v>
                </c:pt>
                <c:pt idx="7">
                  <c:v>0.13481596071556448</c:v>
                </c:pt>
                <c:pt idx="8">
                  <c:v>0.13513489560994058</c:v>
                </c:pt>
                <c:pt idx="9">
                  <c:v>0.13039309342769692</c:v>
                </c:pt>
                <c:pt idx="10">
                  <c:v>0.1220064449267259</c:v>
                </c:pt>
                <c:pt idx="11">
                  <c:v>0.11292105584264997</c:v>
                </c:pt>
                <c:pt idx="12">
                  <c:v>0.11438449954250163</c:v>
                </c:pt>
                <c:pt idx="13">
                  <c:v>0.12128059824986148</c:v>
                </c:pt>
                <c:pt idx="14">
                  <c:v>0.12234956157219046</c:v>
                </c:pt>
                <c:pt idx="15">
                  <c:v>0.14093364910708983</c:v>
                </c:pt>
                <c:pt idx="16">
                  <c:v>0.12633202883953618</c:v>
                </c:pt>
                <c:pt idx="17">
                  <c:v>0.11931225445693114</c:v>
                </c:pt>
                <c:pt idx="18">
                  <c:v>0.10811511801102365</c:v>
                </c:pt>
                <c:pt idx="19">
                  <c:v>9.8098499002368542E-2</c:v>
                </c:pt>
                <c:pt idx="20">
                  <c:v>0.10910407118133773</c:v>
                </c:pt>
                <c:pt idx="21">
                  <c:v>0.11726605469121051</c:v>
                </c:pt>
                <c:pt idx="22">
                  <c:v>0.11348696739977475</c:v>
                </c:pt>
                <c:pt idx="23">
                  <c:v>0.15305645851993205</c:v>
                </c:pt>
                <c:pt idx="24">
                  <c:v>0.16596059681197381</c:v>
                </c:pt>
                <c:pt idx="25">
                  <c:v>0.18612682331728603</c:v>
                </c:pt>
                <c:pt idx="26">
                  <c:v>0.17155686816302468</c:v>
                </c:pt>
                <c:pt idx="27">
                  <c:v>0.19875790082556488</c:v>
                </c:pt>
                <c:pt idx="28">
                  <c:v>0.19885698747396635</c:v>
                </c:pt>
                <c:pt idx="29">
                  <c:v>0.19704385411739231</c:v>
                </c:pt>
                <c:pt idx="30">
                  <c:v>0.21973240375324168</c:v>
                </c:pt>
                <c:pt idx="31">
                  <c:v>0.22825336048163442</c:v>
                </c:pt>
                <c:pt idx="32">
                  <c:v>0.22340171677902973</c:v>
                </c:pt>
                <c:pt idx="33">
                  <c:v>0.21603715204178742</c:v>
                </c:pt>
                <c:pt idx="34">
                  <c:v>0.21251090745483675</c:v>
                </c:pt>
                <c:pt idx="35">
                  <c:v>0.21380562913177409</c:v>
                </c:pt>
                <c:pt idx="36">
                  <c:v>0.2222882540413979</c:v>
                </c:pt>
                <c:pt idx="37">
                  <c:v>0.22277520278481258</c:v>
                </c:pt>
                <c:pt idx="38">
                  <c:v>0.38979419237454421</c:v>
                </c:pt>
                <c:pt idx="39">
                  <c:v>0.42177224496298188</c:v>
                </c:pt>
                <c:pt idx="40">
                  <c:v>0.41518182237035461</c:v>
                </c:pt>
                <c:pt idx="41">
                  <c:v>0.48324189584998989</c:v>
                </c:pt>
                <c:pt idx="42">
                  <c:v>0.4894271137280799</c:v>
                </c:pt>
                <c:pt idx="43">
                  <c:v>0.61345935061627321</c:v>
                </c:pt>
                <c:pt idx="44">
                  <c:v>0.73844484746228756</c:v>
                </c:pt>
                <c:pt idx="45">
                  <c:v>2.543195844912185</c:v>
                </c:pt>
                <c:pt idx="46">
                  <c:v>2.5456538276228242</c:v>
                </c:pt>
                <c:pt idx="47">
                  <c:v>2.6234654580154486</c:v>
                </c:pt>
                <c:pt idx="48">
                  <c:v>3.8313314781181331</c:v>
                </c:pt>
                <c:pt idx="49">
                  <c:v>4.1491585956087356</c:v>
                </c:pt>
                <c:pt idx="50">
                  <c:v>4.5201462827968921</c:v>
                </c:pt>
                <c:pt idx="51">
                  <c:v>4.635411577926897</c:v>
                </c:pt>
                <c:pt idx="52">
                  <c:v>4.8299155157520346</c:v>
                </c:pt>
                <c:pt idx="53">
                  <c:v>4.8428723877891029</c:v>
                </c:pt>
                <c:pt idx="54">
                  <c:v>4.9250253258204628</c:v>
                </c:pt>
                <c:pt idx="55">
                  <c:v>4.9070784669697272</c:v>
                </c:pt>
                <c:pt idx="56">
                  <c:v>4.9000321558055964</c:v>
                </c:pt>
                <c:pt idx="57">
                  <c:v>5.0547012714608623</c:v>
                </c:pt>
                <c:pt idx="58">
                  <c:v>4.9248269300524345</c:v>
                </c:pt>
                <c:pt idx="59">
                  <c:v>4.9313919132546422</c:v>
                </c:pt>
                <c:pt idx="60">
                  <c:v>4.9278609355471668</c:v>
                </c:pt>
                <c:pt idx="61">
                  <c:v>4.8706345692836015</c:v>
                </c:pt>
                <c:pt idx="62">
                  <c:v>4.8934306995554291</c:v>
                </c:pt>
                <c:pt idx="63">
                  <c:v>4.796301308615595</c:v>
                </c:pt>
                <c:pt idx="64">
                  <c:v>4.6561191436698959</c:v>
                </c:pt>
                <c:pt idx="65">
                  <c:v>2.8816123470378425</c:v>
                </c:pt>
                <c:pt idx="66">
                  <c:v>2.8773247401930639</c:v>
                </c:pt>
                <c:pt idx="67">
                  <c:v>2.7716213387489779</c:v>
                </c:pt>
                <c:pt idx="68">
                  <c:v>1.5717124802563536</c:v>
                </c:pt>
                <c:pt idx="69">
                  <c:v>1.4158982794340151</c:v>
                </c:pt>
                <c:pt idx="70">
                  <c:v>1.0275997887996622</c:v>
                </c:pt>
                <c:pt idx="71">
                  <c:v>0.91570142202969651</c:v>
                </c:pt>
                <c:pt idx="72">
                  <c:v>0.72234714753510332</c:v>
                </c:pt>
                <c:pt idx="73">
                  <c:v>0.86949694855786386</c:v>
                </c:pt>
                <c:pt idx="74">
                  <c:v>0.78832184400147409</c:v>
                </c:pt>
                <c:pt idx="75">
                  <c:v>0.78442735742621061</c:v>
                </c:pt>
                <c:pt idx="76">
                  <c:v>0.78726839213939637</c:v>
                </c:pt>
                <c:pt idx="77">
                  <c:v>0.63211838517964236</c:v>
                </c:pt>
                <c:pt idx="78">
                  <c:v>0.59222647238038129</c:v>
                </c:pt>
                <c:pt idx="79">
                  <c:v>0.64421364756347876</c:v>
                </c:pt>
                <c:pt idx="80">
                  <c:v>0.71476566253954688</c:v>
                </c:pt>
                <c:pt idx="81">
                  <c:v>0.78246748161907909</c:v>
                </c:pt>
                <c:pt idx="82">
                  <c:v>0.85314848468781102</c:v>
                </c:pt>
                <c:pt idx="83">
                  <c:v>0.80778848588536734</c:v>
                </c:pt>
                <c:pt idx="84">
                  <c:v>0.82379588846865259</c:v>
                </c:pt>
                <c:pt idx="85">
                  <c:v>0.79119142887771921</c:v>
                </c:pt>
                <c:pt idx="86">
                  <c:v>0.81152130916982901</c:v>
                </c:pt>
                <c:pt idx="87">
                  <c:v>0.81684678102187047</c:v>
                </c:pt>
                <c:pt idx="88">
                  <c:v>0.80938284081207357</c:v>
                </c:pt>
                <c:pt idx="89">
                  <c:v>0.66224895764138803</c:v>
                </c:pt>
                <c:pt idx="90">
                  <c:v>0.67457770284583707</c:v>
                </c:pt>
                <c:pt idx="91">
                  <c:v>0.82364170784200774</c:v>
                </c:pt>
                <c:pt idx="92">
                  <c:v>0.8406515781439845</c:v>
                </c:pt>
                <c:pt idx="93">
                  <c:v>0.69063629784454184</c:v>
                </c:pt>
                <c:pt idx="94">
                  <c:v>0.69866406294538819</c:v>
                </c:pt>
                <c:pt idx="95">
                  <c:v>0.70201647487423835</c:v>
                </c:pt>
                <c:pt idx="96">
                  <c:v>0.78581878084392909</c:v>
                </c:pt>
                <c:pt idx="97">
                  <c:v>0.79707754287810206</c:v>
                </c:pt>
                <c:pt idx="98">
                  <c:v>0.8066183670825493</c:v>
                </c:pt>
                <c:pt idx="99">
                  <c:v>0.7221064619456713</c:v>
                </c:pt>
                <c:pt idx="100">
                  <c:v>0.65306431084851357</c:v>
                </c:pt>
                <c:pt idx="101">
                  <c:v>0.73416222890923843</c:v>
                </c:pt>
                <c:pt idx="102">
                  <c:v>0.74273422545284717</c:v>
                </c:pt>
                <c:pt idx="103">
                  <c:v>0.73465997768071956</c:v>
                </c:pt>
                <c:pt idx="104">
                  <c:v>0.72665481883316652</c:v>
                </c:pt>
                <c:pt idx="105">
                  <c:v>0.7385158061707231</c:v>
                </c:pt>
                <c:pt idx="106">
                  <c:v>0.73345031232013946</c:v>
                </c:pt>
                <c:pt idx="107">
                  <c:v>0.73188693217512701</c:v>
                </c:pt>
                <c:pt idx="108">
                  <c:v>0.8582888681831371</c:v>
                </c:pt>
                <c:pt idx="109">
                  <c:v>0.84392382990627746</c:v>
                </c:pt>
                <c:pt idx="110">
                  <c:v>0.85282393636461129</c:v>
                </c:pt>
                <c:pt idx="111">
                  <c:v>0.68695486520030113</c:v>
                </c:pt>
                <c:pt idx="112">
                  <c:v>0.66887811916469864</c:v>
                </c:pt>
                <c:pt idx="113">
                  <c:v>0.6949692301362439</c:v>
                </c:pt>
                <c:pt idx="114">
                  <c:v>0.71796319584183654</c:v>
                </c:pt>
                <c:pt idx="115">
                  <c:v>0.71332130448519881</c:v>
                </c:pt>
                <c:pt idx="116">
                  <c:v>0.62734876171381926</c:v>
                </c:pt>
                <c:pt idx="117">
                  <c:v>0.62795513649131196</c:v>
                </c:pt>
                <c:pt idx="118">
                  <c:v>0.61803635479092023</c:v>
                </c:pt>
                <c:pt idx="119">
                  <c:v>0.65796109305552852</c:v>
                </c:pt>
                <c:pt idx="120">
                  <c:v>0.73457117146285866</c:v>
                </c:pt>
                <c:pt idx="121">
                  <c:v>0.56788967446486482</c:v>
                </c:pt>
                <c:pt idx="122">
                  <c:v>0.46226501777287921</c:v>
                </c:pt>
                <c:pt idx="123">
                  <c:v>0.45010232698323555</c:v>
                </c:pt>
                <c:pt idx="124">
                  <c:v>0.43932846293665245</c:v>
                </c:pt>
                <c:pt idx="125">
                  <c:v>0.40882951373155257</c:v>
                </c:pt>
                <c:pt idx="126">
                  <c:v>0.40003110599245045</c:v>
                </c:pt>
                <c:pt idx="127">
                  <c:v>0.39460749110851256</c:v>
                </c:pt>
                <c:pt idx="128">
                  <c:v>0.28788758744763265</c:v>
                </c:pt>
                <c:pt idx="129">
                  <c:v>0.30647529422330472</c:v>
                </c:pt>
                <c:pt idx="130">
                  <c:v>0.28993558609368475</c:v>
                </c:pt>
                <c:pt idx="131">
                  <c:v>0.30566187166014991</c:v>
                </c:pt>
                <c:pt idx="132">
                  <c:v>0.31509000225028239</c:v>
                </c:pt>
                <c:pt idx="133">
                  <c:v>0.27975770215243517</c:v>
                </c:pt>
                <c:pt idx="134">
                  <c:v>0.2616471618442367</c:v>
                </c:pt>
                <c:pt idx="135">
                  <c:v>0.28958642712274868</c:v>
                </c:pt>
                <c:pt idx="136">
                  <c:v>0.29224518942027233</c:v>
                </c:pt>
                <c:pt idx="137">
                  <c:v>0.31206970063674211</c:v>
                </c:pt>
                <c:pt idx="138">
                  <c:v>0.31723418496207584</c:v>
                </c:pt>
                <c:pt idx="139">
                  <c:v>0.27981057075333526</c:v>
                </c:pt>
                <c:pt idx="140">
                  <c:v>0.20037106876764285</c:v>
                </c:pt>
                <c:pt idx="141">
                  <c:v>0.23821639358791727</c:v>
                </c:pt>
                <c:pt idx="142">
                  <c:v>0.2615484545807592</c:v>
                </c:pt>
                <c:pt idx="143">
                  <c:v>0.26702471528034677</c:v>
                </c:pt>
                <c:pt idx="144">
                  <c:v>0.26218827378621279</c:v>
                </c:pt>
                <c:pt idx="145">
                  <c:v>0.27099386448958546</c:v>
                </c:pt>
                <c:pt idx="146">
                  <c:v>0.26958199900715463</c:v>
                </c:pt>
                <c:pt idx="147">
                  <c:v>0.27599052479094788</c:v>
                </c:pt>
                <c:pt idx="148">
                  <c:v>0.26050751711162617</c:v>
                </c:pt>
                <c:pt idx="149">
                  <c:v>0.25445438442901297</c:v>
                </c:pt>
                <c:pt idx="150">
                  <c:v>0.24475595792751464</c:v>
                </c:pt>
                <c:pt idx="151">
                  <c:v>0.2286189327519848</c:v>
                </c:pt>
                <c:pt idx="152">
                  <c:v>0.23727429565744912</c:v>
                </c:pt>
                <c:pt idx="153">
                  <c:v>0.29146269911487138</c:v>
                </c:pt>
                <c:pt idx="154">
                  <c:v>0.29123100908037414</c:v>
                </c:pt>
                <c:pt idx="155">
                  <c:v>0.28788177167062445</c:v>
                </c:pt>
                <c:pt idx="156">
                  <c:v>0.29108324166724625</c:v>
                </c:pt>
                <c:pt idx="157">
                  <c:v>0.26211621483657288</c:v>
                </c:pt>
                <c:pt idx="158">
                  <c:v>0.33611059249319525</c:v>
                </c:pt>
                <c:pt idx="159">
                  <c:v>0.32690762538649737</c:v>
                </c:pt>
                <c:pt idx="160">
                  <c:v>0.44576479406080916</c:v>
                </c:pt>
                <c:pt idx="161">
                  <c:v>0.41794867942607866</c:v>
                </c:pt>
                <c:pt idx="162">
                  <c:v>0.39247500747873659</c:v>
                </c:pt>
                <c:pt idx="163">
                  <c:v>0.41302533224502752</c:v>
                </c:pt>
                <c:pt idx="164">
                  <c:v>0.41304548337081187</c:v>
                </c:pt>
                <c:pt idx="165">
                  <c:v>0.42851063690318353</c:v>
                </c:pt>
                <c:pt idx="166">
                  <c:v>0.49197140558807329</c:v>
                </c:pt>
                <c:pt idx="167">
                  <c:v>0.50126600726393966</c:v>
                </c:pt>
                <c:pt idx="168">
                  <c:v>0.50018210803384511</c:v>
                </c:pt>
                <c:pt idx="169">
                  <c:v>0.49036076114468774</c:v>
                </c:pt>
                <c:pt idx="170">
                  <c:v>0.49700661358503229</c:v>
                </c:pt>
                <c:pt idx="171">
                  <c:v>0.51267521164030427</c:v>
                </c:pt>
                <c:pt idx="172">
                  <c:v>0.50095225085440254</c:v>
                </c:pt>
                <c:pt idx="173">
                  <c:v>0.45001034816955726</c:v>
                </c:pt>
                <c:pt idx="174">
                  <c:v>0.53353929542301659</c:v>
                </c:pt>
                <c:pt idx="175">
                  <c:v>0.51735075970173128</c:v>
                </c:pt>
                <c:pt idx="176">
                  <c:v>0.55036964829390889</c:v>
                </c:pt>
                <c:pt idx="177">
                  <c:v>0.56544136228982733</c:v>
                </c:pt>
                <c:pt idx="178">
                  <c:v>0.48648016385872317</c:v>
                </c:pt>
                <c:pt idx="179">
                  <c:v>0.48583864006125499</c:v>
                </c:pt>
                <c:pt idx="180">
                  <c:v>0.37775528852428081</c:v>
                </c:pt>
                <c:pt idx="181">
                  <c:v>0.36827420781096032</c:v>
                </c:pt>
                <c:pt idx="182">
                  <c:v>0.3682704627797368</c:v>
                </c:pt>
                <c:pt idx="183">
                  <c:v>0.38743013962400896</c:v>
                </c:pt>
                <c:pt idx="184">
                  <c:v>0.39570709030091455</c:v>
                </c:pt>
                <c:pt idx="185">
                  <c:v>0.36833514476331175</c:v>
                </c:pt>
                <c:pt idx="186">
                  <c:v>0.30623167231634268</c:v>
                </c:pt>
                <c:pt idx="187">
                  <c:v>0.29436409967569005</c:v>
                </c:pt>
                <c:pt idx="188">
                  <c:v>0.290978327257157</c:v>
                </c:pt>
                <c:pt idx="189">
                  <c:v>0.31970353597979001</c:v>
                </c:pt>
                <c:pt idx="190">
                  <c:v>0.3134036723414233</c:v>
                </c:pt>
                <c:pt idx="191">
                  <c:v>0.3047653341123262</c:v>
                </c:pt>
                <c:pt idx="192">
                  <c:v>0.29943545420840034</c:v>
                </c:pt>
                <c:pt idx="193">
                  <c:v>0.29579699947077481</c:v>
                </c:pt>
                <c:pt idx="194">
                  <c:v>0.2067477520951683</c:v>
                </c:pt>
                <c:pt idx="195">
                  <c:v>0.30421252971485863</c:v>
                </c:pt>
                <c:pt idx="196">
                  <c:v>0.26444551441040554</c:v>
                </c:pt>
                <c:pt idx="197">
                  <c:v>0.24721143325724268</c:v>
                </c:pt>
                <c:pt idx="198">
                  <c:v>0.26125888972362254</c:v>
                </c:pt>
                <c:pt idx="199">
                  <c:v>0.26237307441098895</c:v>
                </c:pt>
                <c:pt idx="200">
                  <c:v>0.2649746072933819</c:v>
                </c:pt>
                <c:pt idx="201">
                  <c:v>0.26316219633803162</c:v>
                </c:pt>
                <c:pt idx="202">
                  <c:v>0.26266307433616731</c:v>
                </c:pt>
                <c:pt idx="203">
                  <c:v>0.28542166725081353</c:v>
                </c:pt>
                <c:pt idx="204">
                  <c:v>0.28790759891535495</c:v>
                </c:pt>
                <c:pt idx="205">
                  <c:v>0.33455022863380079</c:v>
                </c:pt>
                <c:pt idx="206">
                  <c:v>0.34601423411340765</c:v>
                </c:pt>
                <c:pt idx="207">
                  <c:v>0.57152658674031009</c:v>
                </c:pt>
                <c:pt idx="208">
                  <c:v>0.5767672667925392</c:v>
                </c:pt>
                <c:pt idx="209">
                  <c:v>0.54481573003273498</c:v>
                </c:pt>
                <c:pt idx="210">
                  <c:v>0.54912172799261749</c:v>
                </c:pt>
                <c:pt idx="211">
                  <c:v>0.54692022364545989</c:v>
                </c:pt>
                <c:pt idx="212">
                  <c:v>0.55096398426566462</c:v>
                </c:pt>
                <c:pt idx="213">
                  <c:v>0.55051988477032066</c:v>
                </c:pt>
                <c:pt idx="214">
                  <c:v>0.54267865784394476</c:v>
                </c:pt>
                <c:pt idx="215">
                  <c:v>0.43421658888068004</c:v>
                </c:pt>
                <c:pt idx="216">
                  <c:v>0.44831627624739118</c:v>
                </c:pt>
                <c:pt idx="217">
                  <c:v>0.4503841364399882</c:v>
                </c:pt>
                <c:pt idx="218">
                  <c:v>0.44014372274755448</c:v>
                </c:pt>
                <c:pt idx="219">
                  <c:v>0.43813990160253063</c:v>
                </c:pt>
                <c:pt idx="220">
                  <c:v>0.42473577981044874</c:v>
                </c:pt>
                <c:pt idx="221">
                  <c:v>0.43494612623660905</c:v>
                </c:pt>
                <c:pt idx="222">
                  <c:v>0.46953741407865907</c:v>
                </c:pt>
                <c:pt idx="223">
                  <c:v>0.41769435929998122</c:v>
                </c:pt>
                <c:pt idx="224">
                  <c:v>0.48348791071131797</c:v>
                </c:pt>
                <c:pt idx="225">
                  <c:v>0.43847086133241409</c:v>
                </c:pt>
                <c:pt idx="226">
                  <c:v>0.43184871872366604</c:v>
                </c:pt>
                <c:pt idx="227">
                  <c:v>0.21359857297561832</c:v>
                </c:pt>
                <c:pt idx="228">
                  <c:v>0.21455139267455756</c:v>
                </c:pt>
                <c:pt idx="229">
                  <c:v>0.21501682029148542</c:v>
                </c:pt>
                <c:pt idx="230">
                  <c:v>0.20968778825603113</c:v>
                </c:pt>
                <c:pt idx="231">
                  <c:v>0.20582783958117337</c:v>
                </c:pt>
                <c:pt idx="232">
                  <c:v>0.20032334160377602</c:v>
                </c:pt>
                <c:pt idx="233">
                  <c:v>0.20018608881288125</c:v>
                </c:pt>
                <c:pt idx="234">
                  <c:v>0.20842749071033798</c:v>
                </c:pt>
                <c:pt idx="235">
                  <c:v>0.21647347392344241</c:v>
                </c:pt>
                <c:pt idx="236">
                  <c:v>0.20571545791076451</c:v>
                </c:pt>
                <c:pt idx="237">
                  <c:v>0.22106899603317814</c:v>
                </c:pt>
                <c:pt idx="238">
                  <c:v>0.21609785757873298</c:v>
                </c:pt>
                <c:pt idx="239">
                  <c:v>0.22123886453012304</c:v>
                </c:pt>
                <c:pt idx="240">
                  <c:v>0.2366612573981608</c:v>
                </c:pt>
                <c:pt idx="241">
                  <c:v>0.33714699923218638</c:v>
                </c:pt>
                <c:pt idx="242">
                  <c:v>0.32760045457425557</c:v>
                </c:pt>
                <c:pt idx="243">
                  <c:v>0.31938605227310723</c:v>
                </c:pt>
                <c:pt idx="244">
                  <c:v>0.27095303635211004</c:v>
                </c:pt>
                <c:pt idx="245">
                  <c:v>0.3114654706076368</c:v>
                </c:pt>
                <c:pt idx="246">
                  <c:v>0.32280579181646929</c:v>
                </c:pt>
                <c:pt idx="247">
                  <c:v>0.32416177056461404</c:v>
                </c:pt>
                <c:pt idx="248">
                  <c:v>0.31774477252812111</c:v>
                </c:pt>
                <c:pt idx="249">
                  <c:v>0.31735888264750567</c:v>
                </c:pt>
                <c:pt idx="250">
                  <c:v>0.31808275916840717</c:v>
                </c:pt>
                <c:pt idx="251">
                  <c:v>0.32917416744053518</c:v>
                </c:pt>
                <c:pt idx="252">
                  <c:v>0.32875017577814475</c:v>
                </c:pt>
                <c:pt idx="253">
                  <c:v>0.32847641753057599</c:v>
                </c:pt>
                <c:pt idx="254">
                  <c:v>0.31970320164753951</c:v>
                </c:pt>
                <c:pt idx="255">
                  <c:v>0.40361092328030945</c:v>
                </c:pt>
                <c:pt idx="256">
                  <c:v>0.50824469939151773</c:v>
                </c:pt>
                <c:pt idx="257">
                  <c:v>0.4911000300094055</c:v>
                </c:pt>
                <c:pt idx="258">
                  <c:v>0.58513958167219227</c:v>
                </c:pt>
                <c:pt idx="259">
                  <c:v>0.61384951072734928</c:v>
                </c:pt>
                <c:pt idx="260">
                  <c:v>0.60239952793925111</c:v>
                </c:pt>
                <c:pt idx="261">
                  <c:v>0.49581133808179423</c:v>
                </c:pt>
                <c:pt idx="262">
                  <c:v>0.47498034957201246</c:v>
                </c:pt>
                <c:pt idx="263">
                  <c:v>0.46615579302943466</c:v>
                </c:pt>
                <c:pt idx="264">
                  <c:v>0.50869266003429259</c:v>
                </c:pt>
                <c:pt idx="265">
                  <c:v>0.47367087335746938</c:v>
                </c:pt>
                <c:pt idx="266">
                  <c:v>0.4566737558999453</c:v>
                </c:pt>
                <c:pt idx="267">
                  <c:v>0.47380671063965896</c:v>
                </c:pt>
                <c:pt idx="268">
                  <c:v>0.4861366927537466</c:v>
                </c:pt>
                <c:pt idx="269">
                  <c:v>0.50098494976477981</c:v>
                </c:pt>
                <c:pt idx="270">
                  <c:v>0.50493034774719048</c:v>
                </c:pt>
                <c:pt idx="271">
                  <c:v>0.50201771620897873</c:v>
                </c:pt>
                <c:pt idx="272">
                  <c:v>0.53428584095461962</c:v>
                </c:pt>
                <c:pt idx="273">
                  <c:v>0.55969997700710139</c:v>
                </c:pt>
                <c:pt idx="274">
                  <c:v>0.57172193944125627</c:v>
                </c:pt>
                <c:pt idx="275">
                  <c:v>0.47941467799711629</c:v>
                </c:pt>
                <c:pt idx="276">
                  <c:v>0.43015581604779562</c:v>
                </c:pt>
                <c:pt idx="277">
                  <c:v>0.44257648975655284</c:v>
                </c:pt>
                <c:pt idx="278">
                  <c:v>0.3488567415440359</c:v>
                </c:pt>
                <c:pt idx="279">
                  <c:v>0.3173309017141045</c:v>
                </c:pt>
                <c:pt idx="280">
                  <c:v>0.34118745682933516</c:v>
                </c:pt>
                <c:pt idx="281">
                  <c:v>0.33697661736317375</c:v>
                </c:pt>
                <c:pt idx="282">
                  <c:v>0.34992326070217372</c:v>
                </c:pt>
                <c:pt idx="283">
                  <c:v>0.3663014862419719</c:v>
                </c:pt>
                <c:pt idx="284">
                  <c:v>0.31065839285283409</c:v>
                </c:pt>
                <c:pt idx="285">
                  <c:v>0.30386175507978913</c:v>
                </c:pt>
                <c:pt idx="286">
                  <c:v>0.29882218662458709</c:v>
                </c:pt>
                <c:pt idx="287">
                  <c:v>0.27302203221919419</c:v>
                </c:pt>
                <c:pt idx="288">
                  <c:v>0.27244455736932072</c:v>
                </c:pt>
                <c:pt idx="289">
                  <c:v>0.2706986849975902</c:v>
                </c:pt>
                <c:pt idx="290">
                  <c:v>0.33200762672569312</c:v>
                </c:pt>
                <c:pt idx="291">
                  <c:v>0.32307245213217023</c:v>
                </c:pt>
                <c:pt idx="292">
                  <c:v>0.31014266960853731</c:v>
                </c:pt>
                <c:pt idx="293">
                  <c:v>0.30594636635660066</c:v>
                </c:pt>
                <c:pt idx="294">
                  <c:v>0.29657744768700411</c:v>
                </c:pt>
                <c:pt idx="295">
                  <c:v>0.30769619356962524</c:v>
                </c:pt>
                <c:pt idx="296">
                  <c:v>0.26851555621522383</c:v>
                </c:pt>
                <c:pt idx="297">
                  <c:v>0.28773062980842024</c:v>
                </c:pt>
                <c:pt idx="298">
                  <c:v>0.2905531537714956</c:v>
                </c:pt>
                <c:pt idx="299">
                  <c:v>0.2886463975730994</c:v>
                </c:pt>
                <c:pt idx="300">
                  <c:v>0.27752926099189573</c:v>
                </c:pt>
                <c:pt idx="301">
                  <c:v>0.29498308471237955</c:v>
                </c:pt>
                <c:pt idx="302">
                  <c:v>0.34251234465233055</c:v>
                </c:pt>
                <c:pt idx="303">
                  <c:v>0.35127291726763843</c:v>
                </c:pt>
                <c:pt idx="304">
                  <c:v>0.34449525133660719</c:v>
                </c:pt>
                <c:pt idx="305">
                  <c:v>0.34488757159496097</c:v>
                </c:pt>
                <c:pt idx="306">
                  <c:v>0.34571033122650918</c:v>
                </c:pt>
                <c:pt idx="307">
                  <c:v>0.35152591156925073</c:v>
                </c:pt>
                <c:pt idx="308">
                  <c:v>0.33935965158079828</c:v>
                </c:pt>
                <c:pt idx="309">
                  <c:v>0.32963840616907175</c:v>
                </c:pt>
                <c:pt idx="310">
                  <c:v>0.26381647900424682</c:v>
                </c:pt>
                <c:pt idx="311">
                  <c:v>0.29891558246371158</c:v>
                </c:pt>
                <c:pt idx="312">
                  <c:v>0.28709583395703558</c:v>
                </c:pt>
                <c:pt idx="313">
                  <c:v>0.27235612424290673</c:v>
                </c:pt>
                <c:pt idx="314">
                  <c:v>0.29258712327539055</c:v>
                </c:pt>
                <c:pt idx="315">
                  <c:v>0.28072973511137467</c:v>
                </c:pt>
                <c:pt idx="316">
                  <c:v>0.26752506324127479</c:v>
                </c:pt>
                <c:pt idx="317">
                  <c:v>0.23530604684447551</c:v>
                </c:pt>
                <c:pt idx="318">
                  <c:v>0.23391630587046869</c:v>
                </c:pt>
                <c:pt idx="319">
                  <c:v>0.28436799690789777</c:v>
                </c:pt>
                <c:pt idx="320">
                  <c:v>0.28738309969278597</c:v>
                </c:pt>
                <c:pt idx="321">
                  <c:v>0.27019151776479367</c:v>
                </c:pt>
                <c:pt idx="322">
                  <c:v>0.21008054435334347</c:v>
                </c:pt>
                <c:pt idx="323">
                  <c:v>0.3054146834546021</c:v>
                </c:pt>
                <c:pt idx="324">
                  <c:v>0.29735579338984891</c:v>
                </c:pt>
                <c:pt idx="325">
                  <c:v>0.2967730086538436</c:v>
                </c:pt>
                <c:pt idx="326">
                  <c:v>0.34419059133556662</c:v>
                </c:pt>
                <c:pt idx="327">
                  <c:v>0.3417122549398709</c:v>
                </c:pt>
                <c:pt idx="328">
                  <c:v>0.37843052179869674</c:v>
                </c:pt>
                <c:pt idx="329">
                  <c:v>0.37517945456659696</c:v>
                </c:pt>
                <c:pt idx="330">
                  <c:v>0.42579854739376011</c:v>
                </c:pt>
                <c:pt idx="331">
                  <c:v>0.39065433839419805</c:v>
                </c:pt>
                <c:pt idx="332">
                  <c:v>0.42561480119923251</c:v>
                </c:pt>
                <c:pt idx="333">
                  <c:v>0.43069678474745077</c:v>
                </c:pt>
                <c:pt idx="334">
                  <c:v>0.43340405888468048</c:v>
                </c:pt>
                <c:pt idx="335">
                  <c:v>0.47719969746525576</c:v>
                </c:pt>
                <c:pt idx="336">
                  <c:v>0.46975014399629728</c:v>
                </c:pt>
                <c:pt idx="337">
                  <c:v>0.47295667278691189</c:v>
                </c:pt>
                <c:pt idx="338">
                  <c:v>0.48332020307651868</c:v>
                </c:pt>
                <c:pt idx="339">
                  <c:v>0.43385334697123412</c:v>
                </c:pt>
                <c:pt idx="340">
                  <c:v>0.43143144900971925</c:v>
                </c:pt>
                <c:pt idx="341">
                  <c:v>0.44882490372800088</c:v>
                </c:pt>
                <c:pt idx="342">
                  <c:v>0.45064128587233548</c:v>
                </c:pt>
                <c:pt idx="343">
                  <c:v>0.37282014155688403</c:v>
                </c:pt>
                <c:pt idx="344">
                  <c:v>0.38756003967159136</c:v>
                </c:pt>
                <c:pt idx="345">
                  <c:v>0.3955541097613508</c:v>
                </c:pt>
                <c:pt idx="346">
                  <c:v>0.39649243318517169</c:v>
                </c:pt>
                <c:pt idx="347">
                  <c:v>0.38934412266139312</c:v>
                </c:pt>
                <c:pt idx="348">
                  <c:v>0.35483832580062258</c:v>
                </c:pt>
                <c:pt idx="349">
                  <c:v>0.35487118924921551</c:v>
                </c:pt>
                <c:pt idx="350">
                  <c:v>0.32688670348101589</c:v>
                </c:pt>
                <c:pt idx="351">
                  <c:v>0.43129738596573197</c:v>
                </c:pt>
                <c:pt idx="352">
                  <c:v>0.39280134605991124</c:v>
                </c:pt>
                <c:pt idx="353">
                  <c:v>0.39808186797460288</c:v>
                </c:pt>
                <c:pt idx="354">
                  <c:v>0.37272147210561635</c:v>
                </c:pt>
                <c:pt idx="355">
                  <c:v>0.33612070876064182</c:v>
                </c:pt>
                <c:pt idx="356">
                  <c:v>0.33538541988497417</c:v>
                </c:pt>
                <c:pt idx="357">
                  <c:v>0.34470373117131831</c:v>
                </c:pt>
                <c:pt idx="358">
                  <c:v>0.33441369138525256</c:v>
                </c:pt>
                <c:pt idx="359">
                  <c:v>0.35758789713846167</c:v>
                </c:pt>
                <c:pt idx="360">
                  <c:v>0.34392933537634029</c:v>
                </c:pt>
                <c:pt idx="361">
                  <c:v>0.37816650956275044</c:v>
                </c:pt>
                <c:pt idx="362">
                  <c:v>0.37412980418048197</c:v>
                </c:pt>
                <c:pt idx="363">
                  <c:v>0.33505925288164595</c:v>
                </c:pt>
                <c:pt idx="364">
                  <c:v>0.32233229176327105</c:v>
                </c:pt>
                <c:pt idx="365">
                  <c:v>0.31419731632162556</c:v>
                </c:pt>
                <c:pt idx="366">
                  <c:v>0.27762816209275254</c:v>
                </c:pt>
                <c:pt idx="367">
                  <c:v>0.29586234014771651</c:v>
                </c:pt>
                <c:pt idx="368">
                  <c:v>0.30202646041147962</c:v>
                </c:pt>
                <c:pt idx="369">
                  <c:v>0.30198500740723699</c:v>
                </c:pt>
                <c:pt idx="370">
                  <c:v>0.28726525968872452</c:v>
                </c:pt>
                <c:pt idx="371">
                  <c:v>0.19139183014537436</c:v>
                </c:pt>
                <c:pt idx="372">
                  <c:v>0.20123479351106935</c:v>
                </c:pt>
                <c:pt idx="373">
                  <c:v>0.1846816827756671</c:v>
                </c:pt>
                <c:pt idx="374">
                  <c:v>0.24198640192328297</c:v>
                </c:pt>
                <c:pt idx="375">
                  <c:v>0.24218819696165417</c:v>
                </c:pt>
                <c:pt idx="376">
                  <c:v>0.24251104784754046</c:v>
                </c:pt>
                <c:pt idx="377">
                  <c:v>0.22977475397679856</c:v>
                </c:pt>
                <c:pt idx="378">
                  <c:v>0.244144324378607</c:v>
                </c:pt>
                <c:pt idx="379">
                  <c:v>0.2238744285410752</c:v>
                </c:pt>
                <c:pt idx="380">
                  <c:v>0.22451871441068047</c:v>
                </c:pt>
                <c:pt idx="381">
                  <c:v>0.21639990766326997</c:v>
                </c:pt>
                <c:pt idx="382">
                  <c:v>0.28506440231025659</c:v>
                </c:pt>
                <c:pt idx="383">
                  <c:v>0.2836691430054975</c:v>
                </c:pt>
                <c:pt idx="384">
                  <c:v>0.37826814012021481</c:v>
                </c:pt>
                <c:pt idx="385">
                  <c:v>0.38026077753912324</c:v>
                </c:pt>
                <c:pt idx="386">
                  <c:v>0.36713124499943911</c:v>
                </c:pt>
                <c:pt idx="387">
                  <c:v>0.38316183390755665</c:v>
                </c:pt>
                <c:pt idx="388">
                  <c:v>0.39887745194459384</c:v>
                </c:pt>
                <c:pt idx="389">
                  <c:v>0.40002042836362139</c:v>
                </c:pt>
                <c:pt idx="390">
                  <c:v>0.40247879810584219</c:v>
                </c:pt>
                <c:pt idx="391">
                  <c:v>0.4574403219282126</c:v>
                </c:pt>
                <c:pt idx="392">
                  <c:v>0.50794938337862094</c:v>
                </c:pt>
                <c:pt idx="393">
                  <c:v>0.55671892129394329</c:v>
                </c:pt>
                <c:pt idx="394">
                  <c:v>0.50264677392253621</c:v>
                </c:pt>
                <c:pt idx="395">
                  <c:v>0.49768868071031525</c:v>
                </c:pt>
                <c:pt idx="396">
                  <c:v>0.49784435237165825</c:v>
                </c:pt>
                <c:pt idx="397">
                  <c:v>0.51638132048139707</c:v>
                </c:pt>
                <c:pt idx="398">
                  <c:v>0.50749190493080909</c:v>
                </c:pt>
                <c:pt idx="399">
                  <c:v>0.50389467743358374</c:v>
                </c:pt>
                <c:pt idx="400">
                  <c:v>0.49952252029045258</c:v>
                </c:pt>
                <c:pt idx="401">
                  <c:v>0.49406078924790853</c:v>
                </c:pt>
                <c:pt idx="402">
                  <c:v>0.44302958041329077</c:v>
                </c:pt>
                <c:pt idx="403">
                  <c:v>0.45575328213494892</c:v>
                </c:pt>
                <c:pt idx="404">
                  <c:v>0.36896952303102198</c:v>
                </c:pt>
                <c:pt idx="405">
                  <c:v>0.36868130945997502</c:v>
                </c:pt>
                <c:pt idx="406">
                  <c:v>0.37000455021959244</c:v>
                </c:pt>
                <c:pt idx="407">
                  <c:v>0.33794536911959838</c:v>
                </c:pt>
                <c:pt idx="408">
                  <c:v>0.31859052538882277</c:v>
                </c:pt>
                <c:pt idx="409">
                  <c:v>0.31936246833145665</c:v>
                </c:pt>
                <c:pt idx="410">
                  <c:v>0.30885884156895244</c:v>
                </c:pt>
                <c:pt idx="411">
                  <c:v>0.24518242360417303</c:v>
                </c:pt>
                <c:pt idx="412">
                  <c:v>0.18283805167401299</c:v>
                </c:pt>
                <c:pt idx="413">
                  <c:v>0.13643356138983467</c:v>
                </c:pt>
                <c:pt idx="414">
                  <c:v>0.13474772076831892</c:v>
                </c:pt>
                <c:pt idx="415">
                  <c:v>0.13928776143097771</c:v>
                </c:pt>
                <c:pt idx="416">
                  <c:v>0.13669705044242478</c:v>
                </c:pt>
                <c:pt idx="417">
                  <c:v>0.12650010692386038</c:v>
                </c:pt>
                <c:pt idx="418">
                  <c:v>0.1262383797647538</c:v>
                </c:pt>
                <c:pt idx="419">
                  <c:v>0.13180919583273046</c:v>
                </c:pt>
                <c:pt idx="420">
                  <c:v>0.13188056924888311</c:v>
                </c:pt>
                <c:pt idx="421">
                  <c:v>9.6937614318894735E-2</c:v>
                </c:pt>
                <c:pt idx="422">
                  <c:v>8.4639589634829121E-2</c:v>
                </c:pt>
                <c:pt idx="423">
                  <c:v>7.0918596334256637E-2</c:v>
                </c:pt>
                <c:pt idx="424">
                  <c:v>6.6747194248145764E-2</c:v>
                </c:pt>
                <c:pt idx="425">
                  <c:v>7.3950799141124748E-2</c:v>
                </c:pt>
                <c:pt idx="426">
                  <c:v>0.11199646244309436</c:v>
                </c:pt>
                <c:pt idx="427">
                  <c:v>0.10975256182931173</c:v>
                </c:pt>
                <c:pt idx="428">
                  <c:v>0.10860504931698681</c:v>
                </c:pt>
                <c:pt idx="429">
                  <c:v>0.10879019025806964</c:v>
                </c:pt>
                <c:pt idx="430">
                  <c:v>0.11453793913008994</c:v>
                </c:pt>
                <c:pt idx="431">
                  <c:v>0.1151970032102668</c:v>
                </c:pt>
                <c:pt idx="432">
                  <c:v>0.11334879835298899</c:v>
                </c:pt>
                <c:pt idx="433">
                  <c:v>0.11647785469129054</c:v>
                </c:pt>
                <c:pt idx="434">
                  <c:v>0.12338494645870313</c:v>
                </c:pt>
                <c:pt idx="435">
                  <c:v>0.12503600905196399</c:v>
                </c:pt>
                <c:pt idx="436">
                  <c:v>0.12880901445255052</c:v>
                </c:pt>
                <c:pt idx="437">
                  <c:v>0.12513762884879528</c:v>
                </c:pt>
                <c:pt idx="438">
                  <c:v>0.11803400928591375</c:v>
                </c:pt>
                <c:pt idx="439">
                  <c:v>0.11174586059261304</c:v>
                </c:pt>
                <c:pt idx="440">
                  <c:v>0.11505661256230368</c:v>
                </c:pt>
                <c:pt idx="441">
                  <c:v>0.12105782349838316</c:v>
                </c:pt>
                <c:pt idx="442">
                  <c:v>0.11361814794095908</c:v>
                </c:pt>
                <c:pt idx="443">
                  <c:v>0.12464648548554622</c:v>
                </c:pt>
                <c:pt idx="444">
                  <c:v>0.12278491846473864</c:v>
                </c:pt>
                <c:pt idx="445">
                  <c:v>0.12882237680401931</c:v>
                </c:pt>
                <c:pt idx="446">
                  <c:v>0.11099919431892358</c:v>
                </c:pt>
                <c:pt idx="447">
                  <c:v>0.20326943430503791</c:v>
                </c:pt>
                <c:pt idx="448">
                  <c:v>0.19990382570628731</c:v>
                </c:pt>
                <c:pt idx="449">
                  <c:v>0.23680321510288976</c:v>
                </c:pt>
                <c:pt idx="450">
                  <c:v>0.23177008255546569</c:v>
                </c:pt>
                <c:pt idx="451">
                  <c:v>0.23402610366559246</c:v>
                </c:pt>
                <c:pt idx="452">
                  <c:v>0.2342247738031254</c:v>
                </c:pt>
                <c:pt idx="453">
                  <c:v>0.23003486740066167</c:v>
                </c:pt>
                <c:pt idx="454">
                  <c:v>0.22138039289417061</c:v>
                </c:pt>
                <c:pt idx="455">
                  <c:v>0.2128660977624986</c:v>
                </c:pt>
                <c:pt idx="456">
                  <c:v>0.20961836042335177</c:v>
                </c:pt>
                <c:pt idx="457">
                  <c:v>0.22266929502197114</c:v>
                </c:pt>
                <c:pt idx="458">
                  <c:v>0.23475198646122108</c:v>
                </c:pt>
                <c:pt idx="459">
                  <c:v>0.2420942733975909</c:v>
                </c:pt>
                <c:pt idx="460">
                  <c:v>0.24998126543985838</c:v>
                </c:pt>
                <c:pt idx="461">
                  <c:v>0.25564975509308757</c:v>
                </c:pt>
                <c:pt idx="462">
                  <c:v>0.25872021044543969</c:v>
                </c:pt>
                <c:pt idx="463">
                  <c:v>0.26735095388942826</c:v>
                </c:pt>
                <c:pt idx="464">
                  <c:v>0.26353366802860562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4-0F49-91F4-B5DB1C46856E}"/>
            </c:ext>
          </c:extLst>
        </c:ser>
        <c:ser>
          <c:idx val="1"/>
          <c:order val="1"/>
          <c:tx>
            <c:v>ACP+RSV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Errores!$A$22:$A$486</c:f>
              <c:numCache>
                <c:formatCode>d\-mmm\-yy</c:formatCode>
                <c:ptCount val="465"/>
                <c:pt idx="0">
                  <c:v>43837</c:v>
                </c:pt>
                <c:pt idx="1">
                  <c:v>43838</c:v>
                </c:pt>
                <c:pt idx="2">
                  <c:v>43839</c:v>
                </c:pt>
                <c:pt idx="3">
                  <c:v>43840</c:v>
                </c:pt>
                <c:pt idx="4">
                  <c:v>43843</c:v>
                </c:pt>
                <c:pt idx="5">
                  <c:v>43844</c:v>
                </c:pt>
                <c:pt idx="6">
                  <c:v>43845</c:v>
                </c:pt>
                <c:pt idx="7">
                  <c:v>43846</c:v>
                </c:pt>
                <c:pt idx="8">
                  <c:v>43847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43857</c:v>
                </c:pt>
                <c:pt idx="15">
                  <c:v>43858</c:v>
                </c:pt>
                <c:pt idx="16">
                  <c:v>43859</c:v>
                </c:pt>
                <c:pt idx="17">
                  <c:v>43860</c:v>
                </c:pt>
                <c:pt idx="18">
                  <c:v>43861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43927</c:v>
                </c:pt>
                <c:pt idx="64">
                  <c:v>43928</c:v>
                </c:pt>
                <c:pt idx="65">
                  <c:v>43929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43941</c:v>
                </c:pt>
                <c:pt idx="72">
                  <c:v>43942</c:v>
                </c:pt>
                <c:pt idx="73">
                  <c:v>43943</c:v>
                </c:pt>
                <c:pt idx="74">
                  <c:v>43944</c:v>
                </c:pt>
                <c:pt idx="75">
                  <c:v>43945</c:v>
                </c:pt>
                <c:pt idx="76">
                  <c:v>43948</c:v>
                </c:pt>
                <c:pt idx="77">
                  <c:v>43949</c:v>
                </c:pt>
                <c:pt idx="78">
                  <c:v>43950</c:v>
                </c:pt>
                <c:pt idx="79">
                  <c:v>43951</c:v>
                </c:pt>
                <c:pt idx="80">
                  <c:v>43955</c:v>
                </c:pt>
                <c:pt idx="81">
                  <c:v>43956</c:v>
                </c:pt>
                <c:pt idx="82">
                  <c:v>43957</c:v>
                </c:pt>
                <c:pt idx="83">
                  <c:v>43958</c:v>
                </c:pt>
                <c:pt idx="84">
                  <c:v>43959</c:v>
                </c:pt>
                <c:pt idx="85">
                  <c:v>43962</c:v>
                </c:pt>
                <c:pt idx="86">
                  <c:v>43963</c:v>
                </c:pt>
                <c:pt idx="87">
                  <c:v>43964</c:v>
                </c:pt>
                <c:pt idx="88">
                  <c:v>43965</c:v>
                </c:pt>
                <c:pt idx="89">
                  <c:v>43966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43983</c:v>
                </c:pt>
                <c:pt idx="100">
                  <c:v>43984</c:v>
                </c:pt>
                <c:pt idx="101">
                  <c:v>43985</c:v>
                </c:pt>
                <c:pt idx="102">
                  <c:v>43986</c:v>
                </c:pt>
                <c:pt idx="103">
                  <c:v>43987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43998</c:v>
                </c:pt>
                <c:pt idx="110">
                  <c:v>43999</c:v>
                </c:pt>
                <c:pt idx="111">
                  <c:v>44000</c:v>
                </c:pt>
                <c:pt idx="112">
                  <c:v>44001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44012</c:v>
                </c:pt>
                <c:pt idx="118">
                  <c:v>44013</c:v>
                </c:pt>
                <c:pt idx="119">
                  <c:v>44014</c:v>
                </c:pt>
                <c:pt idx="120">
                  <c:v>44015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44061</c:v>
                </c:pt>
                <c:pt idx="150">
                  <c:v>44062</c:v>
                </c:pt>
                <c:pt idx="151">
                  <c:v>44063</c:v>
                </c:pt>
                <c:pt idx="152">
                  <c:v>44064</c:v>
                </c:pt>
                <c:pt idx="153">
                  <c:v>44067</c:v>
                </c:pt>
                <c:pt idx="154">
                  <c:v>44068</c:v>
                </c:pt>
                <c:pt idx="155">
                  <c:v>44069</c:v>
                </c:pt>
                <c:pt idx="156">
                  <c:v>44070</c:v>
                </c:pt>
                <c:pt idx="157">
                  <c:v>44071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44081</c:v>
                </c:pt>
                <c:pt idx="164">
                  <c:v>44082</c:v>
                </c:pt>
                <c:pt idx="165">
                  <c:v>44083</c:v>
                </c:pt>
                <c:pt idx="166">
                  <c:v>44084</c:v>
                </c:pt>
                <c:pt idx="167">
                  <c:v>44085</c:v>
                </c:pt>
                <c:pt idx="168">
                  <c:v>44088</c:v>
                </c:pt>
                <c:pt idx="169">
                  <c:v>44089</c:v>
                </c:pt>
                <c:pt idx="170">
                  <c:v>44090</c:v>
                </c:pt>
                <c:pt idx="171">
                  <c:v>44091</c:v>
                </c:pt>
                <c:pt idx="172">
                  <c:v>44092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44102</c:v>
                </c:pt>
                <c:pt idx="179">
                  <c:v>44103</c:v>
                </c:pt>
                <c:pt idx="180">
                  <c:v>44104</c:v>
                </c:pt>
                <c:pt idx="181">
                  <c:v>44105</c:v>
                </c:pt>
                <c:pt idx="182">
                  <c:v>44106</c:v>
                </c:pt>
                <c:pt idx="183">
                  <c:v>44109</c:v>
                </c:pt>
                <c:pt idx="184">
                  <c:v>44110</c:v>
                </c:pt>
                <c:pt idx="185">
                  <c:v>44111</c:v>
                </c:pt>
                <c:pt idx="186">
                  <c:v>44112</c:v>
                </c:pt>
                <c:pt idx="187">
                  <c:v>44113</c:v>
                </c:pt>
                <c:pt idx="188">
                  <c:v>44117</c:v>
                </c:pt>
                <c:pt idx="189">
                  <c:v>44118</c:v>
                </c:pt>
                <c:pt idx="190">
                  <c:v>44119</c:v>
                </c:pt>
                <c:pt idx="191">
                  <c:v>44120</c:v>
                </c:pt>
                <c:pt idx="192">
                  <c:v>44123</c:v>
                </c:pt>
                <c:pt idx="193">
                  <c:v>44124</c:v>
                </c:pt>
                <c:pt idx="194">
                  <c:v>44125</c:v>
                </c:pt>
                <c:pt idx="195">
                  <c:v>44126</c:v>
                </c:pt>
                <c:pt idx="196">
                  <c:v>44127</c:v>
                </c:pt>
                <c:pt idx="197">
                  <c:v>44130</c:v>
                </c:pt>
                <c:pt idx="198">
                  <c:v>44131</c:v>
                </c:pt>
                <c:pt idx="199">
                  <c:v>44132</c:v>
                </c:pt>
                <c:pt idx="200">
                  <c:v>44133</c:v>
                </c:pt>
                <c:pt idx="201">
                  <c:v>44134</c:v>
                </c:pt>
                <c:pt idx="202">
                  <c:v>44138</c:v>
                </c:pt>
                <c:pt idx="203">
                  <c:v>44139</c:v>
                </c:pt>
                <c:pt idx="204">
                  <c:v>44140</c:v>
                </c:pt>
                <c:pt idx="205">
                  <c:v>44141</c:v>
                </c:pt>
                <c:pt idx="206">
                  <c:v>44144</c:v>
                </c:pt>
                <c:pt idx="207">
                  <c:v>44145</c:v>
                </c:pt>
                <c:pt idx="208">
                  <c:v>44146</c:v>
                </c:pt>
                <c:pt idx="209">
                  <c:v>44147</c:v>
                </c:pt>
                <c:pt idx="210">
                  <c:v>44148</c:v>
                </c:pt>
                <c:pt idx="211">
                  <c:v>44152</c:v>
                </c:pt>
                <c:pt idx="212">
                  <c:v>44153</c:v>
                </c:pt>
                <c:pt idx="213">
                  <c:v>44154</c:v>
                </c:pt>
                <c:pt idx="214">
                  <c:v>44155</c:v>
                </c:pt>
                <c:pt idx="215">
                  <c:v>44158</c:v>
                </c:pt>
                <c:pt idx="216">
                  <c:v>44159</c:v>
                </c:pt>
                <c:pt idx="217">
                  <c:v>44160</c:v>
                </c:pt>
                <c:pt idx="218">
                  <c:v>44161</c:v>
                </c:pt>
                <c:pt idx="219">
                  <c:v>44162</c:v>
                </c:pt>
                <c:pt idx="220">
                  <c:v>44165</c:v>
                </c:pt>
                <c:pt idx="221">
                  <c:v>44166</c:v>
                </c:pt>
                <c:pt idx="222">
                  <c:v>44167</c:v>
                </c:pt>
                <c:pt idx="223">
                  <c:v>44168</c:v>
                </c:pt>
                <c:pt idx="224">
                  <c:v>44169</c:v>
                </c:pt>
                <c:pt idx="225">
                  <c:v>44172</c:v>
                </c:pt>
                <c:pt idx="226">
                  <c:v>44174</c:v>
                </c:pt>
                <c:pt idx="227">
                  <c:v>44175</c:v>
                </c:pt>
                <c:pt idx="228">
                  <c:v>44176</c:v>
                </c:pt>
                <c:pt idx="229">
                  <c:v>44179</c:v>
                </c:pt>
                <c:pt idx="230">
                  <c:v>44180</c:v>
                </c:pt>
                <c:pt idx="231">
                  <c:v>44181</c:v>
                </c:pt>
                <c:pt idx="232">
                  <c:v>44182</c:v>
                </c:pt>
                <c:pt idx="233">
                  <c:v>44183</c:v>
                </c:pt>
                <c:pt idx="234">
                  <c:v>44186</c:v>
                </c:pt>
                <c:pt idx="235">
                  <c:v>44187</c:v>
                </c:pt>
                <c:pt idx="236">
                  <c:v>44188</c:v>
                </c:pt>
                <c:pt idx="237">
                  <c:v>44189</c:v>
                </c:pt>
                <c:pt idx="238">
                  <c:v>44193</c:v>
                </c:pt>
                <c:pt idx="239">
                  <c:v>44194</c:v>
                </c:pt>
                <c:pt idx="240">
                  <c:v>44195</c:v>
                </c:pt>
                <c:pt idx="241">
                  <c:v>44200</c:v>
                </c:pt>
                <c:pt idx="242">
                  <c:v>44201</c:v>
                </c:pt>
                <c:pt idx="243">
                  <c:v>44202</c:v>
                </c:pt>
                <c:pt idx="244">
                  <c:v>44203</c:v>
                </c:pt>
                <c:pt idx="245">
                  <c:v>44204</c:v>
                </c:pt>
                <c:pt idx="246">
                  <c:v>44208</c:v>
                </c:pt>
                <c:pt idx="247">
                  <c:v>44209</c:v>
                </c:pt>
                <c:pt idx="248">
                  <c:v>44210</c:v>
                </c:pt>
                <c:pt idx="249">
                  <c:v>44211</c:v>
                </c:pt>
                <c:pt idx="250">
                  <c:v>44214</c:v>
                </c:pt>
                <c:pt idx="251">
                  <c:v>44215</c:v>
                </c:pt>
                <c:pt idx="252">
                  <c:v>44216</c:v>
                </c:pt>
                <c:pt idx="253">
                  <c:v>44217</c:v>
                </c:pt>
                <c:pt idx="254">
                  <c:v>44218</c:v>
                </c:pt>
                <c:pt idx="255">
                  <c:v>44221</c:v>
                </c:pt>
                <c:pt idx="256">
                  <c:v>44222</c:v>
                </c:pt>
                <c:pt idx="257">
                  <c:v>44223</c:v>
                </c:pt>
                <c:pt idx="258">
                  <c:v>44224</c:v>
                </c:pt>
                <c:pt idx="259">
                  <c:v>44225</c:v>
                </c:pt>
                <c:pt idx="260">
                  <c:v>44228</c:v>
                </c:pt>
                <c:pt idx="261">
                  <c:v>44229</c:v>
                </c:pt>
                <c:pt idx="262">
                  <c:v>44230</c:v>
                </c:pt>
                <c:pt idx="263">
                  <c:v>44231</c:v>
                </c:pt>
                <c:pt idx="264">
                  <c:v>44232</c:v>
                </c:pt>
                <c:pt idx="265">
                  <c:v>44235</c:v>
                </c:pt>
                <c:pt idx="266">
                  <c:v>44236</c:v>
                </c:pt>
                <c:pt idx="267">
                  <c:v>44237</c:v>
                </c:pt>
                <c:pt idx="268">
                  <c:v>44238</c:v>
                </c:pt>
                <c:pt idx="269">
                  <c:v>44239</c:v>
                </c:pt>
                <c:pt idx="270">
                  <c:v>44242</c:v>
                </c:pt>
                <c:pt idx="271">
                  <c:v>44243</c:v>
                </c:pt>
                <c:pt idx="272">
                  <c:v>44244</c:v>
                </c:pt>
                <c:pt idx="273">
                  <c:v>44245</c:v>
                </c:pt>
                <c:pt idx="274">
                  <c:v>44246</c:v>
                </c:pt>
                <c:pt idx="275">
                  <c:v>44249</c:v>
                </c:pt>
                <c:pt idx="276">
                  <c:v>44250</c:v>
                </c:pt>
                <c:pt idx="277">
                  <c:v>44251</c:v>
                </c:pt>
                <c:pt idx="278">
                  <c:v>44252</c:v>
                </c:pt>
                <c:pt idx="279">
                  <c:v>44253</c:v>
                </c:pt>
                <c:pt idx="280">
                  <c:v>44256</c:v>
                </c:pt>
                <c:pt idx="281">
                  <c:v>44257</c:v>
                </c:pt>
                <c:pt idx="282">
                  <c:v>44258</c:v>
                </c:pt>
                <c:pt idx="283">
                  <c:v>44259</c:v>
                </c:pt>
                <c:pt idx="284">
                  <c:v>44260</c:v>
                </c:pt>
                <c:pt idx="285">
                  <c:v>44263</c:v>
                </c:pt>
                <c:pt idx="286">
                  <c:v>44264</c:v>
                </c:pt>
                <c:pt idx="287">
                  <c:v>44265</c:v>
                </c:pt>
                <c:pt idx="288">
                  <c:v>44266</c:v>
                </c:pt>
                <c:pt idx="289">
                  <c:v>44267</c:v>
                </c:pt>
                <c:pt idx="290">
                  <c:v>44270</c:v>
                </c:pt>
                <c:pt idx="291">
                  <c:v>44271</c:v>
                </c:pt>
                <c:pt idx="292">
                  <c:v>44272</c:v>
                </c:pt>
                <c:pt idx="293">
                  <c:v>44273</c:v>
                </c:pt>
                <c:pt idx="294">
                  <c:v>44274</c:v>
                </c:pt>
                <c:pt idx="295">
                  <c:v>44278</c:v>
                </c:pt>
                <c:pt idx="296">
                  <c:v>44279</c:v>
                </c:pt>
                <c:pt idx="297">
                  <c:v>44280</c:v>
                </c:pt>
                <c:pt idx="298">
                  <c:v>44281</c:v>
                </c:pt>
                <c:pt idx="299">
                  <c:v>44284</c:v>
                </c:pt>
                <c:pt idx="300">
                  <c:v>44285</c:v>
                </c:pt>
                <c:pt idx="301">
                  <c:v>44286</c:v>
                </c:pt>
                <c:pt idx="302">
                  <c:v>44291</c:v>
                </c:pt>
                <c:pt idx="303">
                  <c:v>44292</c:v>
                </c:pt>
                <c:pt idx="304">
                  <c:v>44293</c:v>
                </c:pt>
                <c:pt idx="305">
                  <c:v>44294</c:v>
                </c:pt>
                <c:pt idx="306">
                  <c:v>44295</c:v>
                </c:pt>
                <c:pt idx="307">
                  <c:v>44298</c:v>
                </c:pt>
                <c:pt idx="308">
                  <c:v>44299</c:v>
                </c:pt>
                <c:pt idx="309">
                  <c:v>44300</c:v>
                </c:pt>
                <c:pt idx="310">
                  <c:v>44301</c:v>
                </c:pt>
                <c:pt idx="311">
                  <c:v>44302</c:v>
                </c:pt>
                <c:pt idx="312">
                  <c:v>44305</c:v>
                </c:pt>
                <c:pt idx="313">
                  <c:v>44306</c:v>
                </c:pt>
                <c:pt idx="314">
                  <c:v>44307</c:v>
                </c:pt>
                <c:pt idx="315">
                  <c:v>44308</c:v>
                </c:pt>
                <c:pt idx="316">
                  <c:v>44309</c:v>
                </c:pt>
                <c:pt idx="317">
                  <c:v>44312</c:v>
                </c:pt>
                <c:pt idx="318">
                  <c:v>44313</c:v>
                </c:pt>
                <c:pt idx="319">
                  <c:v>44314</c:v>
                </c:pt>
                <c:pt idx="320">
                  <c:v>44315</c:v>
                </c:pt>
                <c:pt idx="321">
                  <c:v>44316</c:v>
                </c:pt>
                <c:pt idx="322">
                  <c:v>44319</c:v>
                </c:pt>
                <c:pt idx="323">
                  <c:v>44320</c:v>
                </c:pt>
                <c:pt idx="324">
                  <c:v>44321</c:v>
                </c:pt>
                <c:pt idx="325">
                  <c:v>44322</c:v>
                </c:pt>
                <c:pt idx="326">
                  <c:v>44323</c:v>
                </c:pt>
                <c:pt idx="327">
                  <c:v>44326</c:v>
                </c:pt>
                <c:pt idx="328">
                  <c:v>44327</c:v>
                </c:pt>
                <c:pt idx="329">
                  <c:v>44328</c:v>
                </c:pt>
                <c:pt idx="330">
                  <c:v>44329</c:v>
                </c:pt>
                <c:pt idx="331">
                  <c:v>44330</c:v>
                </c:pt>
                <c:pt idx="332">
                  <c:v>44334</c:v>
                </c:pt>
                <c:pt idx="333">
                  <c:v>44335</c:v>
                </c:pt>
                <c:pt idx="334">
                  <c:v>44336</c:v>
                </c:pt>
                <c:pt idx="335">
                  <c:v>44337</c:v>
                </c:pt>
                <c:pt idx="336">
                  <c:v>44340</c:v>
                </c:pt>
                <c:pt idx="337">
                  <c:v>44341</c:v>
                </c:pt>
                <c:pt idx="338">
                  <c:v>44342</c:v>
                </c:pt>
                <c:pt idx="339">
                  <c:v>44343</c:v>
                </c:pt>
                <c:pt idx="340">
                  <c:v>44344</c:v>
                </c:pt>
                <c:pt idx="341">
                  <c:v>44347</c:v>
                </c:pt>
                <c:pt idx="342">
                  <c:v>44348</c:v>
                </c:pt>
                <c:pt idx="343">
                  <c:v>44349</c:v>
                </c:pt>
                <c:pt idx="344">
                  <c:v>44350</c:v>
                </c:pt>
                <c:pt idx="345">
                  <c:v>44351</c:v>
                </c:pt>
                <c:pt idx="346">
                  <c:v>44355</c:v>
                </c:pt>
                <c:pt idx="347">
                  <c:v>44356</c:v>
                </c:pt>
                <c:pt idx="348">
                  <c:v>44357</c:v>
                </c:pt>
                <c:pt idx="349">
                  <c:v>44358</c:v>
                </c:pt>
                <c:pt idx="350">
                  <c:v>44362</c:v>
                </c:pt>
                <c:pt idx="351">
                  <c:v>44363</c:v>
                </c:pt>
                <c:pt idx="352">
                  <c:v>44364</c:v>
                </c:pt>
                <c:pt idx="353">
                  <c:v>44365</c:v>
                </c:pt>
                <c:pt idx="354">
                  <c:v>44368</c:v>
                </c:pt>
                <c:pt idx="355">
                  <c:v>44369</c:v>
                </c:pt>
                <c:pt idx="356">
                  <c:v>44370</c:v>
                </c:pt>
                <c:pt idx="357">
                  <c:v>44371</c:v>
                </c:pt>
                <c:pt idx="358">
                  <c:v>44372</c:v>
                </c:pt>
                <c:pt idx="359">
                  <c:v>44375</c:v>
                </c:pt>
                <c:pt idx="360">
                  <c:v>44376</c:v>
                </c:pt>
                <c:pt idx="361">
                  <c:v>44377</c:v>
                </c:pt>
                <c:pt idx="362">
                  <c:v>44378</c:v>
                </c:pt>
                <c:pt idx="363">
                  <c:v>44379</c:v>
                </c:pt>
                <c:pt idx="364">
                  <c:v>44383</c:v>
                </c:pt>
                <c:pt idx="365">
                  <c:v>44384</c:v>
                </c:pt>
                <c:pt idx="366">
                  <c:v>44385</c:v>
                </c:pt>
                <c:pt idx="367">
                  <c:v>44386</c:v>
                </c:pt>
                <c:pt idx="368">
                  <c:v>44389</c:v>
                </c:pt>
                <c:pt idx="369">
                  <c:v>44390</c:v>
                </c:pt>
                <c:pt idx="370">
                  <c:v>44391</c:v>
                </c:pt>
                <c:pt idx="371">
                  <c:v>44392</c:v>
                </c:pt>
                <c:pt idx="372">
                  <c:v>44393</c:v>
                </c:pt>
                <c:pt idx="373">
                  <c:v>44396</c:v>
                </c:pt>
                <c:pt idx="374">
                  <c:v>44398</c:v>
                </c:pt>
                <c:pt idx="375">
                  <c:v>44399</c:v>
                </c:pt>
                <c:pt idx="376">
                  <c:v>44400</c:v>
                </c:pt>
                <c:pt idx="377">
                  <c:v>44403</c:v>
                </c:pt>
                <c:pt idx="378">
                  <c:v>44404</c:v>
                </c:pt>
                <c:pt idx="379">
                  <c:v>44405</c:v>
                </c:pt>
                <c:pt idx="380">
                  <c:v>44406</c:v>
                </c:pt>
                <c:pt idx="381">
                  <c:v>44407</c:v>
                </c:pt>
                <c:pt idx="382">
                  <c:v>44410</c:v>
                </c:pt>
                <c:pt idx="383">
                  <c:v>44411</c:v>
                </c:pt>
                <c:pt idx="384">
                  <c:v>44412</c:v>
                </c:pt>
                <c:pt idx="385">
                  <c:v>44413</c:v>
                </c:pt>
                <c:pt idx="386">
                  <c:v>44414</c:v>
                </c:pt>
                <c:pt idx="387">
                  <c:v>44417</c:v>
                </c:pt>
                <c:pt idx="388">
                  <c:v>44418</c:v>
                </c:pt>
                <c:pt idx="389">
                  <c:v>44419</c:v>
                </c:pt>
                <c:pt idx="390">
                  <c:v>44420</c:v>
                </c:pt>
                <c:pt idx="391">
                  <c:v>44421</c:v>
                </c:pt>
                <c:pt idx="392">
                  <c:v>44425</c:v>
                </c:pt>
                <c:pt idx="393">
                  <c:v>44426</c:v>
                </c:pt>
                <c:pt idx="394">
                  <c:v>44427</c:v>
                </c:pt>
                <c:pt idx="395">
                  <c:v>44428</c:v>
                </c:pt>
                <c:pt idx="396">
                  <c:v>44431</c:v>
                </c:pt>
                <c:pt idx="397">
                  <c:v>44432</c:v>
                </c:pt>
                <c:pt idx="398">
                  <c:v>44433</c:v>
                </c:pt>
                <c:pt idx="399">
                  <c:v>44434</c:v>
                </c:pt>
                <c:pt idx="400">
                  <c:v>44435</c:v>
                </c:pt>
                <c:pt idx="401">
                  <c:v>44438</c:v>
                </c:pt>
                <c:pt idx="402">
                  <c:v>44439</c:v>
                </c:pt>
                <c:pt idx="403">
                  <c:v>44440</c:v>
                </c:pt>
                <c:pt idx="404">
                  <c:v>44441</c:v>
                </c:pt>
                <c:pt idx="405">
                  <c:v>44442</c:v>
                </c:pt>
                <c:pt idx="406">
                  <c:v>44445</c:v>
                </c:pt>
                <c:pt idx="407">
                  <c:v>44446</c:v>
                </c:pt>
                <c:pt idx="408">
                  <c:v>44447</c:v>
                </c:pt>
                <c:pt idx="409">
                  <c:v>44448</c:v>
                </c:pt>
                <c:pt idx="410">
                  <c:v>44449</c:v>
                </c:pt>
                <c:pt idx="411">
                  <c:v>44452</c:v>
                </c:pt>
                <c:pt idx="412">
                  <c:v>44453</c:v>
                </c:pt>
                <c:pt idx="413">
                  <c:v>44454</c:v>
                </c:pt>
                <c:pt idx="414">
                  <c:v>44455</c:v>
                </c:pt>
                <c:pt idx="415">
                  <c:v>44456</c:v>
                </c:pt>
                <c:pt idx="416">
                  <c:v>44459</c:v>
                </c:pt>
                <c:pt idx="417">
                  <c:v>44460</c:v>
                </c:pt>
                <c:pt idx="418">
                  <c:v>44461</c:v>
                </c:pt>
                <c:pt idx="419">
                  <c:v>44462</c:v>
                </c:pt>
                <c:pt idx="420">
                  <c:v>44463</c:v>
                </c:pt>
                <c:pt idx="421">
                  <c:v>44466</c:v>
                </c:pt>
                <c:pt idx="422">
                  <c:v>44467</c:v>
                </c:pt>
                <c:pt idx="423">
                  <c:v>44468</c:v>
                </c:pt>
                <c:pt idx="424">
                  <c:v>44469</c:v>
                </c:pt>
                <c:pt idx="425">
                  <c:v>44470</c:v>
                </c:pt>
                <c:pt idx="426">
                  <c:v>44473</c:v>
                </c:pt>
                <c:pt idx="427">
                  <c:v>44474</c:v>
                </c:pt>
                <c:pt idx="428">
                  <c:v>44475</c:v>
                </c:pt>
                <c:pt idx="429">
                  <c:v>44476</c:v>
                </c:pt>
                <c:pt idx="430">
                  <c:v>44477</c:v>
                </c:pt>
                <c:pt idx="431">
                  <c:v>44480</c:v>
                </c:pt>
                <c:pt idx="432">
                  <c:v>44481</c:v>
                </c:pt>
                <c:pt idx="433">
                  <c:v>44482</c:v>
                </c:pt>
                <c:pt idx="434">
                  <c:v>44483</c:v>
                </c:pt>
                <c:pt idx="435">
                  <c:v>44484</c:v>
                </c:pt>
                <c:pt idx="436">
                  <c:v>44488</c:v>
                </c:pt>
                <c:pt idx="437">
                  <c:v>44489</c:v>
                </c:pt>
                <c:pt idx="438">
                  <c:v>44490</c:v>
                </c:pt>
                <c:pt idx="439">
                  <c:v>44491</c:v>
                </c:pt>
                <c:pt idx="440">
                  <c:v>44494</c:v>
                </c:pt>
                <c:pt idx="441">
                  <c:v>44495</c:v>
                </c:pt>
                <c:pt idx="442">
                  <c:v>44496</c:v>
                </c:pt>
                <c:pt idx="443">
                  <c:v>44497</c:v>
                </c:pt>
                <c:pt idx="444">
                  <c:v>44498</c:v>
                </c:pt>
                <c:pt idx="445">
                  <c:v>44502</c:v>
                </c:pt>
                <c:pt idx="446">
                  <c:v>44503</c:v>
                </c:pt>
                <c:pt idx="447">
                  <c:v>44504</c:v>
                </c:pt>
                <c:pt idx="448">
                  <c:v>44505</c:v>
                </c:pt>
                <c:pt idx="449">
                  <c:v>44508</c:v>
                </c:pt>
                <c:pt idx="450">
                  <c:v>44509</c:v>
                </c:pt>
                <c:pt idx="451">
                  <c:v>44510</c:v>
                </c:pt>
                <c:pt idx="452">
                  <c:v>44511</c:v>
                </c:pt>
                <c:pt idx="453">
                  <c:v>44512</c:v>
                </c:pt>
                <c:pt idx="454">
                  <c:v>44516</c:v>
                </c:pt>
                <c:pt idx="455">
                  <c:v>44517</c:v>
                </c:pt>
                <c:pt idx="456">
                  <c:v>44518</c:v>
                </c:pt>
                <c:pt idx="457">
                  <c:v>44519</c:v>
                </c:pt>
                <c:pt idx="458">
                  <c:v>44522</c:v>
                </c:pt>
                <c:pt idx="459">
                  <c:v>44523</c:v>
                </c:pt>
                <c:pt idx="460">
                  <c:v>44524</c:v>
                </c:pt>
                <c:pt idx="461">
                  <c:v>44525</c:v>
                </c:pt>
                <c:pt idx="462">
                  <c:v>44526</c:v>
                </c:pt>
                <c:pt idx="463">
                  <c:v>44529</c:v>
                </c:pt>
                <c:pt idx="464">
                  <c:v>44530</c:v>
                </c:pt>
              </c:numCache>
            </c:numRef>
          </c:cat>
          <c:val>
            <c:numRef>
              <c:f>Errores!$T$22:$T$486</c:f>
              <c:numCache>
                <c:formatCode>#,##0.00</c:formatCode>
                <c:ptCount val="465"/>
                <c:pt idx="0">
                  <c:v>0.19584385374118563</c:v>
                </c:pt>
                <c:pt idx="1">
                  <c:v>0.1770085798274576</c:v>
                </c:pt>
                <c:pt idx="2">
                  <c:v>0.17224686738630857</c:v>
                </c:pt>
                <c:pt idx="3">
                  <c:v>0.13152878714885885</c:v>
                </c:pt>
                <c:pt idx="4">
                  <c:v>0.13490280644627722</c:v>
                </c:pt>
                <c:pt idx="5">
                  <c:v>0.1340162985826597</c:v>
                </c:pt>
                <c:pt idx="6">
                  <c:v>0.10513811302418589</c:v>
                </c:pt>
                <c:pt idx="7">
                  <c:v>0.10416783787612187</c:v>
                </c:pt>
                <c:pt idx="8">
                  <c:v>0.10464335179117919</c:v>
                </c:pt>
                <c:pt idx="9">
                  <c:v>9.8397379977238797E-2</c:v>
                </c:pt>
                <c:pt idx="10">
                  <c:v>9.0310926475226289E-2</c:v>
                </c:pt>
                <c:pt idx="11">
                  <c:v>8.3470446316319252E-2</c:v>
                </c:pt>
                <c:pt idx="12">
                  <c:v>8.751677180535633E-2</c:v>
                </c:pt>
                <c:pt idx="13">
                  <c:v>9.4400175203575021E-2</c:v>
                </c:pt>
                <c:pt idx="14">
                  <c:v>9.0062989687124118E-2</c:v>
                </c:pt>
                <c:pt idx="15">
                  <c:v>9.3112327082140817E-2</c:v>
                </c:pt>
                <c:pt idx="16">
                  <c:v>8.0302662660387589E-2</c:v>
                </c:pt>
                <c:pt idx="17">
                  <c:v>7.2715498682614232E-2</c:v>
                </c:pt>
                <c:pt idx="18">
                  <c:v>6.4724973608899311E-2</c:v>
                </c:pt>
                <c:pt idx="19">
                  <c:v>5.6120522830480524E-2</c:v>
                </c:pt>
                <c:pt idx="20">
                  <c:v>6.3869495300905646E-2</c:v>
                </c:pt>
                <c:pt idx="21">
                  <c:v>9.8240771317721964E-2</c:v>
                </c:pt>
                <c:pt idx="22">
                  <c:v>9.5159051932397293E-2</c:v>
                </c:pt>
                <c:pt idx="23">
                  <c:v>0.10500859828758682</c:v>
                </c:pt>
                <c:pt idx="24">
                  <c:v>0.13695385339331168</c:v>
                </c:pt>
                <c:pt idx="25">
                  <c:v>0.17585100995973066</c:v>
                </c:pt>
                <c:pt idx="26">
                  <c:v>0.17736888221605326</c:v>
                </c:pt>
                <c:pt idx="27">
                  <c:v>0.28293810569156735</c:v>
                </c:pt>
                <c:pt idx="28">
                  <c:v>0.28220373629060436</c:v>
                </c:pt>
                <c:pt idx="29">
                  <c:v>0.28623756934525468</c:v>
                </c:pt>
                <c:pt idx="30">
                  <c:v>0.29618218461307799</c:v>
                </c:pt>
                <c:pt idx="31">
                  <c:v>0.304970280646638</c:v>
                </c:pt>
                <c:pt idx="32">
                  <c:v>0.29968823581334364</c:v>
                </c:pt>
                <c:pt idx="33">
                  <c:v>0.29151544542426761</c:v>
                </c:pt>
                <c:pt idx="34">
                  <c:v>0.29239265545038667</c:v>
                </c:pt>
                <c:pt idx="35">
                  <c:v>0.30978559475090944</c:v>
                </c:pt>
                <c:pt idx="36">
                  <c:v>0.3122658027251593</c:v>
                </c:pt>
                <c:pt idx="37">
                  <c:v>0.31962748294882132</c:v>
                </c:pt>
                <c:pt idx="38">
                  <c:v>0.45911259288437839</c:v>
                </c:pt>
                <c:pt idx="39">
                  <c:v>0.49775365181435316</c:v>
                </c:pt>
                <c:pt idx="40">
                  <c:v>0.51380125313455149</c:v>
                </c:pt>
                <c:pt idx="41">
                  <c:v>0.65358874353200647</c:v>
                </c:pt>
                <c:pt idx="42">
                  <c:v>0.65561099178689353</c:v>
                </c:pt>
                <c:pt idx="43">
                  <c:v>0.70179875302557959</c:v>
                </c:pt>
                <c:pt idx="44">
                  <c:v>0.76308609448567843</c:v>
                </c:pt>
                <c:pt idx="45">
                  <c:v>2.516615493610574</c:v>
                </c:pt>
                <c:pt idx="46">
                  <c:v>2.5519499257640352</c:v>
                </c:pt>
                <c:pt idx="47">
                  <c:v>2.548347163870992</c:v>
                </c:pt>
                <c:pt idx="48">
                  <c:v>3.7739196232307299</c:v>
                </c:pt>
                <c:pt idx="49">
                  <c:v>4.0694416645073339</c:v>
                </c:pt>
                <c:pt idx="50">
                  <c:v>4.7986739261949278</c:v>
                </c:pt>
                <c:pt idx="51">
                  <c:v>4.8696597358401821</c:v>
                </c:pt>
                <c:pt idx="52">
                  <c:v>5.1083569145821368</c:v>
                </c:pt>
                <c:pt idx="53">
                  <c:v>5.1304343550755274</c:v>
                </c:pt>
                <c:pt idx="54">
                  <c:v>5.2045489696125422</c:v>
                </c:pt>
                <c:pt idx="55">
                  <c:v>5.1825137904068628</c:v>
                </c:pt>
                <c:pt idx="56">
                  <c:v>5.1927850987785877</c:v>
                </c:pt>
                <c:pt idx="57">
                  <c:v>5.3147828304392402</c:v>
                </c:pt>
                <c:pt idx="58">
                  <c:v>5.1985321400926114</c:v>
                </c:pt>
                <c:pt idx="59">
                  <c:v>5.1599002532320934</c:v>
                </c:pt>
                <c:pt idx="60">
                  <c:v>5.1425593340881779</c:v>
                </c:pt>
                <c:pt idx="61">
                  <c:v>4.9796374184623131</c:v>
                </c:pt>
                <c:pt idx="62">
                  <c:v>4.9884135834412184</c:v>
                </c:pt>
                <c:pt idx="63">
                  <c:v>4.9922953065100568</c:v>
                </c:pt>
                <c:pt idx="64">
                  <c:v>4.8943885613866387</c:v>
                </c:pt>
                <c:pt idx="65">
                  <c:v>3.254896548761208</c:v>
                </c:pt>
                <c:pt idx="66">
                  <c:v>3.257005242847304</c:v>
                </c:pt>
                <c:pt idx="67">
                  <c:v>3.1618955680966296</c:v>
                </c:pt>
                <c:pt idx="68">
                  <c:v>1.945669877235304</c:v>
                </c:pt>
                <c:pt idx="69">
                  <c:v>1.7615267025757777</c:v>
                </c:pt>
                <c:pt idx="70">
                  <c:v>1.0360372806533067</c:v>
                </c:pt>
                <c:pt idx="71">
                  <c:v>0.98208618796600811</c:v>
                </c:pt>
                <c:pt idx="72">
                  <c:v>0.74390545011708986</c:v>
                </c:pt>
                <c:pt idx="73">
                  <c:v>0.82480778141748257</c:v>
                </c:pt>
                <c:pt idx="74">
                  <c:v>0.74966394069588227</c:v>
                </c:pt>
                <c:pt idx="75">
                  <c:v>0.74673116038250531</c:v>
                </c:pt>
                <c:pt idx="76">
                  <c:v>0.73764765238297758</c:v>
                </c:pt>
                <c:pt idx="77">
                  <c:v>0.61344533787894562</c:v>
                </c:pt>
                <c:pt idx="78">
                  <c:v>0.58612484966982681</c:v>
                </c:pt>
                <c:pt idx="79">
                  <c:v>0.66051977324671141</c:v>
                </c:pt>
                <c:pt idx="80">
                  <c:v>0.66818294751323093</c:v>
                </c:pt>
                <c:pt idx="81">
                  <c:v>0.68379481531838393</c:v>
                </c:pt>
                <c:pt idx="82">
                  <c:v>0.77036116706864366</c:v>
                </c:pt>
                <c:pt idx="83">
                  <c:v>0.78045851015058376</c:v>
                </c:pt>
                <c:pt idx="84">
                  <c:v>0.81899163877435766</c:v>
                </c:pt>
                <c:pt idx="85">
                  <c:v>0.69407084540509523</c:v>
                </c:pt>
                <c:pt idx="86">
                  <c:v>0.66560956987749142</c:v>
                </c:pt>
                <c:pt idx="87">
                  <c:v>0.66515979399105341</c:v>
                </c:pt>
                <c:pt idx="88">
                  <c:v>0.68081807075115974</c:v>
                </c:pt>
                <c:pt idx="89">
                  <c:v>0.60883209832187535</c:v>
                </c:pt>
                <c:pt idx="90">
                  <c:v>0.59678065625835675</c:v>
                </c:pt>
                <c:pt idx="91">
                  <c:v>0.70721285284480939</c:v>
                </c:pt>
                <c:pt idx="92">
                  <c:v>0.7058773203922426</c:v>
                </c:pt>
                <c:pt idx="93">
                  <c:v>0.68896555065072407</c:v>
                </c:pt>
                <c:pt idx="94">
                  <c:v>0.73583789889583218</c:v>
                </c:pt>
                <c:pt idx="95">
                  <c:v>0.73640860894067139</c:v>
                </c:pt>
                <c:pt idx="96">
                  <c:v>0.83263740189270818</c:v>
                </c:pt>
                <c:pt idx="97">
                  <c:v>0.83779287055318163</c:v>
                </c:pt>
                <c:pt idx="98">
                  <c:v>0.85183539380409545</c:v>
                </c:pt>
                <c:pt idx="99">
                  <c:v>0.77774327677001476</c:v>
                </c:pt>
                <c:pt idx="100">
                  <c:v>0.76344137560058756</c:v>
                </c:pt>
                <c:pt idx="101">
                  <c:v>0.85940858587956015</c:v>
                </c:pt>
                <c:pt idx="102">
                  <c:v>0.85577280904528519</c:v>
                </c:pt>
                <c:pt idx="103">
                  <c:v>0.79535162112269975</c:v>
                </c:pt>
                <c:pt idx="104">
                  <c:v>0.75931257343705039</c:v>
                </c:pt>
                <c:pt idx="105">
                  <c:v>0.79234002606133835</c:v>
                </c:pt>
                <c:pt idx="106">
                  <c:v>0.83409131701104366</c:v>
                </c:pt>
                <c:pt idx="107">
                  <c:v>0.84566880170175396</c:v>
                </c:pt>
                <c:pt idx="108">
                  <c:v>1.0569512384440212</c:v>
                </c:pt>
                <c:pt idx="109">
                  <c:v>1.0283161301896717</c:v>
                </c:pt>
                <c:pt idx="110">
                  <c:v>1.0417399777283924</c:v>
                </c:pt>
                <c:pt idx="111">
                  <c:v>0.90276237993250175</c:v>
                </c:pt>
                <c:pt idx="112">
                  <c:v>0.91708887793450133</c:v>
                </c:pt>
                <c:pt idx="113">
                  <c:v>0.83919715695006281</c:v>
                </c:pt>
                <c:pt idx="114">
                  <c:v>0.80916553836049609</c:v>
                </c:pt>
                <c:pt idx="115">
                  <c:v>0.81579622146610919</c:v>
                </c:pt>
                <c:pt idx="116">
                  <c:v>0.71554938889834618</c:v>
                </c:pt>
                <c:pt idx="117">
                  <c:v>0.72798136881468933</c:v>
                </c:pt>
                <c:pt idx="118">
                  <c:v>0.71341903655634753</c:v>
                </c:pt>
                <c:pt idx="119">
                  <c:v>0.7546364859101552</c:v>
                </c:pt>
                <c:pt idx="120">
                  <c:v>0.85267476354971505</c:v>
                </c:pt>
                <c:pt idx="121">
                  <c:v>0.72914035100306518</c:v>
                </c:pt>
                <c:pt idx="122">
                  <c:v>0.6405482592443732</c:v>
                </c:pt>
                <c:pt idx="123">
                  <c:v>0.63622874048600497</c:v>
                </c:pt>
                <c:pt idx="124">
                  <c:v>0.62859264279531468</c:v>
                </c:pt>
                <c:pt idx="125">
                  <c:v>0.56880115553997812</c:v>
                </c:pt>
                <c:pt idx="126">
                  <c:v>0.52380445658904906</c:v>
                </c:pt>
                <c:pt idx="127">
                  <c:v>0.49871082457209459</c:v>
                </c:pt>
                <c:pt idx="128">
                  <c:v>0.27159931335176896</c:v>
                </c:pt>
                <c:pt idx="129">
                  <c:v>0.26648735650948974</c:v>
                </c:pt>
                <c:pt idx="130">
                  <c:v>0.26055219477718011</c:v>
                </c:pt>
                <c:pt idx="131">
                  <c:v>0.26651880347052936</c:v>
                </c:pt>
                <c:pt idx="132">
                  <c:v>0.25732377246821353</c:v>
                </c:pt>
                <c:pt idx="133">
                  <c:v>0.24988596950253622</c:v>
                </c:pt>
                <c:pt idx="134">
                  <c:v>0.25783955504830625</c:v>
                </c:pt>
                <c:pt idx="135">
                  <c:v>0.25284288216211059</c:v>
                </c:pt>
                <c:pt idx="136">
                  <c:v>0.25269218792043946</c:v>
                </c:pt>
                <c:pt idx="137">
                  <c:v>0.29184778161272956</c:v>
                </c:pt>
                <c:pt idx="138">
                  <c:v>0.29547541372910924</c:v>
                </c:pt>
                <c:pt idx="139">
                  <c:v>0.26249799057010331</c:v>
                </c:pt>
                <c:pt idx="140">
                  <c:v>0.16805533725034127</c:v>
                </c:pt>
                <c:pt idx="141">
                  <c:v>0.18163265447268068</c:v>
                </c:pt>
                <c:pt idx="142">
                  <c:v>0.18095888848142133</c:v>
                </c:pt>
                <c:pt idx="143">
                  <c:v>0.1757926006159867</c:v>
                </c:pt>
                <c:pt idx="144">
                  <c:v>0.18149437356201159</c:v>
                </c:pt>
                <c:pt idx="145">
                  <c:v>0.18153684165615486</c:v>
                </c:pt>
                <c:pt idx="146">
                  <c:v>0.18218283056733101</c:v>
                </c:pt>
                <c:pt idx="147">
                  <c:v>0.18363334617652147</c:v>
                </c:pt>
                <c:pt idx="148">
                  <c:v>0.17677671740077913</c:v>
                </c:pt>
                <c:pt idx="149">
                  <c:v>0.16984958750756851</c:v>
                </c:pt>
                <c:pt idx="150">
                  <c:v>0.15971528550144282</c:v>
                </c:pt>
                <c:pt idx="151">
                  <c:v>0.16281184310959945</c:v>
                </c:pt>
                <c:pt idx="152">
                  <c:v>0.17530460231699646</c:v>
                </c:pt>
                <c:pt idx="153">
                  <c:v>0.183239321340983</c:v>
                </c:pt>
                <c:pt idx="154">
                  <c:v>0.16395693438394079</c:v>
                </c:pt>
                <c:pt idx="155">
                  <c:v>0.17766299510881989</c:v>
                </c:pt>
                <c:pt idx="156">
                  <c:v>0.20011806337932087</c:v>
                </c:pt>
                <c:pt idx="157">
                  <c:v>0.1591035987146413</c:v>
                </c:pt>
                <c:pt idx="158">
                  <c:v>0.22176077020746687</c:v>
                </c:pt>
                <c:pt idx="159">
                  <c:v>0.21580338182511935</c:v>
                </c:pt>
                <c:pt idx="160">
                  <c:v>0.34354896129769097</c:v>
                </c:pt>
                <c:pt idx="161">
                  <c:v>0.37386658243717863</c:v>
                </c:pt>
                <c:pt idx="162">
                  <c:v>0.37114020975344697</c:v>
                </c:pt>
                <c:pt idx="163">
                  <c:v>0.42453634752521252</c:v>
                </c:pt>
                <c:pt idx="164">
                  <c:v>0.43732260794992917</c:v>
                </c:pt>
                <c:pt idx="165">
                  <c:v>0.4892651144104887</c:v>
                </c:pt>
                <c:pt idx="166">
                  <c:v>0.52365875856483801</c:v>
                </c:pt>
                <c:pt idx="167">
                  <c:v>0.52842231647742954</c:v>
                </c:pt>
                <c:pt idx="168">
                  <c:v>0.52797902564984678</c:v>
                </c:pt>
                <c:pt idx="169">
                  <c:v>0.53021267806491212</c:v>
                </c:pt>
                <c:pt idx="170">
                  <c:v>0.53472515508963636</c:v>
                </c:pt>
                <c:pt idx="171">
                  <c:v>0.53817928107133395</c:v>
                </c:pt>
                <c:pt idx="172">
                  <c:v>0.52064188088926433</c:v>
                </c:pt>
                <c:pt idx="173">
                  <c:v>0.51604162088206418</c:v>
                </c:pt>
                <c:pt idx="174">
                  <c:v>0.61077946187743093</c:v>
                </c:pt>
                <c:pt idx="175">
                  <c:v>0.610836350821369</c:v>
                </c:pt>
                <c:pt idx="176">
                  <c:v>0.73058081996709778</c:v>
                </c:pt>
                <c:pt idx="177">
                  <c:v>0.71348597219814336</c:v>
                </c:pt>
                <c:pt idx="178">
                  <c:v>0.64870776977846356</c:v>
                </c:pt>
                <c:pt idx="179">
                  <c:v>0.64785023262423935</c:v>
                </c:pt>
                <c:pt idx="180">
                  <c:v>0.52720431543764701</c:v>
                </c:pt>
                <c:pt idx="181">
                  <c:v>0.49328771755173662</c:v>
                </c:pt>
                <c:pt idx="182">
                  <c:v>0.49530678208299628</c:v>
                </c:pt>
                <c:pt idx="183">
                  <c:v>0.47238127119375528</c:v>
                </c:pt>
                <c:pt idx="184">
                  <c:v>0.48201688417172966</c:v>
                </c:pt>
                <c:pt idx="185">
                  <c:v>0.4355876500209323</c:v>
                </c:pt>
                <c:pt idx="186">
                  <c:v>0.39703373979152057</c:v>
                </c:pt>
                <c:pt idx="187">
                  <c:v>0.39065104001913015</c:v>
                </c:pt>
                <c:pt idx="188">
                  <c:v>0.39448437618231974</c:v>
                </c:pt>
                <c:pt idx="189">
                  <c:v>0.42179325720754618</c:v>
                </c:pt>
                <c:pt idx="190">
                  <c:v>0.42647977223917943</c:v>
                </c:pt>
                <c:pt idx="191">
                  <c:v>0.41635482299443477</c:v>
                </c:pt>
                <c:pt idx="192">
                  <c:v>0.42018963842956281</c:v>
                </c:pt>
                <c:pt idx="193">
                  <c:v>0.41608251710633304</c:v>
                </c:pt>
                <c:pt idx="194">
                  <c:v>0.3203409009133954</c:v>
                </c:pt>
                <c:pt idx="195">
                  <c:v>0.34098425618769457</c:v>
                </c:pt>
                <c:pt idx="196">
                  <c:v>0.1987822060708741</c:v>
                </c:pt>
                <c:pt idx="197">
                  <c:v>0.19493364149775835</c:v>
                </c:pt>
                <c:pt idx="198">
                  <c:v>0.22055134635106</c:v>
                </c:pt>
                <c:pt idx="199">
                  <c:v>0.21891269140583267</c:v>
                </c:pt>
                <c:pt idx="200">
                  <c:v>0.23325508564725067</c:v>
                </c:pt>
                <c:pt idx="201">
                  <c:v>0.22315495291253398</c:v>
                </c:pt>
                <c:pt idx="202">
                  <c:v>0.21944926620371635</c:v>
                </c:pt>
                <c:pt idx="203">
                  <c:v>0.23162198173688181</c:v>
                </c:pt>
                <c:pt idx="204">
                  <c:v>0.20418227627654781</c:v>
                </c:pt>
                <c:pt idx="205">
                  <c:v>0.2392972094092311</c:v>
                </c:pt>
                <c:pt idx="206">
                  <c:v>0.25838672443016641</c:v>
                </c:pt>
                <c:pt idx="207">
                  <c:v>0.52353672235294291</c:v>
                </c:pt>
                <c:pt idx="208">
                  <c:v>0.51893155109793387</c:v>
                </c:pt>
                <c:pt idx="209">
                  <c:v>0.48788941849497203</c:v>
                </c:pt>
                <c:pt idx="210">
                  <c:v>0.47894118813923664</c:v>
                </c:pt>
                <c:pt idx="211">
                  <c:v>0.4784459367744846</c:v>
                </c:pt>
                <c:pt idx="212">
                  <c:v>0.47471021039057881</c:v>
                </c:pt>
                <c:pt idx="213">
                  <c:v>0.47870312519663588</c:v>
                </c:pt>
                <c:pt idx="214">
                  <c:v>0.47458295719316945</c:v>
                </c:pt>
                <c:pt idx="215">
                  <c:v>0.43644077461125752</c:v>
                </c:pt>
                <c:pt idx="216">
                  <c:v>0.44461020382348354</c:v>
                </c:pt>
                <c:pt idx="217">
                  <c:v>0.44713532430263764</c:v>
                </c:pt>
                <c:pt idx="218">
                  <c:v>0.42992640702895146</c:v>
                </c:pt>
                <c:pt idx="219">
                  <c:v>0.42984107939436322</c:v>
                </c:pt>
                <c:pt idx="220">
                  <c:v>0.40538839352090994</c:v>
                </c:pt>
                <c:pt idx="221">
                  <c:v>0.41074499469750486</c:v>
                </c:pt>
                <c:pt idx="222">
                  <c:v>0.44853291723250716</c:v>
                </c:pt>
                <c:pt idx="223">
                  <c:v>0.41972604330093616</c:v>
                </c:pt>
                <c:pt idx="224">
                  <c:v>0.50293405210420083</c:v>
                </c:pt>
                <c:pt idx="225">
                  <c:v>0.47385115491107949</c:v>
                </c:pt>
                <c:pt idx="226">
                  <c:v>0.45746003607739344</c:v>
                </c:pt>
                <c:pt idx="227">
                  <c:v>0.23331362741597891</c:v>
                </c:pt>
                <c:pt idx="228">
                  <c:v>0.24029330231083179</c:v>
                </c:pt>
                <c:pt idx="229">
                  <c:v>0.24068547098436682</c:v>
                </c:pt>
                <c:pt idx="230">
                  <c:v>0.24119209257809038</c:v>
                </c:pt>
                <c:pt idx="231">
                  <c:v>0.24056175779841463</c:v>
                </c:pt>
                <c:pt idx="232">
                  <c:v>0.24176024653655109</c:v>
                </c:pt>
                <c:pt idx="233">
                  <c:v>0.23874257090046092</c:v>
                </c:pt>
                <c:pt idx="234">
                  <c:v>0.24151698455955689</c:v>
                </c:pt>
                <c:pt idx="235">
                  <c:v>0.25304722733682172</c:v>
                </c:pt>
                <c:pt idx="236">
                  <c:v>0.24490278978966057</c:v>
                </c:pt>
                <c:pt idx="237">
                  <c:v>0.28567254822850124</c:v>
                </c:pt>
                <c:pt idx="238">
                  <c:v>0.27571186879271037</c:v>
                </c:pt>
                <c:pt idx="239">
                  <c:v>0.27606891635610453</c:v>
                </c:pt>
                <c:pt idx="240">
                  <c:v>0.28803691253245894</c:v>
                </c:pt>
                <c:pt idx="241">
                  <c:v>0.38240526815124881</c:v>
                </c:pt>
                <c:pt idx="242">
                  <c:v>0.34575355130888924</c:v>
                </c:pt>
                <c:pt idx="243">
                  <c:v>0.3356657390376061</c:v>
                </c:pt>
                <c:pt idx="244">
                  <c:v>0.28347433351441925</c:v>
                </c:pt>
                <c:pt idx="245">
                  <c:v>0.33559053714996268</c:v>
                </c:pt>
                <c:pt idx="246">
                  <c:v>0.33021040938009089</c:v>
                </c:pt>
                <c:pt idx="247">
                  <c:v>0.29012697169019175</c:v>
                </c:pt>
                <c:pt idx="248">
                  <c:v>0.29009989414682569</c:v>
                </c:pt>
                <c:pt idx="249">
                  <c:v>0.28952734459915763</c:v>
                </c:pt>
                <c:pt idx="250">
                  <c:v>0.28876948889840659</c:v>
                </c:pt>
                <c:pt idx="251">
                  <c:v>0.29276124687455052</c:v>
                </c:pt>
                <c:pt idx="252">
                  <c:v>0.29136365626776317</c:v>
                </c:pt>
                <c:pt idx="253">
                  <c:v>0.2921341104068611</c:v>
                </c:pt>
                <c:pt idx="254">
                  <c:v>0.28895549474966187</c:v>
                </c:pt>
                <c:pt idx="255">
                  <c:v>0.31530090118964871</c:v>
                </c:pt>
                <c:pt idx="256">
                  <c:v>0.39919234687414723</c:v>
                </c:pt>
                <c:pt idx="257">
                  <c:v>0.36787172607973428</c:v>
                </c:pt>
                <c:pt idx="258">
                  <c:v>0.52542643560029445</c:v>
                </c:pt>
                <c:pt idx="259">
                  <c:v>0.61839002049675518</c:v>
                </c:pt>
                <c:pt idx="260">
                  <c:v>0.61876203182284939</c:v>
                </c:pt>
                <c:pt idx="261">
                  <c:v>0.51916061393583213</c:v>
                </c:pt>
                <c:pt idx="262">
                  <c:v>0.53873882157359987</c:v>
                </c:pt>
                <c:pt idx="263">
                  <c:v>0.5369399123086851</c:v>
                </c:pt>
                <c:pt idx="264">
                  <c:v>0.54943741720949801</c:v>
                </c:pt>
                <c:pt idx="265">
                  <c:v>0.51097382615610265</c:v>
                </c:pt>
                <c:pt idx="266">
                  <c:v>0.51237535226811559</c:v>
                </c:pt>
                <c:pt idx="267">
                  <c:v>0.52435905937684935</c:v>
                </c:pt>
                <c:pt idx="268">
                  <c:v>0.52055022576966103</c:v>
                </c:pt>
                <c:pt idx="269">
                  <c:v>0.55715369429966166</c:v>
                </c:pt>
                <c:pt idx="270">
                  <c:v>0.55731967765859058</c:v>
                </c:pt>
                <c:pt idx="271">
                  <c:v>0.57672840061568376</c:v>
                </c:pt>
                <c:pt idx="272">
                  <c:v>0.62292944731568767</c:v>
                </c:pt>
                <c:pt idx="273">
                  <c:v>0.64129508671313928</c:v>
                </c:pt>
                <c:pt idx="274">
                  <c:v>0.64132448404650078</c:v>
                </c:pt>
                <c:pt idx="275">
                  <c:v>0.61101742314285246</c:v>
                </c:pt>
                <c:pt idx="276">
                  <c:v>0.54842249918183028</c:v>
                </c:pt>
                <c:pt idx="277">
                  <c:v>0.53669260178381228</c:v>
                </c:pt>
                <c:pt idx="278">
                  <c:v>0.3913559558454926</c:v>
                </c:pt>
                <c:pt idx="279">
                  <c:v>0.30256045905678514</c:v>
                </c:pt>
                <c:pt idx="280">
                  <c:v>0.30771058371581667</c:v>
                </c:pt>
                <c:pt idx="281">
                  <c:v>0.30888212132479725</c:v>
                </c:pt>
                <c:pt idx="282">
                  <c:v>0.30873352970407097</c:v>
                </c:pt>
                <c:pt idx="283">
                  <c:v>0.31552154808748034</c:v>
                </c:pt>
                <c:pt idx="284">
                  <c:v>0.27363248038912913</c:v>
                </c:pt>
                <c:pt idx="285">
                  <c:v>0.25194323456282264</c:v>
                </c:pt>
                <c:pt idx="286">
                  <c:v>0.25315594266377184</c:v>
                </c:pt>
                <c:pt idx="287">
                  <c:v>0.25298230752983086</c:v>
                </c:pt>
                <c:pt idx="288">
                  <c:v>0.30109911453113963</c:v>
                </c:pt>
                <c:pt idx="289">
                  <c:v>0.28363438907446847</c:v>
                </c:pt>
                <c:pt idx="290">
                  <c:v>0.31885013886897462</c:v>
                </c:pt>
                <c:pt idx="291">
                  <c:v>0.29742651867903303</c:v>
                </c:pt>
                <c:pt idx="292">
                  <c:v>0.26267565736191845</c:v>
                </c:pt>
                <c:pt idx="293">
                  <c:v>0.26337106317325654</c:v>
                </c:pt>
                <c:pt idx="294">
                  <c:v>0.26554401014665563</c:v>
                </c:pt>
                <c:pt idx="295">
                  <c:v>0.25958285218598542</c:v>
                </c:pt>
                <c:pt idx="296">
                  <c:v>0.2965086728107133</c:v>
                </c:pt>
                <c:pt idx="297">
                  <c:v>0.3146720886752381</c:v>
                </c:pt>
                <c:pt idx="298">
                  <c:v>0.31308724782240516</c:v>
                </c:pt>
                <c:pt idx="299">
                  <c:v>0.31702404760224956</c:v>
                </c:pt>
                <c:pt idx="300">
                  <c:v>0.33521372657352788</c:v>
                </c:pt>
                <c:pt idx="301">
                  <c:v>0.3387384869162961</c:v>
                </c:pt>
                <c:pt idx="302">
                  <c:v>0.37178009420197899</c:v>
                </c:pt>
                <c:pt idx="303">
                  <c:v>0.38106078343213634</c:v>
                </c:pt>
                <c:pt idx="304">
                  <c:v>0.38499809824522807</c:v>
                </c:pt>
                <c:pt idx="305">
                  <c:v>0.38195988264131903</c:v>
                </c:pt>
                <c:pt idx="306">
                  <c:v>0.37994937337316254</c:v>
                </c:pt>
                <c:pt idx="307">
                  <c:v>0.37864432104861606</c:v>
                </c:pt>
                <c:pt idx="308">
                  <c:v>0.32617683097514827</c:v>
                </c:pt>
                <c:pt idx="309">
                  <c:v>0.30888307466058362</c:v>
                </c:pt>
                <c:pt idx="310">
                  <c:v>0.27420181934196897</c:v>
                </c:pt>
                <c:pt idx="311">
                  <c:v>0.31758161958288256</c:v>
                </c:pt>
                <c:pt idx="312">
                  <c:v>0.30929129082523527</c:v>
                </c:pt>
                <c:pt idx="313">
                  <c:v>0.29029115030996377</c:v>
                </c:pt>
                <c:pt idx="314">
                  <c:v>0.30533429324294337</c:v>
                </c:pt>
                <c:pt idx="315">
                  <c:v>0.30460303475163725</c:v>
                </c:pt>
                <c:pt idx="316">
                  <c:v>0.2506369584787963</c:v>
                </c:pt>
                <c:pt idx="317">
                  <c:v>0.23321673549453639</c:v>
                </c:pt>
                <c:pt idx="318">
                  <c:v>0.22625717362530376</c:v>
                </c:pt>
                <c:pt idx="319">
                  <c:v>0.28304758418474008</c:v>
                </c:pt>
                <c:pt idx="320">
                  <c:v>0.24731878634652552</c:v>
                </c:pt>
                <c:pt idx="321">
                  <c:v>0.24406142401024913</c:v>
                </c:pt>
                <c:pt idx="322">
                  <c:v>0.20976528734143862</c:v>
                </c:pt>
                <c:pt idx="323">
                  <c:v>0.30450529573828244</c:v>
                </c:pt>
                <c:pt idx="324">
                  <c:v>0.30029678128962323</c:v>
                </c:pt>
                <c:pt idx="325">
                  <c:v>0.31587864859121906</c:v>
                </c:pt>
                <c:pt idx="326">
                  <c:v>0.41087106358397618</c:v>
                </c:pt>
                <c:pt idx="327">
                  <c:v>0.42005682762017377</c:v>
                </c:pt>
                <c:pt idx="328">
                  <c:v>0.45685748031113604</c:v>
                </c:pt>
                <c:pt idx="329">
                  <c:v>0.46019297222015565</c:v>
                </c:pt>
                <c:pt idx="330">
                  <c:v>0.48477387934391025</c:v>
                </c:pt>
                <c:pt idx="331">
                  <c:v>0.44417466924975796</c:v>
                </c:pt>
                <c:pt idx="332">
                  <c:v>0.49654432709898427</c:v>
                </c:pt>
                <c:pt idx="333">
                  <c:v>0.50156968795218215</c:v>
                </c:pt>
                <c:pt idx="334">
                  <c:v>0.49138196323292604</c:v>
                </c:pt>
                <c:pt idx="335">
                  <c:v>0.52534966847706766</c:v>
                </c:pt>
                <c:pt idx="336">
                  <c:v>0.53551383352114779</c:v>
                </c:pt>
                <c:pt idx="337">
                  <c:v>0.53666107942957331</c:v>
                </c:pt>
                <c:pt idx="338">
                  <c:v>0.54093167930544339</c:v>
                </c:pt>
                <c:pt idx="339">
                  <c:v>0.48034362443097522</c:v>
                </c:pt>
                <c:pt idx="340">
                  <c:v>0.48852536510700995</c:v>
                </c:pt>
                <c:pt idx="341">
                  <c:v>0.48969354213647326</c:v>
                </c:pt>
                <c:pt idx="342">
                  <c:v>0.47031141552675138</c:v>
                </c:pt>
                <c:pt idx="343">
                  <c:v>0.38362161520787208</c:v>
                </c:pt>
                <c:pt idx="344">
                  <c:v>0.40414581912966041</c:v>
                </c:pt>
                <c:pt idx="345">
                  <c:v>0.39285243931368363</c:v>
                </c:pt>
                <c:pt idx="346">
                  <c:v>0.36557200128175682</c:v>
                </c:pt>
                <c:pt idx="347">
                  <c:v>0.34785434081049338</c:v>
                </c:pt>
                <c:pt idx="348">
                  <c:v>0.31281086815469344</c:v>
                </c:pt>
                <c:pt idx="349">
                  <c:v>0.30654157221338524</c:v>
                </c:pt>
                <c:pt idx="350">
                  <c:v>0.325724270991821</c:v>
                </c:pt>
                <c:pt idx="351">
                  <c:v>0.42620423276235242</c:v>
                </c:pt>
                <c:pt idx="352">
                  <c:v>0.37072396192060703</c:v>
                </c:pt>
                <c:pt idx="353">
                  <c:v>0.48555131480140562</c:v>
                </c:pt>
                <c:pt idx="354">
                  <c:v>0.48466391555721361</c:v>
                </c:pt>
                <c:pt idx="355">
                  <c:v>0.46255670647824898</c:v>
                </c:pt>
                <c:pt idx="356">
                  <c:v>0.46115912053633734</c:v>
                </c:pt>
                <c:pt idx="357">
                  <c:v>0.46202306616047606</c:v>
                </c:pt>
                <c:pt idx="358">
                  <c:v>0.45510010635094389</c:v>
                </c:pt>
                <c:pt idx="359">
                  <c:v>0.47500254287566868</c:v>
                </c:pt>
                <c:pt idx="360">
                  <c:v>0.47722052120232406</c:v>
                </c:pt>
                <c:pt idx="361">
                  <c:v>0.52905369788462164</c:v>
                </c:pt>
                <c:pt idx="362">
                  <c:v>0.54873760774087788</c:v>
                </c:pt>
                <c:pt idx="363">
                  <c:v>0.54304677763133691</c:v>
                </c:pt>
                <c:pt idx="364">
                  <c:v>0.52179440243031749</c:v>
                </c:pt>
                <c:pt idx="365">
                  <c:v>0.51598941277972388</c:v>
                </c:pt>
                <c:pt idx="366">
                  <c:v>0.47178031704862572</c:v>
                </c:pt>
                <c:pt idx="367">
                  <c:v>0.47197910038388641</c:v>
                </c:pt>
                <c:pt idx="368">
                  <c:v>0.47079772858113211</c:v>
                </c:pt>
                <c:pt idx="369">
                  <c:v>0.47509964192689003</c:v>
                </c:pt>
                <c:pt idx="370">
                  <c:v>0.43248440382983444</c:v>
                </c:pt>
                <c:pt idx="371">
                  <c:v>0.34170333338082026</c:v>
                </c:pt>
                <c:pt idx="372">
                  <c:v>0.35055257269175943</c:v>
                </c:pt>
                <c:pt idx="373">
                  <c:v>0.22905877712023845</c:v>
                </c:pt>
                <c:pt idx="374">
                  <c:v>0.24735026992801243</c:v>
                </c:pt>
                <c:pt idx="375">
                  <c:v>0.23807683503056215</c:v>
                </c:pt>
                <c:pt idx="376">
                  <c:v>0.22765288198158751</c:v>
                </c:pt>
                <c:pt idx="377">
                  <c:v>0.22464153548567806</c:v>
                </c:pt>
                <c:pt idx="378">
                  <c:v>0.23207703042876893</c:v>
                </c:pt>
                <c:pt idx="379">
                  <c:v>0.20768081278676204</c:v>
                </c:pt>
                <c:pt idx="380">
                  <c:v>0.20167583265641756</c:v>
                </c:pt>
                <c:pt idx="381">
                  <c:v>0.25675787180228465</c:v>
                </c:pt>
                <c:pt idx="382">
                  <c:v>0.25930587442376812</c:v>
                </c:pt>
                <c:pt idx="383">
                  <c:v>0.24391319593216493</c:v>
                </c:pt>
                <c:pt idx="384">
                  <c:v>0.31899916556952584</c:v>
                </c:pt>
                <c:pt idx="385">
                  <c:v>0.31987354958659037</c:v>
                </c:pt>
                <c:pt idx="386">
                  <c:v>0.29433450235876762</c:v>
                </c:pt>
                <c:pt idx="387">
                  <c:v>0.31548423550437649</c:v>
                </c:pt>
                <c:pt idx="388">
                  <c:v>0.32634555139714372</c:v>
                </c:pt>
                <c:pt idx="389">
                  <c:v>0.32215011752506834</c:v>
                </c:pt>
                <c:pt idx="390">
                  <c:v>0.36389663591354476</c:v>
                </c:pt>
                <c:pt idx="391">
                  <c:v>0.42910869385347256</c:v>
                </c:pt>
                <c:pt idx="392">
                  <c:v>0.46638142290361628</c:v>
                </c:pt>
                <c:pt idx="393">
                  <c:v>0.49887022776214707</c:v>
                </c:pt>
                <c:pt idx="394">
                  <c:v>0.47780715670664531</c:v>
                </c:pt>
                <c:pt idx="395">
                  <c:v>0.48731879930360672</c:v>
                </c:pt>
                <c:pt idx="396">
                  <c:v>0.48617595141293679</c:v>
                </c:pt>
                <c:pt idx="397">
                  <c:v>0.48786701418847622</c:v>
                </c:pt>
                <c:pt idx="398">
                  <c:v>0.48024577233309929</c:v>
                </c:pt>
                <c:pt idx="399">
                  <c:v>0.48046881100058209</c:v>
                </c:pt>
                <c:pt idx="400">
                  <c:v>0.4755572993353302</c:v>
                </c:pt>
                <c:pt idx="401">
                  <c:v>0.38532879845447349</c:v>
                </c:pt>
                <c:pt idx="402">
                  <c:v>0.37535461746670024</c:v>
                </c:pt>
                <c:pt idx="403">
                  <c:v>0.3932091310849064</c:v>
                </c:pt>
                <c:pt idx="404">
                  <c:v>0.33207739814664833</c:v>
                </c:pt>
                <c:pt idx="405">
                  <c:v>0.35351250398399819</c:v>
                </c:pt>
                <c:pt idx="406">
                  <c:v>0.35733709156728849</c:v>
                </c:pt>
                <c:pt idx="407">
                  <c:v>0.33304059600735819</c:v>
                </c:pt>
                <c:pt idx="408">
                  <c:v>0.32542765663203543</c:v>
                </c:pt>
                <c:pt idx="409">
                  <c:v>0.32579520644387472</c:v>
                </c:pt>
                <c:pt idx="410">
                  <c:v>0.28402057165967559</c:v>
                </c:pt>
                <c:pt idx="411">
                  <c:v>0.20313556135586691</c:v>
                </c:pt>
                <c:pt idx="412">
                  <c:v>0.15774927101533834</c:v>
                </c:pt>
                <c:pt idx="413">
                  <c:v>0.12589235417086392</c:v>
                </c:pt>
                <c:pt idx="414">
                  <c:v>0.12301417161087243</c:v>
                </c:pt>
                <c:pt idx="415">
                  <c:v>0.11037146805664153</c:v>
                </c:pt>
                <c:pt idx="416">
                  <c:v>0.1113641777608336</c:v>
                </c:pt>
                <c:pt idx="417">
                  <c:v>0.12124118757639653</c:v>
                </c:pt>
                <c:pt idx="418">
                  <c:v>0.12267752493594716</c:v>
                </c:pt>
                <c:pt idx="419">
                  <c:v>0.12554445280435805</c:v>
                </c:pt>
                <c:pt idx="420">
                  <c:v>0.12526230242289782</c:v>
                </c:pt>
                <c:pt idx="421">
                  <c:v>0.10724918385949603</c:v>
                </c:pt>
                <c:pt idx="422">
                  <c:v>9.6299173737885962E-2</c:v>
                </c:pt>
                <c:pt idx="423">
                  <c:v>7.3747002787315108E-2</c:v>
                </c:pt>
                <c:pt idx="424">
                  <c:v>6.0495467374413171E-2</c:v>
                </c:pt>
                <c:pt idx="425">
                  <c:v>4.409853944616017E-2</c:v>
                </c:pt>
                <c:pt idx="426">
                  <c:v>5.6977750941211533E-2</c:v>
                </c:pt>
                <c:pt idx="427">
                  <c:v>5.7565229925687834E-2</c:v>
                </c:pt>
                <c:pt idx="428">
                  <c:v>5.4736830604369888E-2</c:v>
                </c:pt>
                <c:pt idx="429">
                  <c:v>5.6300745024475872E-2</c:v>
                </c:pt>
                <c:pt idx="430">
                  <c:v>6.3022197122682783E-2</c:v>
                </c:pt>
                <c:pt idx="431">
                  <c:v>6.3125875347031221E-2</c:v>
                </c:pt>
                <c:pt idx="432">
                  <c:v>6.3708536685537484E-2</c:v>
                </c:pt>
                <c:pt idx="433">
                  <c:v>7.074841476307997E-2</c:v>
                </c:pt>
                <c:pt idx="434">
                  <c:v>7.349110104315805E-2</c:v>
                </c:pt>
                <c:pt idx="435">
                  <c:v>9.7120605226549722E-2</c:v>
                </c:pt>
                <c:pt idx="436">
                  <c:v>9.6304465481802798E-2</c:v>
                </c:pt>
                <c:pt idx="437">
                  <c:v>8.4812232647882374E-2</c:v>
                </c:pt>
                <c:pt idx="438">
                  <c:v>8.3115624827129836E-2</c:v>
                </c:pt>
                <c:pt idx="439">
                  <c:v>8.2092273072130698E-2</c:v>
                </c:pt>
                <c:pt idx="440">
                  <c:v>8.3303895888816995E-2</c:v>
                </c:pt>
                <c:pt idx="441">
                  <c:v>8.431111604627041E-2</c:v>
                </c:pt>
                <c:pt idx="442">
                  <c:v>8.3602359265595769E-2</c:v>
                </c:pt>
                <c:pt idx="443">
                  <c:v>8.6488240153529738E-2</c:v>
                </c:pt>
                <c:pt idx="444">
                  <c:v>8.5578880507065289E-2</c:v>
                </c:pt>
                <c:pt idx="445">
                  <c:v>8.692909436565574E-2</c:v>
                </c:pt>
                <c:pt idx="446">
                  <c:v>7.2068106957216299E-2</c:v>
                </c:pt>
                <c:pt idx="447">
                  <c:v>0.16321851977346385</c:v>
                </c:pt>
                <c:pt idx="448">
                  <c:v>0.16235770300752581</c:v>
                </c:pt>
                <c:pt idx="449">
                  <c:v>0.20123947849710661</c:v>
                </c:pt>
                <c:pt idx="450">
                  <c:v>0.19652836563130291</c:v>
                </c:pt>
                <c:pt idx="451">
                  <c:v>0.19762032363559703</c:v>
                </c:pt>
                <c:pt idx="452">
                  <c:v>0.19690386032190813</c:v>
                </c:pt>
                <c:pt idx="453">
                  <c:v>0.18993168649553219</c:v>
                </c:pt>
                <c:pt idx="454">
                  <c:v>0.1869820684942953</c:v>
                </c:pt>
                <c:pt idx="455">
                  <c:v>0.1642429626689845</c:v>
                </c:pt>
                <c:pt idx="456">
                  <c:v>0.16359145732512081</c:v>
                </c:pt>
                <c:pt idx="457">
                  <c:v>0.1813267913429904</c:v>
                </c:pt>
                <c:pt idx="458">
                  <c:v>0.18838885103040753</c:v>
                </c:pt>
                <c:pt idx="459">
                  <c:v>0.18952151873457185</c:v>
                </c:pt>
                <c:pt idx="460">
                  <c:v>0.20503702544411984</c:v>
                </c:pt>
                <c:pt idx="461">
                  <c:v>0.20438327835608355</c:v>
                </c:pt>
                <c:pt idx="462">
                  <c:v>0.20857783391730181</c:v>
                </c:pt>
                <c:pt idx="463">
                  <c:v>0.21835088724547544</c:v>
                </c:pt>
                <c:pt idx="464">
                  <c:v>0.21770720782767064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4-0F49-91F4-B5DB1C46856E}"/>
            </c:ext>
          </c:extLst>
        </c:ser>
        <c:ser>
          <c:idx val="2"/>
          <c:order val="2"/>
          <c:tx>
            <c:v>ACPK+RSV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Errores!$A$22:$A$486</c:f>
              <c:numCache>
                <c:formatCode>d\-mmm\-yy</c:formatCode>
                <c:ptCount val="465"/>
                <c:pt idx="0">
                  <c:v>43837</c:v>
                </c:pt>
                <c:pt idx="1">
                  <c:v>43838</c:v>
                </c:pt>
                <c:pt idx="2">
                  <c:v>43839</c:v>
                </c:pt>
                <c:pt idx="3">
                  <c:v>43840</c:v>
                </c:pt>
                <c:pt idx="4">
                  <c:v>43843</c:v>
                </c:pt>
                <c:pt idx="5">
                  <c:v>43844</c:v>
                </c:pt>
                <c:pt idx="6">
                  <c:v>43845</c:v>
                </c:pt>
                <c:pt idx="7">
                  <c:v>43846</c:v>
                </c:pt>
                <c:pt idx="8">
                  <c:v>43847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43857</c:v>
                </c:pt>
                <c:pt idx="15">
                  <c:v>43858</c:v>
                </c:pt>
                <c:pt idx="16">
                  <c:v>43859</c:v>
                </c:pt>
                <c:pt idx="17">
                  <c:v>43860</c:v>
                </c:pt>
                <c:pt idx="18">
                  <c:v>43861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43927</c:v>
                </c:pt>
                <c:pt idx="64">
                  <c:v>43928</c:v>
                </c:pt>
                <c:pt idx="65">
                  <c:v>43929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43941</c:v>
                </c:pt>
                <c:pt idx="72">
                  <c:v>43942</c:v>
                </c:pt>
                <c:pt idx="73">
                  <c:v>43943</c:v>
                </c:pt>
                <c:pt idx="74">
                  <c:v>43944</c:v>
                </c:pt>
                <c:pt idx="75">
                  <c:v>43945</c:v>
                </c:pt>
                <c:pt idx="76">
                  <c:v>43948</c:v>
                </c:pt>
                <c:pt idx="77">
                  <c:v>43949</c:v>
                </c:pt>
                <c:pt idx="78">
                  <c:v>43950</c:v>
                </c:pt>
                <c:pt idx="79">
                  <c:v>43951</c:v>
                </c:pt>
                <c:pt idx="80">
                  <c:v>43955</c:v>
                </c:pt>
                <c:pt idx="81">
                  <c:v>43956</c:v>
                </c:pt>
                <c:pt idx="82">
                  <c:v>43957</c:v>
                </c:pt>
                <c:pt idx="83">
                  <c:v>43958</c:v>
                </c:pt>
                <c:pt idx="84">
                  <c:v>43959</c:v>
                </c:pt>
                <c:pt idx="85">
                  <c:v>43962</c:v>
                </c:pt>
                <c:pt idx="86">
                  <c:v>43963</c:v>
                </c:pt>
                <c:pt idx="87">
                  <c:v>43964</c:v>
                </c:pt>
                <c:pt idx="88">
                  <c:v>43965</c:v>
                </c:pt>
                <c:pt idx="89">
                  <c:v>43966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43983</c:v>
                </c:pt>
                <c:pt idx="100">
                  <c:v>43984</c:v>
                </c:pt>
                <c:pt idx="101">
                  <c:v>43985</c:v>
                </c:pt>
                <c:pt idx="102">
                  <c:v>43986</c:v>
                </c:pt>
                <c:pt idx="103">
                  <c:v>43987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43998</c:v>
                </c:pt>
                <c:pt idx="110">
                  <c:v>43999</c:v>
                </c:pt>
                <c:pt idx="111">
                  <c:v>44000</c:v>
                </c:pt>
                <c:pt idx="112">
                  <c:v>44001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44012</c:v>
                </c:pt>
                <c:pt idx="118">
                  <c:v>44013</c:v>
                </c:pt>
                <c:pt idx="119">
                  <c:v>44014</c:v>
                </c:pt>
                <c:pt idx="120">
                  <c:v>44015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44061</c:v>
                </c:pt>
                <c:pt idx="150">
                  <c:v>44062</c:v>
                </c:pt>
                <c:pt idx="151">
                  <c:v>44063</c:v>
                </c:pt>
                <c:pt idx="152">
                  <c:v>44064</c:v>
                </c:pt>
                <c:pt idx="153">
                  <c:v>44067</c:v>
                </c:pt>
                <c:pt idx="154">
                  <c:v>44068</c:v>
                </c:pt>
                <c:pt idx="155">
                  <c:v>44069</c:v>
                </c:pt>
                <c:pt idx="156">
                  <c:v>44070</c:v>
                </c:pt>
                <c:pt idx="157">
                  <c:v>44071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44081</c:v>
                </c:pt>
                <c:pt idx="164">
                  <c:v>44082</c:v>
                </c:pt>
                <c:pt idx="165">
                  <c:v>44083</c:v>
                </c:pt>
                <c:pt idx="166">
                  <c:v>44084</c:v>
                </c:pt>
                <c:pt idx="167">
                  <c:v>44085</c:v>
                </c:pt>
                <c:pt idx="168">
                  <c:v>44088</c:v>
                </c:pt>
                <c:pt idx="169">
                  <c:v>44089</c:v>
                </c:pt>
                <c:pt idx="170">
                  <c:v>44090</c:v>
                </c:pt>
                <c:pt idx="171">
                  <c:v>44091</c:v>
                </c:pt>
                <c:pt idx="172">
                  <c:v>44092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44102</c:v>
                </c:pt>
                <c:pt idx="179">
                  <c:v>44103</c:v>
                </c:pt>
                <c:pt idx="180">
                  <c:v>44104</c:v>
                </c:pt>
                <c:pt idx="181">
                  <c:v>44105</c:v>
                </c:pt>
                <c:pt idx="182">
                  <c:v>44106</c:v>
                </c:pt>
                <c:pt idx="183">
                  <c:v>44109</c:v>
                </c:pt>
                <c:pt idx="184">
                  <c:v>44110</c:v>
                </c:pt>
                <c:pt idx="185">
                  <c:v>44111</c:v>
                </c:pt>
                <c:pt idx="186">
                  <c:v>44112</c:v>
                </c:pt>
                <c:pt idx="187">
                  <c:v>44113</c:v>
                </c:pt>
                <c:pt idx="188">
                  <c:v>44117</c:v>
                </c:pt>
                <c:pt idx="189">
                  <c:v>44118</c:v>
                </c:pt>
                <c:pt idx="190">
                  <c:v>44119</c:v>
                </c:pt>
                <c:pt idx="191">
                  <c:v>44120</c:v>
                </c:pt>
                <c:pt idx="192">
                  <c:v>44123</c:v>
                </c:pt>
                <c:pt idx="193">
                  <c:v>44124</c:v>
                </c:pt>
                <c:pt idx="194">
                  <c:v>44125</c:v>
                </c:pt>
                <c:pt idx="195">
                  <c:v>44126</c:v>
                </c:pt>
                <c:pt idx="196">
                  <c:v>44127</c:v>
                </c:pt>
                <c:pt idx="197">
                  <c:v>44130</c:v>
                </c:pt>
                <c:pt idx="198">
                  <c:v>44131</c:v>
                </c:pt>
                <c:pt idx="199">
                  <c:v>44132</c:v>
                </c:pt>
                <c:pt idx="200">
                  <c:v>44133</c:v>
                </c:pt>
                <c:pt idx="201">
                  <c:v>44134</c:v>
                </c:pt>
                <c:pt idx="202">
                  <c:v>44138</c:v>
                </c:pt>
                <c:pt idx="203">
                  <c:v>44139</c:v>
                </c:pt>
                <c:pt idx="204">
                  <c:v>44140</c:v>
                </c:pt>
                <c:pt idx="205">
                  <c:v>44141</c:v>
                </c:pt>
                <c:pt idx="206">
                  <c:v>44144</c:v>
                </c:pt>
                <c:pt idx="207">
                  <c:v>44145</c:v>
                </c:pt>
                <c:pt idx="208">
                  <c:v>44146</c:v>
                </c:pt>
                <c:pt idx="209">
                  <c:v>44147</c:v>
                </c:pt>
                <c:pt idx="210">
                  <c:v>44148</c:v>
                </c:pt>
                <c:pt idx="211">
                  <c:v>44152</c:v>
                </c:pt>
                <c:pt idx="212">
                  <c:v>44153</c:v>
                </c:pt>
                <c:pt idx="213">
                  <c:v>44154</c:v>
                </c:pt>
                <c:pt idx="214">
                  <c:v>44155</c:v>
                </c:pt>
                <c:pt idx="215">
                  <c:v>44158</c:v>
                </c:pt>
                <c:pt idx="216">
                  <c:v>44159</c:v>
                </c:pt>
                <c:pt idx="217">
                  <c:v>44160</c:v>
                </c:pt>
                <c:pt idx="218">
                  <c:v>44161</c:v>
                </c:pt>
                <c:pt idx="219">
                  <c:v>44162</c:v>
                </c:pt>
                <c:pt idx="220">
                  <c:v>44165</c:v>
                </c:pt>
                <c:pt idx="221">
                  <c:v>44166</c:v>
                </c:pt>
                <c:pt idx="222">
                  <c:v>44167</c:v>
                </c:pt>
                <c:pt idx="223">
                  <c:v>44168</c:v>
                </c:pt>
                <c:pt idx="224">
                  <c:v>44169</c:v>
                </c:pt>
                <c:pt idx="225">
                  <c:v>44172</c:v>
                </c:pt>
                <c:pt idx="226">
                  <c:v>44174</c:v>
                </c:pt>
                <c:pt idx="227">
                  <c:v>44175</c:v>
                </c:pt>
                <c:pt idx="228">
                  <c:v>44176</c:v>
                </c:pt>
                <c:pt idx="229">
                  <c:v>44179</c:v>
                </c:pt>
                <c:pt idx="230">
                  <c:v>44180</c:v>
                </c:pt>
                <c:pt idx="231">
                  <c:v>44181</c:v>
                </c:pt>
                <c:pt idx="232">
                  <c:v>44182</c:v>
                </c:pt>
                <c:pt idx="233">
                  <c:v>44183</c:v>
                </c:pt>
                <c:pt idx="234">
                  <c:v>44186</c:v>
                </c:pt>
                <c:pt idx="235">
                  <c:v>44187</c:v>
                </c:pt>
                <c:pt idx="236">
                  <c:v>44188</c:v>
                </c:pt>
                <c:pt idx="237">
                  <c:v>44189</c:v>
                </c:pt>
                <c:pt idx="238">
                  <c:v>44193</c:v>
                </c:pt>
                <c:pt idx="239">
                  <c:v>44194</c:v>
                </c:pt>
                <c:pt idx="240">
                  <c:v>44195</c:v>
                </c:pt>
                <c:pt idx="241">
                  <c:v>44200</c:v>
                </c:pt>
                <c:pt idx="242">
                  <c:v>44201</c:v>
                </c:pt>
                <c:pt idx="243">
                  <c:v>44202</c:v>
                </c:pt>
                <c:pt idx="244">
                  <c:v>44203</c:v>
                </c:pt>
                <c:pt idx="245">
                  <c:v>44204</c:v>
                </c:pt>
                <c:pt idx="246">
                  <c:v>44208</c:v>
                </c:pt>
                <c:pt idx="247">
                  <c:v>44209</c:v>
                </c:pt>
                <c:pt idx="248">
                  <c:v>44210</c:v>
                </c:pt>
                <c:pt idx="249">
                  <c:v>44211</c:v>
                </c:pt>
                <c:pt idx="250">
                  <c:v>44214</c:v>
                </c:pt>
                <c:pt idx="251">
                  <c:v>44215</c:v>
                </c:pt>
                <c:pt idx="252">
                  <c:v>44216</c:v>
                </c:pt>
                <c:pt idx="253">
                  <c:v>44217</c:v>
                </c:pt>
                <c:pt idx="254">
                  <c:v>44218</c:v>
                </c:pt>
                <c:pt idx="255">
                  <c:v>44221</c:v>
                </c:pt>
                <c:pt idx="256">
                  <c:v>44222</c:v>
                </c:pt>
                <c:pt idx="257">
                  <c:v>44223</c:v>
                </c:pt>
                <c:pt idx="258">
                  <c:v>44224</c:v>
                </c:pt>
                <c:pt idx="259">
                  <c:v>44225</c:v>
                </c:pt>
                <c:pt idx="260">
                  <c:v>44228</c:v>
                </c:pt>
                <c:pt idx="261">
                  <c:v>44229</c:v>
                </c:pt>
                <c:pt idx="262">
                  <c:v>44230</c:v>
                </c:pt>
                <c:pt idx="263">
                  <c:v>44231</c:v>
                </c:pt>
                <c:pt idx="264">
                  <c:v>44232</c:v>
                </c:pt>
                <c:pt idx="265">
                  <c:v>44235</c:v>
                </c:pt>
                <c:pt idx="266">
                  <c:v>44236</c:v>
                </c:pt>
                <c:pt idx="267">
                  <c:v>44237</c:v>
                </c:pt>
                <c:pt idx="268">
                  <c:v>44238</c:v>
                </c:pt>
                <c:pt idx="269">
                  <c:v>44239</c:v>
                </c:pt>
                <c:pt idx="270">
                  <c:v>44242</c:v>
                </c:pt>
                <c:pt idx="271">
                  <c:v>44243</c:v>
                </c:pt>
                <c:pt idx="272">
                  <c:v>44244</c:v>
                </c:pt>
                <c:pt idx="273">
                  <c:v>44245</c:v>
                </c:pt>
                <c:pt idx="274">
                  <c:v>44246</c:v>
                </c:pt>
                <c:pt idx="275">
                  <c:v>44249</c:v>
                </c:pt>
                <c:pt idx="276">
                  <c:v>44250</c:v>
                </c:pt>
                <c:pt idx="277">
                  <c:v>44251</c:v>
                </c:pt>
                <c:pt idx="278">
                  <c:v>44252</c:v>
                </c:pt>
                <c:pt idx="279">
                  <c:v>44253</c:v>
                </c:pt>
                <c:pt idx="280">
                  <c:v>44256</c:v>
                </c:pt>
                <c:pt idx="281">
                  <c:v>44257</c:v>
                </c:pt>
                <c:pt idx="282">
                  <c:v>44258</c:v>
                </c:pt>
                <c:pt idx="283">
                  <c:v>44259</c:v>
                </c:pt>
                <c:pt idx="284">
                  <c:v>44260</c:v>
                </c:pt>
                <c:pt idx="285">
                  <c:v>44263</c:v>
                </c:pt>
                <c:pt idx="286">
                  <c:v>44264</c:v>
                </c:pt>
                <c:pt idx="287">
                  <c:v>44265</c:v>
                </c:pt>
                <c:pt idx="288">
                  <c:v>44266</c:v>
                </c:pt>
                <c:pt idx="289">
                  <c:v>44267</c:v>
                </c:pt>
                <c:pt idx="290">
                  <c:v>44270</c:v>
                </c:pt>
                <c:pt idx="291">
                  <c:v>44271</c:v>
                </c:pt>
                <c:pt idx="292">
                  <c:v>44272</c:v>
                </c:pt>
                <c:pt idx="293">
                  <c:v>44273</c:v>
                </c:pt>
                <c:pt idx="294">
                  <c:v>44274</c:v>
                </c:pt>
                <c:pt idx="295">
                  <c:v>44278</c:v>
                </c:pt>
                <c:pt idx="296">
                  <c:v>44279</c:v>
                </c:pt>
                <c:pt idx="297">
                  <c:v>44280</c:v>
                </c:pt>
                <c:pt idx="298">
                  <c:v>44281</c:v>
                </c:pt>
                <c:pt idx="299">
                  <c:v>44284</c:v>
                </c:pt>
                <c:pt idx="300">
                  <c:v>44285</c:v>
                </c:pt>
                <c:pt idx="301">
                  <c:v>44286</c:v>
                </c:pt>
                <c:pt idx="302">
                  <c:v>44291</c:v>
                </c:pt>
                <c:pt idx="303">
                  <c:v>44292</c:v>
                </c:pt>
                <c:pt idx="304">
                  <c:v>44293</c:v>
                </c:pt>
                <c:pt idx="305">
                  <c:v>44294</c:v>
                </c:pt>
                <c:pt idx="306">
                  <c:v>44295</c:v>
                </c:pt>
                <c:pt idx="307">
                  <c:v>44298</c:v>
                </c:pt>
                <c:pt idx="308">
                  <c:v>44299</c:v>
                </c:pt>
                <c:pt idx="309">
                  <c:v>44300</c:v>
                </c:pt>
                <c:pt idx="310">
                  <c:v>44301</c:v>
                </c:pt>
                <c:pt idx="311">
                  <c:v>44302</c:v>
                </c:pt>
                <c:pt idx="312">
                  <c:v>44305</c:v>
                </c:pt>
                <c:pt idx="313">
                  <c:v>44306</c:v>
                </c:pt>
                <c:pt idx="314">
                  <c:v>44307</c:v>
                </c:pt>
                <c:pt idx="315">
                  <c:v>44308</c:v>
                </c:pt>
                <c:pt idx="316">
                  <c:v>44309</c:v>
                </c:pt>
                <c:pt idx="317">
                  <c:v>44312</c:v>
                </c:pt>
                <c:pt idx="318">
                  <c:v>44313</c:v>
                </c:pt>
                <c:pt idx="319">
                  <c:v>44314</c:v>
                </c:pt>
                <c:pt idx="320">
                  <c:v>44315</c:v>
                </c:pt>
                <c:pt idx="321">
                  <c:v>44316</c:v>
                </c:pt>
                <c:pt idx="322">
                  <c:v>44319</c:v>
                </c:pt>
                <c:pt idx="323">
                  <c:v>44320</c:v>
                </c:pt>
                <c:pt idx="324">
                  <c:v>44321</c:v>
                </c:pt>
                <c:pt idx="325">
                  <c:v>44322</c:v>
                </c:pt>
                <c:pt idx="326">
                  <c:v>44323</c:v>
                </c:pt>
                <c:pt idx="327">
                  <c:v>44326</c:v>
                </c:pt>
                <c:pt idx="328">
                  <c:v>44327</c:v>
                </c:pt>
                <c:pt idx="329">
                  <c:v>44328</c:v>
                </c:pt>
                <c:pt idx="330">
                  <c:v>44329</c:v>
                </c:pt>
                <c:pt idx="331">
                  <c:v>44330</c:v>
                </c:pt>
                <c:pt idx="332">
                  <c:v>44334</c:v>
                </c:pt>
                <c:pt idx="333">
                  <c:v>44335</c:v>
                </c:pt>
                <c:pt idx="334">
                  <c:v>44336</c:v>
                </c:pt>
                <c:pt idx="335">
                  <c:v>44337</c:v>
                </c:pt>
                <c:pt idx="336">
                  <c:v>44340</c:v>
                </c:pt>
                <c:pt idx="337">
                  <c:v>44341</c:v>
                </c:pt>
                <c:pt idx="338">
                  <c:v>44342</c:v>
                </c:pt>
                <c:pt idx="339">
                  <c:v>44343</c:v>
                </c:pt>
                <c:pt idx="340">
                  <c:v>44344</c:v>
                </c:pt>
                <c:pt idx="341">
                  <c:v>44347</c:v>
                </c:pt>
                <c:pt idx="342">
                  <c:v>44348</c:v>
                </c:pt>
                <c:pt idx="343">
                  <c:v>44349</c:v>
                </c:pt>
                <c:pt idx="344">
                  <c:v>44350</c:v>
                </c:pt>
                <c:pt idx="345">
                  <c:v>44351</c:v>
                </c:pt>
                <c:pt idx="346">
                  <c:v>44355</c:v>
                </c:pt>
                <c:pt idx="347">
                  <c:v>44356</c:v>
                </c:pt>
                <c:pt idx="348">
                  <c:v>44357</c:v>
                </c:pt>
                <c:pt idx="349">
                  <c:v>44358</c:v>
                </c:pt>
                <c:pt idx="350">
                  <c:v>44362</c:v>
                </c:pt>
                <c:pt idx="351">
                  <c:v>44363</c:v>
                </c:pt>
                <c:pt idx="352">
                  <c:v>44364</c:v>
                </c:pt>
                <c:pt idx="353">
                  <c:v>44365</c:v>
                </c:pt>
                <c:pt idx="354">
                  <c:v>44368</c:v>
                </c:pt>
                <c:pt idx="355">
                  <c:v>44369</c:v>
                </c:pt>
                <c:pt idx="356">
                  <c:v>44370</c:v>
                </c:pt>
                <c:pt idx="357">
                  <c:v>44371</c:v>
                </c:pt>
                <c:pt idx="358">
                  <c:v>44372</c:v>
                </c:pt>
                <c:pt idx="359">
                  <c:v>44375</c:v>
                </c:pt>
                <c:pt idx="360">
                  <c:v>44376</c:v>
                </c:pt>
                <c:pt idx="361">
                  <c:v>44377</c:v>
                </c:pt>
                <c:pt idx="362">
                  <c:v>44378</c:v>
                </c:pt>
                <c:pt idx="363">
                  <c:v>44379</c:v>
                </c:pt>
                <c:pt idx="364">
                  <c:v>44383</c:v>
                </c:pt>
                <c:pt idx="365">
                  <c:v>44384</c:v>
                </c:pt>
                <c:pt idx="366">
                  <c:v>44385</c:v>
                </c:pt>
                <c:pt idx="367">
                  <c:v>44386</c:v>
                </c:pt>
                <c:pt idx="368">
                  <c:v>44389</c:v>
                </c:pt>
                <c:pt idx="369">
                  <c:v>44390</c:v>
                </c:pt>
                <c:pt idx="370">
                  <c:v>44391</c:v>
                </c:pt>
                <c:pt idx="371">
                  <c:v>44392</c:v>
                </c:pt>
                <c:pt idx="372">
                  <c:v>44393</c:v>
                </c:pt>
                <c:pt idx="373">
                  <c:v>44396</c:v>
                </c:pt>
                <c:pt idx="374">
                  <c:v>44398</c:v>
                </c:pt>
                <c:pt idx="375">
                  <c:v>44399</c:v>
                </c:pt>
                <c:pt idx="376">
                  <c:v>44400</c:v>
                </c:pt>
                <c:pt idx="377">
                  <c:v>44403</c:v>
                </c:pt>
                <c:pt idx="378">
                  <c:v>44404</c:v>
                </c:pt>
                <c:pt idx="379">
                  <c:v>44405</c:v>
                </c:pt>
                <c:pt idx="380">
                  <c:v>44406</c:v>
                </c:pt>
                <c:pt idx="381">
                  <c:v>44407</c:v>
                </c:pt>
                <c:pt idx="382">
                  <c:v>44410</c:v>
                </c:pt>
                <c:pt idx="383">
                  <c:v>44411</c:v>
                </c:pt>
                <c:pt idx="384">
                  <c:v>44412</c:v>
                </c:pt>
                <c:pt idx="385">
                  <c:v>44413</c:v>
                </c:pt>
                <c:pt idx="386">
                  <c:v>44414</c:v>
                </c:pt>
                <c:pt idx="387">
                  <c:v>44417</c:v>
                </c:pt>
                <c:pt idx="388">
                  <c:v>44418</c:v>
                </c:pt>
                <c:pt idx="389">
                  <c:v>44419</c:v>
                </c:pt>
                <c:pt idx="390">
                  <c:v>44420</c:v>
                </c:pt>
                <c:pt idx="391">
                  <c:v>44421</c:v>
                </c:pt>
                <c:pt idx="392">
                  <c:v>44425</c:v>
                </c:pt>
                <c:pt idx="393">
                  <c:v>44426</c:v>
                </c:pt>
                <c:pt idx="394">
                  <c:v>44427</c:v>
                </c:pt>
                <c:pt idx="395">
                  <c:v>44428</c:v>
                </c:pt>
                <c:pt idx="396">
                  <c:v>44431</c:v>
                </c:pt>
                <c:pt idx="397">
                  <c:v>44432</c:v>
                </c:pt>
                <c:pt idx="398">
                  <c:v>44433</c:v>
                </c:pt>
                <c:pt idx="399">
                  <c:v>44434</c:v>
                </c:pt>
                <c:pt idx="400">
                  <c:v>44435</c:v>
                </c:pt>
                <c:pt idx="401">
                  <c:v>44438</c:v>
                </c:pt>
                <c:pt idx="402">
                  <c:v>44439</c:v>
                </c:pt>
                <c:pt idx="403">
                  <c:v>44440</c:v>
                </c:pt>
                <c:pt idx="404">
                  <c:v>44441</c:v>
                </c:pt>
                <c:pt idx="405">
                  <c:v>44442</c:v>
                </c:pt>
                <c:pt idx="406">
                  <c:v>44445</c:v>
                </c:pt>
                <c:pt idx="407">
                  <c:v>44446</c:v>
                </c:pt>
                <c:pt idx="408">
                  <c:v>44447</c:v>
                </c:pt>
                <c:pt idx="409">
                  <c:v>44448</c:v>
                </c:pt>
                <c:pt idx="410">
                  <c:v>44449</c:v>
                </c:pt>
                <c:pt idx="411">
                  <c:v>44452</c:v>
                </c:pt>
                <c:pt idx="412">
                  <c:v>44453</c:v>
                </c:pt>
                <c:pt idx="413">
                  <c:v>44454</c:v>
                </c:pt>
                <c:pt idx="414">
                  <c:v>44455</c:v>
                </c:pt>
                <c:pt idx="415">
                  <c:v>44456</c:v>
                </c:pt>
                <c:pt idx="416">
                  <c:v>44459</c:v>
                </c:pt>
                <c:pt idx="417">
                  <c:v>44460</c:v>
                </c:pt>
                <c:pt idx="418">
                  <c:v>44461</c:v>
                </c:pt>
                <c:pt idx="419">
                  <c:v>44462</c:v>
                </c:pt>
                <c:pt idx="420">
                  <c:v>44463</c:v>
                </c:pt>
                <c:pt idx="421">
                  <c:v>44466</c:v>
                </c:pt>
                <c:pt idx="422">
                  <c:v>44467</c:v>
                </c:pt>
                <c:pt idx="423">
                  <c:v>44468</c:v>
                </c:pt>
                <c:pt idx="424">
                  <c:v>44469</c:v>
                </c:pt>
                <c:pt idx="425">
                  <c:v>44470</c:v>
                </c:pt>
                <c:pt idx="426">
                  <c:v>44473</c:v>
                </c:pt>
                <c:pt idx="427">
                  <c:v>44474</c:v>
                </c:pt>
                <c:pt idx="428">
                  <c:v>44475</c:v>
                </c:pt>
                <c:pt idx="429">
                  <c:v>44476</c:v>
                </c:pt>
                <c:pt idx="430">
                  <c:v>44477</c:v>
                </c:pt>
                <c:pt idx="431">
                  <c:v>44480</c:v>
                </c:pt>
                <c:pt idx="432">
                  <c:v>44481</c:v>
                </c:pt>
                <c:pt idx="433">
                  <c:v>44482</c:v>
                </c:pt>
                <c:pt idx="434">
                  <c:v>44483</c:v>
                </c:pt>
                <c:pt idx="435">
                  <c:v>44484</c:v>
                </c:pt>
                <c:pt idx="436">
                  <c:v>44488</c:v>
                </c:pt>
                <c:pt idx="437">
                  <c:v>44489</c:v>
                </c:pt>
                <c:pt idx="438">
                  <c:v>44490</c:v>
                </c:pt>
                <c:pt idx="439">
                  <c:v>44491</c:v>
                </c:pt>
                <c:pt idx="440">
                  <c:v>44494</c:v>
                </c:pt>
                <c:pt idx="441">
                  <c:v>44495</c:v>
                </c:pt>
                <c:pt idx="442">
                  <c:v>44496</c:v>
                </c:pt>
                <c:pt idx="443">
                  <c:v>44497</c:v>
                </c:pt>
                <c:pt idx="444">
                  <c:v>44498</c:v>
                </c:pt>
                <c:pt idx="445">
                  <c:v>44502</c:v>
                </c:pt>
                <c:pt idx="446">
                  <c:v>44503</c:v>
                </c:pt>
                <c:pt idx="447">
                  <c:v>44504</c:v>
                </c:pt>
                <c:pt idx="448">
                  <c:v>44505</c:v>
                </c:pt>
                <c:pt idx="449">
                  <c:v>44508</c:v>
                </c:pt>
                <c:pt idx="450">
                  <c:v>44509</c:v>
                </c:pt>
                <c:pt idx="451">
                  <c:v>44510</c:v>
                </c:pt>
                <c:pt idx="452">
                  <c:v>44511</c:v>
                </c:pt>
                <c:pt idx="453">
                  <c:v>44512</c:v>
                </c:pt>
                <c:pt idx="454">
                  <c:v>44516</c:v>
                </c:pt>
                <c:pt idx="455">
                  <c:v>44517</c:v>
                </c:pt>
                <c:pt idx="456">
                  <c:v>44518</c:v>
                </c:pt>
                <c:pt idx="457">
                  <c:v>44519</c:v>
                </c:pt>
                <c:pt idx="458">
                  <c:v>44522</c:v>
                </c:pt>
                <c:pt idx="459">
                  <c:v>44523</c:v>
                </c:pt>
                <c:pt idx="460">
                  <c:v>44524</c:v>
                </c:pt>
                <c:pt idx="461">
                  <c:v>44525</c:v>
                </c:pt>
                <c:pt idx="462">
                  <c:v>44526</c:v>
                </c:pt>
                <c:pt idx="463">
                  <c:v>44529</c:v>
                </c:pt>
                <c:pt idx="464">
                  <c:v>44530</c:v>
                </c:pt>
              </c:numCache>
            </c:numRef>
          </c:cat>
          <c:val>
            <c:numRef>
              <c:f>Errores!$W$22:$W$486</c:f>
              <c:numCache>
                <c:formatCode>#,##0.00</c:formatCode>
                <c:ptCount val="465"/>
                <c:pt idx="0">
                  <c:v>0.19843332233132865</c:v>
                </c:pt>
                <c:pt idx="1">
                  <c:v>0.17998395385025154</c:v>
                </c:pt>
                <c:pt idx="2">
                  <c:v>0.17469928483966163</c:v>
                </c:pt>
                <c:pt idx="3">
                  <c:v>0.13331029434242186</c:v>
                </c:pt>
                <c:pt idx="4">
                  <c:v>0.13641354515306234</c:v>
                </c:pt>
                <c:pt idx="5">
                  <c:v>0.13567201919867136</c:v>
                </c:pt>
                <c:pt idx="6">
                  <c:v>0.10755323507776812</c:v>
                </c:pt>
                <c:pt idx="7">
                  <c:v>0.10677505411787762</c:v>
                </c:pt>
                <c:pt idx="8">
                  <c:v>0.10727094817655911</c:v>
                </c:pt>
                <c:pt idx="9">
                  <c:v>0.10103895456990256</c:v>
                </c:pt>
                <c:pt idx="10">
                  <c:v>9.2923682698544077E-2</c:v>
                </c:pt>
                <c:pt idx="11">
                  <c:v>8.6134294104644002E-2</c:v>
                </c:pt>
                <c:pt idx="12">
                  <c:v>9.0148618743800757E-2</c:v>
                </c:pt>
                <c:pt idx="13">
                  <c:v>9.7067969945936403E-2</c:v>
                </c:pt>
                <c:pt idx="14">
                  <c:v>9.3015479739993495E-2</c:v>
                </c:pt>
                <c:pt idx="15">
                  <c:v>9.6638515507417325E-2</c:v>
                </c:pt>
                <c:pt idx="16">
                  <c:v>8.3612463614492608E-2</c:v>
                </c:pt>
                <c:pt idx="17">
                  <c:v>7.5089690395157754E-2</c:v>
                </c:pt>
                <c:pt idx="18">
                  <c:v>6.7690535762549117E-2</c:v>
                </c:pt>
                <c:pt idx="19">
                  <c:v>5.8998295256271274E-2</c:v>
                </c:pt>
                <c:pt idx="20">
                  <c:v>6.6891683602728666E-2</c:v>
                </c:pt>
                <c:pt idx="21">
                  <c:v>0.10112778703870924</c:v>
                </c:pt>
                <c:pt idx="22">
                  <c:v>9.8356941394060218E-2</c:v>
                </c:pt>
                <c:pt idx="23">
                  <c:v>0.1069011264506976</c:v>
                </c:pt>
                <c:pt idx="24">
                  <c:v>0.13379407094101053</c:v>
                </c:pt>
                <c:pt idx="25">
                  <c:v>0.17089398641347422</c:v>
                </c:pt>
                <c:pt idx="26">
                  <c:v>0.17280251463694055</c:v>
                </c:pt>
                <c:pt idx="27">
                  <c:v>0.2831415067098354</c:v>
                </c:pt>
                <c:pt idx="28">
                  <c:v>0.28213444860426551</c:v>
                </c:pt>
                <c:pt idx="29">
                  <c:v>0.28864351576881675</c:v>
                </c:pt>
                <c:pt idx="30">
                  <c:v>0.29929043151509777</c:v>
                </c:pt>
                <c:pt idx="31">
                  <c:v>0.30717866274635425</c:v>
                </c:pt>
                <c:pt idx="32">
                  <c:v>0.30162478769260398</c:v>
                </c:pt>
                <c:pt idx="33">
                  <c:v>0.2932844961176192</c:v>
                </c:pt>
                <c:pt idx="34">
                  <c:v>0.29396239517410311</c:v>
                </c:pt>
                <c:pt idx="35">
                  <c:v>0.31250273195799594</c:v>
                </c:pt>
                <c:pt idx="36">
                  <c:v>0.3153811874155702</c:v>
                </c:pt>
                <c:pt idx="37">
                  <c:v>0.32341258176231003</c:v>
                </c:pt>
                <c:pt idx="38">
                  <c:v>0.46654552649694586</c:v>
                </c:pt>
                <c:pt idx="39">
                  <c:v>0.51459871905474464</c:v>
                </c:pt>
                <c:pt idx="40">
                  <c:v>0.53307552973394245</c:v>
                </c:pt>
                <c:pt idx="41">
                  <c:v>0.67497313842887885</c:v>
                </c:pt>
                <c:pt idx="42">
                  <c:v>0.67604341548913827</c:v>
                </c:pt>
                <c:pt idx="43">
                  <c:v>0.71612967464164234</c:v>
                </c:pt>
                <c:pt idx="44">
                  <c:v>0.83170231479157919</c:v>
                </c:pt>
                <c:pt idx="45">
                  <c:v>2.4949803562011423</c:v>
                </c:pt>
                <c:pt idx="46">
                  <c:v>2.5742039714081417</c:v>
                </c:pt>
                <c:pt idx="47">
                  <c:v>2.6375845242911167</c:v>
                </c:pt>
                <c:pt idx="48">
                  <c:v>3.8733352415113691</c:v>
                </c:pt>
                <c:pt idx="49">
                  <c:v>4.1456240454537578</c:v>
                </c:pt>
                <c:pt idx="50">
                  <c:v>4.9399680213565231</c:v>
                </c:pt>
                <c:pt idx="51">
                  <c:v>5.0028855966762151</c:v>
                </c:pt>
                <c:pt idx="52">
                  <c:v>5.2884634274571685</c:v>
                </c:pt>
                <c:pt idx="53">
                  <c:v>5.3198650535362102</c:v>
                </c:pt>
                <c:pt idx="54">
                  <c:v>5.3698768059156432</c:v>
                </c:pt>
                <c:pt idx="55">
                  <c:v>5.3459216363062989</c:v>
                </c:pt>
                <c:pt idx="56">
                  <c:v>5.3544390787231961</c:v>
                </c:pt>
                <c:pt idx="57">
                  <c:v>5.4718185863559032</c:v>
                </c:pt>
                <c:pt idx="58">
                  <c:v>5.3630782203845175</c:v>
                </c:pt>
                <c:pt idx="59">
                  <c:v>5.3151295206548586</c:v>
                </c:pt>
                <c:pt idx="60">
                  <c:v>5.2957927819988004</c:v>
                </c:pt>
                <c:pt idx="61">
                  <c:v>5.1386128197545444</c:v>
                </c:pt>
                <c:pt idx="62">
                  <c:v>5.1473298128042426</c:v>
                </c:pt>
                <c:pt idx="63">
                  <c:v>5.1577104823949416</c:v>
                </c:pt>
                <c:pt idx="64">
                  <c:v>5.0078970914863898</c:v>
                </c:pt>
                <c:pt idx="65">
                  <c:v>3.4758878252038925</c:v>
                </c:pt>
                <c:pt idx="66">
                  <c:v>3.4282272890893246</c:v>
                </c:pt>
                <c:pt idx="67">
                  <c:v>3.2631082677220675</c:v>
                </c:pt>
                <c:pt idx="68">
                  <c:v>2.0379900521379302</c:v>
                </c:pt>
                <c:pt idx="69">
                  <c:v>1.8622309744570376</c:v>
                </c:pt>
                <c:pt idx="70">
                  <c:v>1.0719597590738092</c:v>
                </c:pt>
                <c:pt idx="71">
                  <c:v>1.0277033041892214</c:v>
                </c:pt>
                <c:pt idx="72">
                  <c:v>0.74251352175663021</c:v>
                </c:pt>
                <c:pt idx="73">
                  <c:v>0.81530086214317732</c:v>
                </c:pt>
                <c:pt idx="74">
                  <c:v>0.76603986356128828</c:v>
                </c:pt>
                <c:pt idx="75">
                  <c:v>0.76206585699147544</c:v>
                </c:pt>
                <c:pt idx="76">
                  <c:v>0.75180251694278888</c:v>
                </c:pt>
                <c:pt idx="77">
                  <c:v>0.62887439569194714</c:v>
                </c:pt>
                <c:pt idx="78">
                  <c:v>0.59014347634195086</c:v>
                </c:pt>
                <c:pt idx="79">
                  <c:v>0.6636371328857178</c:v>
                </c:pt>
                <c:pt idx="80">
                  <c:v>0.67138090841377751</c:v>
                </c:pt>
                <c:pt idx="81">
                  <c:v>0.67753879790351945</c:v>
                </c:pt>
                <c:pt idx="82">
                  <c:v>0.76448216858971274</c:v>
                </c:pt>
                <c:pt idx="83">
                  <c:v>0.77486465082586875</c:v>
                </c:pt>
                <c:pt idx="84">
                  <c:v>0.81523771004563694</c:v>
                </c:pt>
                <c:pt idx="85">
                  <c:v>0.67111138167688444</c:v>
                </c:pt>
                <c:pt idx="86">
                  <c:v>0.64988868882971951</c:v>
                </c:pt>
                <c:pt idx="87">
                  <c:v>0.64595579637768485</c:v>
                </c:pt>
                <c:pt idx="88">
                  <c:v>0.65934701844681776</c:v>
                </c:pt>
                <c:pt idx="89">
                  <c:v>0.59808639169225242</c:v>
                </c:pt>
                <c:pt idx="90">
                  <c:v>0.58539044947067942</c:v>
                </c:pt>
                <c:pt idx="91">
                  <c:v>0.69109781089319167</c:v>
                </c:pt>
                <c:pt idx="92">
                  <c:v>0.69017678479809608</c:v>
                </c:pt>
                <c:pt idx="93">
                  <c:v>0.66904402323607526</c:v>
                </c:pt>
                <c:pt idx="94">
                  <c:v>0.71759075954741891</c:v>
                </c:pt>
                <c:pt idx="95">
                  <c:v>0.71911169606112246</c:v>
                </c:pt>
                <c:pt idx="96">
                  <c:v>0.82038939602423289</c:v>
                </c:pt>
                <c:pt idx="97">
                  <c:v>0.82785528284635679</c:v>
                </c:pt>
                <c:pt idx="98">
                  <c:v>0.84154014152961787</c:v>
                </c:pt>
                <c:pt idx="99">
                  <c:v>0.76807985018057923</c:v>
                </c:pt>
                <c:pt idx="100">
                  <c:v>0.75318525283017945</c:v>
                </c:pt>
                <c:pt idx="101">
                  <c:v>0.85381912511577185</c:v>
                </c:pt>
                <c:pt idx="102">
                  <c:v>0.84570982198684563</c:v>
                </c:pt>
                <c:pt idx="103">
                  <c:v>0.78357424207600479</c:v>
                </c:pt>
                <c:pt idx="104">
                  <c:v>0.74901616502632584</c:v>
                </c:pt>
                <c:pt idx="105">
                  <c:v>0.78702262100210041</c:v>
                </c:pt>
                <c:pt idx="106">
                  <c:v>0.82368179824947574</c:v>
                </c:pt>
                <c:pt idx="107">
                  <c:v>0.84108474570837544</c:v>
                </c:pt>
                <c:pt idx="108">
                  <c:v>1.0821658448910216</c:v>
                </c:pt>
                <c:pt idx="109">
                  <c:v>1.0444756866325509</c:v>
                </c:pt>
                <c:pt idx="110">
                  <c:v>1.0578225767342464</c:v>
                </c:pt>
                <c:pt idx="111">
                  <c:v>0.92331833792909213</c:v>
                </c:pt>
                <c:pt idx="112">
                  <c:v>0.93297416860598248</c:v>
                </c:pt>
                <c:pt idx="113">
                  <c:v>0.85846648153672545</c:v>
                </c:pt>
                <c:pt idx="114">
                  <c:v>0.82453140353247301</c:v>
                </c:pt>
                <c:pt idx="115">
                  <c:v>0.83176862616746416</c:v>
                </c:pt>
                <c:pt idx="116">
                  <c:v>0.72885798237990551</c:v>
                </c:pt>
                <c:pt idx="117">
                  <c:v>0.74098843496663291</c:v>
                </c:pt>
                <c:pt idx="118">
                  <c:v>0.7268189444680131</c:v>
                </c:pt>
                <c:pt idx="119">
                  <c:v>0.76911422310259248</c:v>
                </c:pt>
                <c:pt idx="120">
                  <c:v>0.87026100080705038</c:v>
                </c:pt>
                <c:pt idx="121">
                  <c:v>0.74373609492640202</c:v>
                </c:pt>
                <c:pt idx="122">
                  <c:v>0.66473298993891416</c:v>
                </c:pt>
                <c:pt idx="123">
                  <c:v>0.66299424280989472</c:v>
                </c:pt>
                <c:pt idx="124">
                  <c:v>0.65406378766848272</c:v>
                </c:pt>
                <c:pt idx="125">
                  <c:v>0.59319548198090744</c:v>
                </c:pt>
                <c:pt idx="126">
                  <c:v>0.55128364902821159</c:v>
                </c:pt>
                <c:pt idx="127">
                  <c:v>0.52220197291488357</c:v>
                </c:pt>
                <c:pt idx="128">
                  <c:v>0.26725352656980766</c:v>
                </c:pt>
                <c:pt idx="129">
                  <c:v>0.27327547305575106</c:v>
                </c:pt>
                <c:pt idx="130">
                  <c:v>0.26763028631707786</c:v>
                </c:pt>
                <c:pt idx="131">
                  <c:v>0.27288321964493256</c:v>
                </c:pt>
                <c:pt idx="132">
                  <c:v>0.26837309291243128</c:v>
                </c:pt>
                <c:pt idx="133">
                  <c:v>0.26034492363340694</c:v>
                </c:pt>
                <c:pt idx="134">
                  <c:v>0.26904058066766912</c:v>
                </c:pt>
                <c:pt idx="135">
                  <c:v>0.26349961640433228</c:v>
                </c:pt>
                <c:pt idx="136">
                  <c:v>0.26348442626892837</c:v>
                </c:pt>
                <c:pt idx="137">
                  <c:v>0.30279670642564677</c:v>
                </c:pt>
                <c:pt idx="138">
                  <c:v>0.30787852426479734</c:v>
                </c:pt>
                <c:pt idx="139">
                  <c:v>0.27384145935618659</c:v>
                </c:pt>
                <c:pt idx="140">
                  <c:v>0.17620860341972186</c:v>
                </c:pt>
                <c:pt idx="141">
                  <c:v>0.19008887651352305</c:v>
                </c:pt>
                <c:pt idx="142">
                  <c:v>0.18527531249887846</c:v>
                </c:pt>
                <c:pt idx="143">
                  <c:v>0.17998889341804128</c:v>
                </c:pt>
                <c:pt idx="144">
                  <c:v>0.18646407572810858</c:v>
                </c:pt>
                <c:pt idx="145">
                  <c:v>0.18626932526987644</c:v>
                </c:pt>
                <c:pt idx="146">
                  <c:v>0.18630209442727969</c:v>
                </c:pt>
                <c:pt idx="147">
                  <c:v>0.18776293564886595</c:v>
                </c:pt>
                <c:pt idx="148">
                  <c:v>0.18010635522416479</c:v>
                </c:pt>
                <c:pt idx="149">
                  <c:v>0.17245099429728408</c:v>
                </c:pt>
                <c:pt idx="150">
                  <c:v>0.16172419360496137</c:v>
                </c:pt>
                <c:pt idx="151">
                  <c:v>0.16587707383943975</c:v>
                </c:pt>
                <c:pt idx="152">
                  <c:v>0.1775732058869498</c:v>
                </c:pt>
                <c:pt idx="153">
                  <c:v>0.18557365820822688</c:v>
                </c:pt>
                <c:pt idx="154">
                  <c:v>0.16582497793106585</c:v>
                </c:pt>
                <c:pt idx="155">
                  <c:v>0.18074616362524815</c:v>
                </c:pt>
                <c:pt idx="156">
                  <c:v>0.20217704161687727</c:v>
                </c:pt>
                <c:pt idx="157">
                  <c:v>0.16770391626368289</c:v>
                </c:pt>
                <c:pt idx="158">
                  <c:v>0.22904829914582941</c:v>
                </c:pt>
                <c:pt idx="159">
                  <c:v>0.22502167186684191</c:v>
                </c:pt>
                <c:pt idx="160">
                  <c:v>0.35680263224730774</c:v>
                </c:pt>
                <c:pt idx="161">
                  <c:v>0.38392501742364987</c:v>
                </c:pt>
                <c:pt idx="162">
                  <c:v>0.38061938339781803</c:v>
                </c:pt>
                <c:pt idx="163">
                  <c:v>0.43257991187645467</c:v>
                </c:pt>
                <c:pt idx="164">
                  <c:v>0.44223265237865234</c:v>
                </c:pt>
                <c:pt idx="165">
                  <c:v>0.49484310935048492</c:v>
                </c:pt>
                <c:pt idx="166">
                  <c:v>0.5348285972884057</c:v>
                </c:pt>
                <c:pt idx="167">
                  <c:v>0.54354938038743539</c:v>
                </c:pt>
                <c:pt idx="168">
                  <c:v>0.54269673782014471</c:v>
                </c:pt>
                <c:pt idx="169">
                  <c:v>0.54495186055968825</c:v>
                </c:pt>
                <c:pt idx="170">
                  <c:v>0.54905516312650304</c:v>
                </c:pt>
                <c:pt idx="171">
                  <c:v>0.55209334041136049</c:v>
                </c:pt>
                <c:pt idx="172">
                  <c:v>0.53512214212633136</c:v>
                </c:pt>
                <c:pt idx="173">
                  <c:v>0.53065811560613796</c:v>
                </c:pt>
                <c:pt idx="174">
                  <c:v>0.61982865835595091</c:v>
                </c:pt>
                <c:pt idx="175">
                  <c:v>0.61928527610877671</c:v>
                </c:pt>
                <c:pt idx="176">
                  <c:v>0.73842123676534122</c:v>
                </c:pt>
                <c:pt idx="177">
                  <c:v>0.71494179093908827</c:v>
                </c:pt>
                <c:pt idx="178">
                  <c:v>0.64945348176958728</c:v>
                </c:pt>
                <c:pt idx="179">
                  <c:v>0.64735611462021847</c:v>
                </c:pt>
                <c:pt idx="180">
                  <c:v>0.523645869108193</c:v>
                </c:pt>
                <c:pt idx="181">
                  <c:v>0.49244761778721935</c:v>
                </c:pt>
                <c:pt idx="182">
                  <c:v>0.49446068278714195</c:v>
                </c:pt>
                <c:pt idx="183">
                  <c:v>0.47496460535334412</c:v>
                </c:pt>
                <c:pt idx="184">
                  <c:v>0.48685412990257076</c:v>
                </c:pt>
                <c:pt idx="185">
                  <c:v>0.43905327590684173</c:v>
                </c:pt>
                <c:pt idx="186">
                  <c:v>0.39765699376664626</c:v>
                </c:pt>
                <c:pt idx="187">
                  <c:v>0.3872403257628671</c:v>
                </c:pt>
                <c:pt idx="188">
                  <c:v>0.39100154111803392</c:v>
                </c:pt>
                <c:pt idx="189">
                  <c:v>0.4193905433755547</c:v>
                </c:pt>
                <c:pt idx="190">
                  <c:v>0.42431489065891093</c:v>
                </c:pt>
                <c:pt idx="191">
                  <c:v>0.41378559446370333</c:v>
                </c:pt>
                <c:pt idx="192">
                  <c:v>0.41751915241614779</c:v>
                </c:pt>
                <c:pt idx="193">
                  <c:v>0.4133790067718377</c:v>
                </c:pt>
                <c:pt idx="194">
                  <c:v>0.32337231506361558</c:v>
                </c:pt>
                <c:pt idx="195">
                  <c:v>0.34176813503250936</c:v>
                </c:pt>
                <c:pt idx="196">
                  <c:v>0.20117923005837399</c:v>
                </c:pt>
                <c:pt idx="197">
                  <c:v>0.19770378589585097</c:v>
                </c:pt>
                <c:pt idx="198">
                  <c:v>0.22183005552909005</c:v>
                </c:pt>
                <c:pt idx="199">
                  <c:v>0.21975923901911359</c:v>
                </c:pt>
                <c:pt idx="200">
                  <c:v>0.23222634247805135</c:v>
                </c:pt>
                <c:pt idx="201">
                  <c:v>0.2223273200004722</c:v>
                </c:pt>
                <c:pt idx="202">
                  <c:v>0.21889342255344615</c:v>
                </c:pt>
                <c:pt idx="203">
                  <c:v>0.23335901195778752</c:v>
                </c:pt>
                <c:pt idx="204">
                  <c:v>0.20689004068004263</c:v>
                </c:pt>
                <c:pt idx="205">
                  <c:v>0.23938035233079322</c:v>
                </c:pt>
                <c:pt idx="206">
                  <c:v>0.25485673238558243</c:v>
                </c:pt>
                <c:pt idx="207">
                  <c:v>0.51580012339552317</c:v>
                </c:pt>
                <c:pt idx="208">
                  <c:v>0.51087684324021465</c:v>
                </c:pt>
                <c:pt idx="209">
                  <c:v>0.48154417900271307</c:v>
                </c:pt>
                <c:pt idx="210">
                  <c:v>0.47322743305938764</c:v>
                </c:pt>
                <c:pt idx="211">
                  <c:v>0.47243254335351781</c:v>
                </c:pt>
                <c:pt idx="212">
                  <c:v>0.46873875319054098</c:v>
                </c:pt>
                <c:pt idx="213">
                  <c:v>0.47293135669570069</c:v>
                </c:pt>
                <c:pt idx="214">
                  <c:v>0.4687559129771196</c:v>
                </c:pt>
                <c:pt idx="215">
                  <c:v>0.43227967693607178</c:v>
                </c:pt>
                <c:pt idx="216">
                  <c:v>0.44075390963079297</c:v>
                </c:pt>
                <c:pt idx="217">
                  <c:v>0.4433538473167925</c:v>
                </c:pt>
                <c:pt idx="218">
                  <c:v>0.42774161041082925</c:v>
                </c:pt>
                <c:pt idx="219">
                  <c:v>0.4275331871779523</c:v>
                </c:pt>
                <c:pt idx="220">
                  <c:v>0.40378278284543112</c:v>
                </c:pt>
                <c:pt idx="221">
                  <c:v>0.40818103995604993</c:v>
                </c:pt>
                <c:pt idx="222">
                  <c:v>0.44568606195406807</c:v>
                </c:pt>
                <c:pt idx="223">
                  <c:v>0.41214660756165344</c:v>
                </c:pt>
                <c:pt idx="224">
                  <c:v>0.49055952074073633</c:v>
                </c:pt>
                <c:pt idx="225">
                  <c:v>0.46170801072738604</c:v>
                </c:pt>
                <c:pt idx="226">
                  <c:v>0.44447375304009151</c:v>
                </c:pt>
                <c:pt idx="227">
                  <c:v>0.22588980802275552</c:v>
                </c:pt>
                <c:pt idx="228">
                  <c:v>0.2331691343070475</c:v>
                </c:pt>
                <c:pt idx="229">
                  <c:v>0.23040011364394722</c:v>
                </c:pt>
                <c:pt idx="230">
                  <c:v>0.23029470303153471</c:v>
                </c:pt>
                <c:pt idx="231">
                  <c:v>0.2296492790022317</c:v>
                </c:pt>
                <c:pt idx="232">
                  <c:v>0.23095783023385308</c:v>
                </c:pt>
                <c:pt idx="233">
                  <c:v>0.2277763161825111</c:v>
                </c:pt>
                <c:pt idx="234">
                  <c:v>0.23071563649940616</c:v>
                </c:pt>
                <c:pt idx="235">
                  <c:v>0.24245617777168932</c:v>
                </c:pt>
                <c:pt idx="236">
                  <c:v>0.2339676542325404</c:v>
                </c:pt>
                <c:pt idx="237">
                  <c:v>0.27137579842084392</c:v>
                </c:pt>
                <c:pt idx="238">
                  <c:v>0.26182811179188425</c:v>
                </c:pt>
                <c:pt idx="239">
                  <c:v>0.26218689268056561</c:v>
                </c:pt>
                <c:pt idx="240">
                  <c:v>0.27480193423502247</c:v>
                </c:pt>
                <c:pt idx="241">
                  <c:v>0.3781267498100841</c:v>
                </c:pt>
                <c:pt idx="242">
                  <c:v>0.34266224819952595</c:v>
                </c:pt>
                <c:pt idx="243">
                  <c:v>0.33122791763896103</c:v>
                </c:pt>
                <c:pt idx="244">
                  <c:v>0.28424413466378068</c:v>
                </c:pt>
                <c:pt idx="245">
                  <c:v>0.33928471978531005</c:v>
                </c:pt>
                <c:pt idx="246">
                  <c:v>0.33672183241642994</c:v>
                </c:pt>
                <c:pt idx="247">
                  <c:v>0.2952361340395433</c:v>
                </c:pt>
                <c:pt idx="248">
                  <c:v>0.29653013776377518</c:v>
                </c:pt>
                <c:pt idx="249">
                  <c:v>0.29670007147435734</c:v>
                </c:pt>
                <c:pt idx="250">
                  <c:v>0.29609625657302424</c:v>
                </c:pt>
                <c:pt idx="251">
                  <c:v>0.30014753017385065</c:v>
                </c:pt>
                <c:pt idx="252">
                  <c:v>0.29869466487469376</c:v>
                </c:pt>
                <c:pt idx="253">
                  <c:v>0.29945390459201116</c:v>
                </c:pt>
                <c:pt idx="254">
                  <c:v>0.29618579398040085</c:v>
                </c:pt>
                <c:pt idx="255">
                  <c:v>0.32254515583587501</c:v>
                </c:pt>
                <c:pt idx="256">
                  <c:v>0.41792386862764463</c:v>
                </c:pt>
                <c:pt idx="257">
                  <c:v>0.38579437372798553</c:v>
                </c:pt>
                <c:pt idx="258">
                  <c:v>0.55034219724003797</c:v>
                </c:pt>
                <c:pt idx="259">
                  <c:v>0.64357373668775608</c:v>
                </c:pt>
                <c:pt idx="260">
                  <c:v>0.64996824416744736</c:v>
                </c:pt>
                <c:pt idx="261">
                  <c:v>0.54231808984375574</c:v>
                </c:pt>
                <c:pt idx="262">
                  <c:v>0.56275785335840944</c:v>
                </c:pt>
                <c:pt idx="263">
                  <c:v>0.5620163388520677</c:v>
                </c:pt>
                <c:pt idx="264">
                  <c:v>0.56928162331846988</c:v>
                </c:pt>
                <c:pt idx="265">
                  <c:v>0.53411690228964726</c:v>
                </c:pt>
                <c:pt idx="266">
                  <c:v>0.5354049476206425</c:v>
                </c:pt>
                <c:pt idx="267">
                  <c:v>0.54824537161566567</c:v>
                </c:pt>
                <c:pt idx="268">
                  <c:v>0.54283923746410245</c:v>
                </c:pt>
                <c:pt idx="269">
                  <c:v>0.57880899494354821</c:v>
                </c:pt>
                <c:pt idx="270">
                  <c:v>0.57907500388538657</c:v>
                </c:pt>
                <c:pt idx="271">
                  <c:v>0.59889160839217082</c:v>
                </c:pt>
                <c:pt idx="272">
                  <c:v>0.64431501709094829</c:v>
                </c:pt>
                <c:pt idx="273">
                  <c:v>0.66083041943427723</c:v>
                </c:pt>
                <c:pt idx="274">
                  <c:v>0.66097899967772511</c:v>
                </c:pt>
                <c:pt idx="275">
                  <c:v>0.63053200738842219</c:v>
                </c:pt>
                <c:pt idx="276">
                  <c:v>0.55639731972395456</c:v>
                </c:pt>
                <c:pt idx="277">
                  <c:v>0.54913221267645307</c:v>
                </c:pt>
                <c:pt idx="278">
                  <c:v>0.39646565250465859</c:v>
                </c:pt>
                <c:pt idx="279">
                  <c:v>0.30581579185599528</c:v>
                </c:pt>
                <c:pt idx="280">
                  <c:v>0.30332387882231582</c:v>
                </c:pt>
                <c:pt idx="281">
                  <c:v>0.30545998088655357</c:v>
                </c:pt>
                <c:pt idx="282">
                  <c:v>0.30302471705874889</c:v>
                </c:pt>
                <c:pt idx="283">
                  <c:v>0.31036674961006661</c:v>
                </c:pt>
                <c:pt idx="284">
                  <c:v>0.2720218348742986</c:v>
                </c:pt>
                <c:pt idx="285">
                  <c:v>0.24734574485217969</c:v>
                </c:pt>
                <c:pt idx="286">
                  <c:v>0.24911850386473425</c:v>
                </c:pt>
                <c:pt idx="287">
                  <c:v>0.24769565000986118</c:v>
                </c:pt>
                <c:pt idx="288">
                  <c:v>0.2953414757533529</c:v>
                </c:pt>
                <c:pt idx="289">
                  <c:v>0.27706358631941475</c:v>
                </c:pt>
                <c:pt idx="290">
                  <c:v>0.30782814991138091</c:v>
                </c:pt>
                <c:pt idx="291">
                  <c:v>0.28683939930297292</c:v>
                </c:pt>
                <c:pt idx="292">
                  <c:v>0.25144321789363838</c:v>
                </c:pt>
                <c:pt idx="293">
                  <c:v>0.25560407283229475</c:v>
                </c:pt>
                <c:pt idx="294">
                  <c:v>0.25747234926045715</c:v>
                </c:pt>
                <c:pt idx="295">
                  <c:v>0.25115700031791982</c:v>
                </c:pt>
                <c:pt idx="296">
                  <c:v>0.29145880080303721</c:v>
                </c:pt>
                <c:pt idx="297">
                  <c:v>0.31063757632375733</c:v>
                </c:pt>
                <c:pt idx="298">
                  <c:v>0.30798102317246251</c:v>
                </c:pt>
                <c:pt idx="299">
                  <c:v>0.31305457920713786</c:v>
                </c:pt>
                <c:pt idx="300">
                  <c:v>0.33128797435630597</c:v>
                </c:pt>
                <c:pt idx="301">
                  <c:v>0.33312744141421768</c:v>
                </c:pt>
                <c:pt idx="302">
                  <c:v>0.35877196976582237</c:v>
                </c:pt>
                <c:pt idx="303">
                  <c:v>0.37029779652156736</c:v>
                </c:pt>
                <c:pt idx="304">
                  <c:v>0.37587676898421801</c:v>
                </c:pt>
                <c:pt idx="305">
                  <c:v>0.37380429816945304</c:v>
                </c:pt>
                <c:pt idx="306">
                  <c:v>0.37115097436559286</c:v>
                </c:pt>
                <c:pt idx="307">
                  <c:v>0.3704113663425409</c:v>
                </c:pt>
                <c:pt idx="308">
                  <c:v>0.31902701659537486</c:v>
                </c:pt>
                <c:pt idx="309">
                  <c:v>0.30322955024530185</c:v>
                </c:pt>
                <c:pt idx="310">
                  <c:v>0.27285717476109833</c:v>
                </c:pt>
                <c:pt idx="311">
                  <c:v>0.31656292951677101</c:v>
                </c:pt>
                <c:pt idx="312">
                  <c:v>0.30883943563629718</c:v>
                </c:pt>
                <c:pt idx="313">
                  <c:v>0.28765710424417812</c:v>
                </c:pt>
                <c:pt idx="314">
                  <c:v>0.30005239404040684</c:v>
                </c:pt>
                <c:pt idx="315">
                  <c:v>0.29941686467716877</c:v>
                </c:pt>
                <c:pt idx="316">
                  <c:v>0.24221872073606665</c:v>
                </c:pt>
                <c:pt idx="317">
                  <c:v>0.22329418772569043</c:v>
                </c:pt>
                <c:pt idx="318">
                  <c:v>0.21792608798460139</c:v>
                </c:pt>
                <c:pt idx="319">
                  <c:v>0.27814605436403683</c:v>
                </c:pt>
                <c:pt idx="320">
                  <c:v>0.24453624556235926</c:v>
                </c:pt>
                <c:pt idx="321">
                  <c:v>0.24212239785172077</c:v>
                </c:pt>
                <c:pt idx="322">
                  <c:v>0.21626769725891037</c:v>
                </c:pt>
                <c:pt idx="323">
                  <c:v>0.31664684177442365</c:v>
                </c:pt>
                <c:pt idx="324">
                  <c:v>0.3111580249686664</c:v>
                </c:pt>
                <c:pt idx="325">
                  <c:v>0.32120768857452386</c:v>
                </c:pt>
                <c:pt idx="326">
                  <c:v>0.41193867264117445</c:v>
                </c:pt>
                <c:pt idx="327">
                  <c:v>0.42001381421101536</c:v>
                </c:pt>
                <c:pt idx="328">
                  <c:v>0.4548993885613804</c:v>
                </c:pt>
                <c:pt idx="329">
                  <c:v>0.45760788533966623</c:v>
                </c:pt>
                <c:pt idx="330">
                  <c:v>0.48099742067231299</c:v>
                </c:pt>
                <c:pt idx="331">
                  <c:v>0.43962921580588021</c:v>
                </c:pt>
                <c:pt idx="332">
                  <c:v>0.49211167556437874</c:v>
                </c:pt>
                <c:pt idx="333">
                  <c:v>0.49628468655754432</c:v>
                </c:pt>
                <c:pt idx="334">
                  <c:v>0.48582756316052655</c:v>
                </c:pt>
                <c:pt idx="335">
                  <c:v>0.51454657947099913</c:v>
                </c:pt>
                <c:pt idx="336">
                  <c:v>0.52441014542704756</c:v>
                </c:pt>
                <c:pt idx="337">
                  <c:v>0.52580747360459623</c:v>
                </c:pt>
                <c:pt idx="338">
                  <c:v>0.52863816777834849</c:v>
                </c:pt>
                <c:pt idx="339">
                  <c:v>0.46484588061841114</c:v>
                </c:pt>
                <c:pt idx="340">
                  <c:v>0.47154849841251406</c:v>
                </c:pt>
                <c:pt idx="341">
                  <c:v>0.47240115430259993</c:v>
                </c:pt>
                <c:pt idx="342">
                  <c:v>0.45249264841742509</c:v>
                </c:pt>
                <c:pt idx="343">
                  <c:v>0.356172733126495</c:v>
                </c:pt>
                <c:pt idx="344">
                  <c:v>0.37606692260022623</c:v>
                </c:pt>
                <c:pt idx="345">
                  <c:v>0.36954616448564553</c:v>
                </c:pt>
                <c:pt idx="346">
                  <c:v>0.34692750769061353</c:v>
                </c:pt>
                <c:pt idx="347">
                  <c:v>0.3291801763039956</c:v>
                </c:pt>
                <c:pt idx="348">
                  <c:v>0.29609639873697685</c:v>
                </c:pt>
                <c:pt idx="349">
                  <c:v>0.29030662277321928</c:v>
                </c:pt>
                <c:pt idx="350">
                  <c:v>0.31116565761433179</c:v>
                </c:pt>
                <c:pt idx="351">
                  <c:v>0.42240288389806196</c:v>
                </c:pt>
                <c:pt idx="352">
                  <c:v>0.36812604914747721</c:v>
                </c:pt>
                <c:pt idx="353">
                  <c:v>0.48175274170792087</c:v>
                </c:pt>
                <c:pt idx="354">
                  <c:v>0.48261023830173644</c:v>
                </c:pt>
                <c:pt idx="355">
                  <c:v>0.46143492284963683</c:v>
                </c:pt>
                <c:pt idx="356">
                  <c:v>0.45942884283777835</c:v>
                </c:pt>
                <c:pt idx="357">
                  <c:v>0.45992230413081153</c:v>
                </c:pt>
                <c:pt idx="358">
                  <c:v>0.45412974940825029</c:v>
                </c:pt>
                <c:pt idx="359">
                  <c:v>0.47488824790233475</c:v>
                </c:pt>
                <c:pt idx="360">
                  <c:v>0.47710515425558714</c:v>
                </c:pt>
                <c:pt idx="361">
                  <c:v>0.52509028798684254</c:v>
                </c:pt>
                <c:pt idx="362">
                  <c:v>0.54699684345288402</c:v>
                </c:pt>
                <c:pt idx="363">
                  <c:v>0.54531107957946567</c:v>
                </c:pt>
                <c:pt idx="364">
                  <c:v>0.52494105853229789</c:v>
                </c:pt>
                <c:pt idx="365">
                  <c:v>0.51892847103838569</c:v>
                </c:pt>
                <c:pt idx="366">
                  <c:v>0.47441103153755232</c:v>
                </c:pt>
                <c:pt idx="367">
                  <c:v>0.4764227768458924</c:v>
                </c:pt>
                <c:pt idx="368">
                  <c:v>0.47524136753226653</c:v>
                </c:pt>
                <c:pt idx="369">
                  <c:v>0.47966900805021312</c:v>
                </c:pt>
                <c:pt idx="370">
                  <c:v>0.43605963671822623</c:v>
                </c:pt>
                <c:pt idx="371">
                  <c:v>0.33352989277501854</c:v>
                </c:pt>
                <c:pt idx="372">
                  <c:v>0.34205248633465146</c:v>
                </c:pt>
                <c:pt idx="373">
                  <c:v>0.22311553267850387</c:v>
                </c:pt>
                <c:pt idx="374">
                  <c:v>0.24109899900263207</c:v>
                </c:pt>
                <c:pt idx="375">
                  <c:v>0.23656711489225574</c:v>
                </c:pt>
                <c:pt idx="376">
                  <c:v>0.22705504868926249</c:v>
                </c:pt>
                <c:pt idx="377">
                  <c:v>0.22429197081957636</c:v>
                </c:pt>
                <c:pt idx="378">
                  <c:v>0.23149420589752193</c:v>
                </c:pt>
                <c:pt idx="379">
                  <c:v>0.20659655327251808</c:v>
                </c:pt>
                <c:pt idx="380">
                  <c:v>0.20113979942368904</c:v>
                </c:pt>
                <c:pt idx="381">
                  <c:v>0.26351803467825696</c:v>
                </c:pt>
                <c:pt idx="382">
                  <c:v>0.26520143113432704</c:v>
                </c:pt>
                <c:pt idx="383">
                  <c:v>0.24767112859241594</c:v>
                </c:pt>
                <c:pt idx="384">
                  <c:v>0.32003851607129274</c:v>
                </c:pt>
                <c:pt idx="385">
                  <c:v>0.32060082870099205</c:v>
                </c:pt>
                <c:pt idx="386">
                  <c:v>0.29491287663162313</c:v>
                </c:pt>
                <c:pt idx="387">
                  <c:v>0.31374678275226275</c:v>
                </c:pt>
                <c:pt idx="388">
                  <c:v>0.32555220173386623</c:v>
                </c:pt>
                <c:pt idx="389">
                  <c:v>0.32124089134316119</c:v>
                </c:pt>
                <c:pt idx="390">
                  <c:v>0.36477590784272296</c:v>
                </c:pt>
                <c:pt idx="391">
                  <c:v>0.43544485781908371</c:v>
                </c:pt>
                <c:pt idx="392">
                  <c:v>0.47697638980840767</c:v>
                </c:pt>
                <c:pt idx="393">
                  <c:v>0.50509668767893534</c:v>
                </c:pt>
                <c:pt idx="394">
                  <c:v>0.48626342006267753</c:v>
                </c:pt>
                <c:pt idx="395">
                  <c:v>0.49630356370665429</c:v>
                </c:pt>
                <c:pt idx="396">
                  <c:v>0.49461229473660973</c:v>
                </c:pt>
                <c:pt idx="397">
                  <c:v>0.49621474237632163</c:v>
                </c:pt>
                <c:pt idx="398">
                  <c:v>0.4888271787977011</c:v>
                </c:pt>
                <c:pt idx="399">
                  <c:v>0.48892929123447126</c:v>
                </c:pt>
                <c:pt idx="400">
                  <c:v>0.48377852226618812</c:v>
                </c:pt>
                <c:pt idx="401">
                  <c:v>0.38973152831003982</c:v>
                </c:pt>
                <c:pt idx="402">
                  <c:v>0.3781050991805544</c:v>
                </c:pt>
                <c:pt idx="403">
                  <c:v>0.39799597073588411</c:v>
                </c:pt>
                <c:pt idx="404">
                  <c:v>0.34154053410541135</c:v>
                </c:pt>
                <c:pt idx="405">
                  <c:v>0.3612930175978416</c:v>
                </c:pt>
                <c:pt idx="406">
                  <c:v>0.36464842310016554</c:v>
                </c:pt>
                <c:pt idx="407">
                  <c:v>0.34205023788397376</c:v>
                </c:pt>
                <c:pt idx="408">
                  <c:v>0.33348123392235979</c:v>
                </c:pt>
                <c:pt idx="409">
                  <c:v>0.33372285960135517</c:v>
                </c:pt>
                <c:pt idx="410">
                  <c:v>0.29079002566477591</c:v>
                </c:pt>
                <c:pt idx="411">
                  <c:v>0.20489183054537552</c:v>
                </c:pt>
                <c:pt idx="412">
                  <c:v>0.15509247596812364</c:v>
                </c:pt>
                <c:pt idx="413">
                  <c:v>0.12763033441949381</c:v>
                </c:pt>
                <c:pt idx="414">
                  <c:v>0.12426986451180662</c:v>
                </c:pt>
                <c:pt idx="415">
                  <c:v>0.11083786427074867</c:v>
                </c:pt>
                <c:pt idx="416">
                  <c:v>0.1122153466050226</c:v>
                </c:pt>
                <c:pt idx="417">
                  <c:v>0.12220242908875205</c:v>
                </c:pt>
                <c:pt idx="418">
                  <c:v>0.12408127978383185</c:v>
                </c:pt>
                <c:pt idx="419">
                  <c:v>0.12670779210932687</c:v>
                </c:pt>
                <c:pt idx="420">
                  <c:v>0.12641090474432201</c:v>
                </c:pt>
                <c:pt idx="421">
                  <c:v>0.10905824105478674</c:v>
                </c:pt>
                <c:pt idx="422">
                  <c:v>9.8487089570089267E-2</c:v>
                </c:pt>
                <c:pt idx="423">
                  <c:v>7.3892815860786915E-2</c:v>
                </c:pt>
                <c:pt idx="424">
                  <c:v>5.8513414448368682E-2</c:v>
                </c:pt>
                <c:pt idx="425">
                  <c:v>4.3950473741704785E-2</c:v>
                </c:pt>
                <c:pt idx="426">
                  <c:v>5.7380035445088094E-2</c:v>
                </c:pt>
                <c:pt idx="427">
                  <c:v>5.7639426880304954E-2</c:v>
                </c:pt>
                <c:pt idx="428">
                  <c:v>5.4820249464222683E-2</c:v>
                </c:pt>
                <c:pt idx="429">
                  <c:v>5.6625887138745681E-2</c:v>
                </c:pt>
                <c:pt idx="430">
                  <c:v>6.3686375798074069E-2</c:v>
                </c:pt>
                <c:pt idx="431">
                  <c:v>6.3810946779996075E-2</c:v>
                </c:pt>
                <c:pt idx="432">
                  <c:v>6.4290977559420232E-2</c:v>
                </c:pt>
                <c:pt idx="433">
                  <c:v>7.0845389499315903E-2</c:v>
                </c:pt>
                <c:pt idx="434">
                  <c:v>7.3411939840333576E-2</c:v>
                </c:pt>
                <c:pt idx="435">
                  <c:v>9.6827158897408921E-2</c:v>
                </c:pt>
                <c:pt idx="436">
                  <c:v>9.5848744894151655E-2</c:v>
                </c:pt>
                <c:pt idx="437">
                  <c:v>8.4308642697097438E-2</c:v>
                </c:pt>
                <c:pt idx="438">
                  <c:v>8.2102027026460217E-2</c:v>
                </c:pt>
                <c:pt idx="439">
                  <c:v>8.1247636172078447E-2</c:v>
                </c:pt>
                <c:pt idx="440">
                  <c:v>8.2536521333754637E-2</c:v>
                </c:pt>
                <c:pt idx="441">
                  <c:v>8.3482267659535661E-2</c:v>
                </c:pt>
                <c:pt idx="442">
                  <c:v>8.2693547815179319E-2</c:v>
                </c:pt>
                <c:pt idx="443">
                  <c:v>8.5550352067579688E-2</c:v>
                </c:pt>
                <c:pt idx="444">
                  <c:v>8.460363858637994E-2</c:v>
                </c:pt>
                <c:pt idx="445">
                  <c:v>8.6075726241800585E-2</c:v>
                </c:pt>
                <c:pt idx="446">
                  <c:v>7.135513074078137E-2</c:v>
                </c:pt>
                <c:pt idx="447">
                  <c:v>0.1605401743047114</c:v>
                </c:pt>
                <c:pt idx="448">
                  <c:v>0.15954012129465614</c:v>
                </c:pt>
                <c:pt idx="449">
                  <c:v>0.19862536488029742</c:v>
                </c:pt>
                <c:pt idx="450">
                  <c:v>0.19420889578674538</c:v>
                </c:pt>
                <c:pt idx="451">
                  <c:v>0.1954641910571901</c:v>
                </c:pt>
                <c:pt idx="452">
                  <c:v>0.19490740100257214</c:v>
                </c:pt>
                <c:pt idx="453">
                  <c:v>0.18851560199341744</c:v>
                </c:pt>
                <c:pt idx="454">
                  <c:v>0.18568923827652312</c:v>
                </c:pt>
                <c:pt idx="455">
                  <c:v>0.16317235343724085</c:v>
                </c:pt>
                <c:pt idx="456">
                  <c:v>0.16275545675845732</c:v>
                </c:pt>
                <c:pt idx="457">
                  <c:v>0.17979596483344679</c:v>
                </c:pt>
                <c:pt idx="458">
                  <c:v>0.18783223281363406</c:v>
                </c:pt>
                <c:pt idx="459">
                  <c:v>0.18870913749488963</c:v>
                </c:pt>
                <c:pt idx="460">
                  <c:v>0.20463345858839749</c:v>
                </c:pt>
                <c:pt idx="461">
                  <c:v>0.20402568081439795</c:v>
                </c:pt>
                <c:pt idx="462">
                  <c:v>0.20863970362437426</c:v>
                </c:pt>
                <c:pt idx="463">
                  <c:v>0.21762503529020244</c:v>
                </c:pt>
                <c:pt idx="464">
                  <c:v>0.21693496938806409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4-0F49-91F4-B5DB1C46856E}"/>
            </c:ext>
          </c:extLst>
        </c:ser>
        <c:ser>
          <c:idx val="3"/>
          <c:order val="3"/>
          <c:tx>
            <c:v>ACI+RSV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Errores!$A$22:$A$486</c:f>
              <c:numCache>
                <c:formatCode>d\-mmm\-yy</c:formatCode>
                <c:ptCount val="465"/>
                <c:pt idx="0">
                  <c:v>43837</c:v>
                </c:pt>
                <c:pt idx="1">
                  <c:v>43838</c:v>
                </c:pt>
                <c:pt idx="2">
                  <c:v>43839</c:v>
                </c:pt>
                <c:pt idx="3">
                  <c:v>43840</c:v>
                </c:pt>
                <c:pt idx="4">
                  <c:v>43843</c:v>
                </c:pt>
                <c:pt idx="5">
                  <c:v>43844</c:v>
                </c:pt>
                <c:pt idx="6">
                  <c:v>43845</c:v>
                </c:pt>
                <c:pt idx="7">
                  <c:v>43846</c:v>
                </c:pt>
                <c:pt idx="8">
                  <c:v>43847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43857</c:v>
                </c:pt>
                <c:pt idx="15">
                  <c:v>43858</c:v>
                </c:pt>
                <c:pt idx="16">
                  <c:v>43859</c:v>
                </c:pt>
                <c:pt idx="17">
                  <c:v>43860</c:v>
                </c:pt>
                <c:pt idx="18">
                  <c:v>43861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43927</c:v>
                </c:pt>
                <c:pt idx="64">
                  <c:v>43928</c:v>
                </c:pt>
                <c:pt idx="65">
                  <c:v>43929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43941</c:v>
                </c:pt>
                <c:pt idx="72">
                  <c:v>43942</c:v>
                </c:pt>
                <c:pt idx="73">
                  <c:v>43943</c:v>
                </c:pt>
                <c:pt idx="74">
                  <c:v>43944</c:v>
                </c:pt>
                <c:pt idx="75">
                  <c:v>43945</c:v>
                </c:pt>
                <c:pt idx="76">
                  <c:v>43948</c:v>
                </c:pt>
                <c:pt idx="77">
                  <c:v>43949</c:v>
                </c:pt>
                <c:pt idx="78">
                  <c:v>43950</c:v>
                </c:pt>
                <c:pt idx="79">
                  <c:v>43951</c:v>
                </c:pt>
                <c:pt idx="80">
                  <c:v>43955</c:v>
                </c:pt>
                <c:pt idx="81">
                  <c:v>43956</c:v>
                </c:pt>
                <c:pt idx="82">
                  <c:v>43957</c:v>
                </c:pt>
                <c:pt idx="83">
                  <c:v>43958</c:v>
                </c:pt>
                <c:pt idx="84">
                  <c:v>43959</c:v>
                </c:pt>
                <c:pt idx="85">
                  <c:v>43962</c:v>
                </c:pt>
                <c:pt idx="86">
                  <c:v>43963</c:v>
                </c:pt>
                <c:pt idx="87">
                  <c:v>43964</c:v>
                </c:pt>
                <c:pt idx="88">
                  <c:v>43965</c:v>
                </c:pt>
                <c:pt idx="89">
                  <c:v>43966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43983</c:v>
                </c:pt>
                <c:pt idx="100">
                  <c:v>43984</c:v>
                </c:pt>
                <c:pt idx="101">
                  <c:v>43985</c:v>
                </c:pt>
                <c:pt idx="102">
                  <c:v>43986</c:v>
                </c:pt>
                <c:pt idx="103">
                  <c:v>43987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43998</c:v>
                </c:pt>
                <c:pt idx="110">
                  <c:v>43999</c:v>
                </c:pt>
                <c:pt idx="111">
                  <c:v>44000</c:v>
                </c:pt>
                <c:pt idx="112">
                  <c:v>44001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44012</c:v>
                </c:pt>
                <c:pt idx="118">
                  <c:v>44013</c:v>
                </c:pt>
                <c:pt idx="119">
                  <c:v>44014</c:v>
                </c:pt>
                <c:pt idx="120">
                  <c:v>44015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44061</c:v>
                </c:pt>
                <c:pt idx="150">
                  <c:v>44062</c:v>
                </c:pt>
                <c:pt idx="151">
                  <c:v>44063</c:v>
                </c:pt>
                <c:pt idx="152">
                  <c:v>44064</c:v>
                </c:pt>
                <c:pt idx="153">
                  <c:v>44067</c:v>
                </c:pt>
                <c:pt idx="154">
                  <c:v>44068</c:v>
                </c:pt>
                <c:pt idx="155">
                  <c:v>44069</c:v>
                </c:pt>
                <c:pt idx="156">
                  <c:v>44070</c:v>
                </c:pt>
                <c:pt idx="157">
                  <c:v>44071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44081</c:v>
                </c:pt>
                <c:pt idx="164">
                  <c:v>44082</c:v>
                </c:pt>
                <c:pt idx="165">
                  <c:v>44083</c:v>
                </c:pt>
                <c:pt idx="166">
                  <c:v>44084</c:v>
                </c:pt>
                <c:pt idx="167">
                  <c:v>44085</c:v>
                </c:pt>
                <c:pt idx="168">
                  <c:v>44088</c:v>
                </c:pt>
                <c:pt idx="169">
                  <c:v>44089</c:v>
                </c:pt>
                <c:pt idx="170">
                  <c:v>44090</c:v>
                </c:pt>
                <c:pt idx="171">
                  <c:v>44091</c:v>
                </c:pt>
                <c:pt idx="172">
                  <c:v>44092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44102</c:v>
                </c:pt>
                <c:pt idx="179">
                  <c:v>44103</c:v>
                </c:pt>
                <c:pt idx="180">
                  <c:v>44104</c:v>
                </c:pt>
                <c:pt idx="181">
                  <c:v>44105</c:v>
                </c:pt>
                <c:pt idx="182">
                  <c:v>44106</c:v>
                </c:pt>
                <c:pt idx="183">
                  <c:v>44109</c:v>
                </c:pt>
                <c:pt idx="184">
                  <c:v>44110</c:v>
                </c:pt>
                <c:pt idx="185">
                  <c:v>44111</c:v>
                </c:pt>
                <c:pt idx="186">
                  <c:v>44112</c:v>
                </c:pt>
                <c:pt idx="187">
                  <c:v>44113</c:v>
                </c:pt>
                <c:pt idx="188">
                  <c:v>44117</c:v>
                </c:pt>
                <c:pt idx="189">
                  <c:v>44118</c:v>
                </c:pt>
                <c:pt idx="190">
                  <c:v>44119</c:v>
                </c:pt>
                <c:pt idx="191">
                  <c:v>44120</c:v>
                </c:pt>
                <c:pt idx="192">
                  <c:v>44123</c:v>
                </c:pt>
                <c:pt idx="193">
                  <c:v>44124</c:v>
                </c:pt>
                <c:pt idx="194">
                  <c:v>44125</c:v>
                </c:pt>
                <c:pt idx="195">
                  <c:v>44126</c:v>
                </c:pt>
                <c:pt idx="196">
                  <c:v>44127</c:v>
                </c:pt>
                <c:pt idx="197">
                  <c:v>44130</c:v>
                </c:pt>
                <c:pt idx="198">
                  <c:v>44131</c:v>
                </c:pt>
                <c:pt idx="199">
                  <c:v>44132</c:v>
                </c:pt>
                <c:pt idx="200">
                  <c:v>44133</c:v>
                </c:pt>
                <c:pt idx="201">
                  <c:v>44134</c:v>
                </c:pt>
                <c:pt idx="202">
                  <c:v>44138</c:v>
                </c:pt>
                <c:pt idx="203">
                  <c:v>44139</c:v>
                </c:pt>
                <c:pt idx="204">
                  <c:v>44140</c:v>
                </c:pt>
                <c:pt idx="205">
                  <c:v>44141</c:v>
                </c:pt>
                <c:pt idx="206">
                  <c:v>44144</c:v>
                </c:pt>
                <c:pt idx="207">
                  <c:v>44145</c:v>
                </c:pt>
                <c:pt idx="208">
                  <c:v>44146</c:v>
                </c:pt>
                <c:pt idx="209">
                  <c:v>44147</c:v>
                </c:pt>
                <c:pt idx="210">
                  <c:v>44148</c:v>
                </c:pt>
                <c:pt idx="211">
                  <c:v>44152</c:v>
                </c:pt>
                <c:pt idx="212">
                  <c:v>44153</c:v>
                </c:pt>
                <c:pt idx="213">
                  <c:v>44154</c:v>
                </c:pt>
                <c:pt idx="214">
                  <c:v>44155</c:v>
                </c:pt>
                <c:pt idx="215">
                  <c:v>44158</c:v>
                </c:pt>
                <c:pt idx="216">
                  <c:v>44159</c:v>
                </c:pt>
                <c:pt idx="217">
                  <c:v>44160</c:v>
                </c:pt>
                <c:pt idx="218">
                  <c:v>44161</c:v>
                </c:pt>
                <c:pt idx="219">
                  <c:v>44162</c:v>
                </c:pt>
                <c:pt idx="220">
                  <c:v>44165</c:v>
                </c:pt>
                <c:pt idx="221">
                  <c:v>44166</c:v>
                </c:pt>
                <c:pt idx="222">
                  <c:v>44167</c:v>
                </c:pt>
                <c:pt idx="223">
                  <c:v>44168</c:v>
                </c:pt>
                <c:pt idx="224">
                  <c:v>44169</c:v>
                </c:pt>
                <c:pt idx="225">
                  <c:v>44172</c:v>
                </c:pt>
                <c:pt idx="226">
                  <c:v>44174</c:v>
                </c:pt>
                <c:pt idx="227">
                  <c:v>44175</c:v>
                </c:pt>
                <c:pt idx="228">
                  <c:v>44176</c:v>
                </c:pt>
                <c:pt idx="229">
                  <c:v>44179</c:v>
                </c:pt>
                <c:pt idx="230">
                  <c:v>44180</c:v>
                </c:pt>
                <c:pt idx="231">
                  <c:v>44181</c:v>
                </c:pt>
                <c:pt idx="232">
                  <c:v>44182</c:v>
                </c:pt>
                <c:pt idx="233">
                  <c:v>44183</c:v>
                </c:pt>
                <c:pt idx="234">
                  <c:v>44186</c:v>
                </c:pt>
                <c:pt idx="235">
                  <c:v>44187</c:v>
                </c:pt>
                <c:pt idx="236">
                  <c:v>44188</c:v>
                </c:pt>
                <c:pt idx="237">
                  <c:v>44189</c:v>
                </c:pt>
                <c:pt idx="238">
                  <c:v>44193</c:v>
                </c:pt>
                <c:pt idx="239">
                  <c:v>44194</c:v>
                </c:pt>
                <c:pt idx="240">
                  <c:v>44195</c:v>
                </c:pt>
                <c:pt idx="241">
                  <c:v>44200</c:v>
                </c:pt>
                <c:pt idx="242">
                  <c:v>44201</c:v>
                </c:pt>
                <c:pt idx="243">
                  <c:v>44202</c:v>
                </c:pt>
                <c:pt idx="244">
                  <c:v>44203</c:v>
                </c:pt>
                <c:pt idx="245">
                  <c:v>44204</c:v>
                </c:pt>
                <c:pt idx="246">
                  <c:v>44208</c:v>
                </c:pt>
                <c:pt idx="247">
                  <c:v>44209</c:v>
                </c:pt>
                <c:pt idx="248">
                  <c:v>44210</c:v>
                </c:pt>
                <c:pt idx="249">
                  <c:v>44211</c:v>
                </c:pt>
                <c:pt idx="250">
                  <c:v>44214</c:v>
                </c:pt>
                <c:pt idx="251">
                  <c:v>44215</c:v>
                </c:pt>
                <c:pt idx="252">
                  <c:v>44216</c:v>
                </c:pt>
                <c:pt idx="253">
                  <c:v>44217</c:v>
                </c:pt>
                <c:pt idx="254">
                  <c:v>44218</c:v>
                </c:pt>
                <c:pt idx="255">
                  <c:v>44221</c:v>
                </c:pt>
                <c:pt idx="256">
                  <c:v>44222</c:v>
                </c:pt>
                <c:pt idx="257">
                  <c:v>44223</c:v>
                </c:pt>
                <c:pt idx="258">
                  <c:v>44224</c:v>
                </c:pt>
                <c:pt idx="259">
                  <c:v>44225</c:v>
                </c:pt>
                <c:pt idx="260">
                  <c:v>44228</c:v>
                </c:pt>
                <c:pt idx="261">
                  <c:v>44229</c:v>
                </c:pt>
                <c:pt idx="262">
                  <c:v>44230</c:v>
                </c:pt>
                <c:pt idx="263">
                  <c:v>44231</c:v>
                </c:pt>
                <c:pt idx="264">
                  <c:v>44232</c:v>
                </c:pt>
                <c:pt idx="265">
                  <c:v>44235</c:v>
                </c:pt>
                <c:pt idx="266">
                  <c:v>44236</c:v>
                </c:pt>
                <c:pt idx="267">
                  <c:v>44237</c:v>
                </c:pt>
                <c:pt idx="268">
                  <c:v>44238</c:v>
                </c:pt>
                <c:pt idx="269">
                  <c:v>44239</c:v>
                </c:pt>
                <c:pt idx="270">
                  <c:v>44242</c:v>
                </c:pt>
                <c:pt idx="271">
                  <c:v>44243</c:v>
                </c:pt>
                <c:pt idx="272">
                  <c:v>44244</c:v>
                </c:pt>
                <c:pt idx="273">
                  <c:v>44245</c:v>
                </c:pt>
                <c:pt idx="274">
                  <c:v>44246</c:v>
                </c:pt>
                <c:pt idx="275">
                  <c:v>44249</c:v>
                </c:pt>
                <c:pt idx="276">
                  <c:v>44250</c:v>
                </c:pt>
                <c:pt idx="277">
                  <c:v>44251</c:v>
                </c:pt>
                <c:pt idx="278">
                  <c:v>44252</c:v>
                </c:pt>
                <c:pt idx="279">
                  <c:v>44253</c:v>
                </c:pt>
                <c:pt idx="280">
                  <c:v>44256</c:v>
                </c:pt>
                <c:pt idx="281">
                  <c:v>44257</c:v>
                </c:pt>
                <c:pt idx="282">
                  <c:v>44258</c:v>
                </c:pt>
                <c:pt idx="283">
                  <c:v>44259</c:v>
                </c:pt>
                <c:pt idx="284">
                  <c:v>44260</c:v>
                </c:pt>
                <c:pt idx="285">
                  <c:v>44263</c:v>
                </c:pt>
                <c:pt idx="286">
                  <c:v>44264</c:v>
                </c:pt>
                <c:pt idx="287">
                  <c:v>44265</c:v>
                </c:pt>
                <c:pt idx="288">
                  <c:v>44266</c:v>
                </c:pt>
                <c:pt idx="289">
                  <c:v>44267</c:v>
                </c:pt>
                <c:pt idx="290">
                  <c:v>44270</c:v>
                </c:pt>
                <c:pt idx="291">
                  <c:v>44271</c:v>
                </c:pt>
                <c:pt idx="292">
                  <c:v>44272</c:v>
                </c:pt>
                <c:pt idx="293">
                  <c:v>44273</c:v>
                </c:pt>
                <c:pt idx="294">
                  <c:v>44274</c:v>
                </c:pt>
                <c:pt idx="295">
                  <c:v>44278</c:v>
                </c:pt>
                <c:pt idx="296">
                  <c:v>44279</c:v>
                </c:pt>
                <c:pt idx="297">
                  <c:v>44280</c:v>
                </c:pt>
                <c:pt idx="298">
                  <c:v>44281</c:v>
                </c:pt>
                <c:pt idx="299">
                  <c:v>44284</c:v>
                </c:pt>
                <c:pt idx="300">
                  <c:v>44285</c:v>
                </c:pt>
                <c:pt idx="301">
                  <c:v>44286</c:v>
                </c:pt>
                <c:pt idx="302">
                  <c:v>44291</c:v>
                </c:pt>
                <c:pt idx="303">
                  <c:v>44292</c:v>
                </c:pt>
                <c:pt idx="304">
                  <c:v>44293</c:v>
                </c:pt>
                <c:pt idx="305">
                  <c:v>44294</c:v>
                </c:pt>
                <c:pt idx="306">
                  <c:v>44295</c:v>
                </c:pt>
                <c:pt idx="307">
                  <c:v>44298</c:v>
                </c:pt>
                <c:pt idx="308">
                  <c:v>44299</c:v>
                </c:pt>
                <c:pt idx="309">
                  <c:v>44300</c:v>
                </c:pt>
                <c:pt idx="310">
                  <c:v>44301</c:v>
                </c:pt>
                <c:pt idx="311">
                  <c:v>44302</c:v>
                </c:pt>
                <c:pt idx="312">
                  <c:v>44305</c:v>
                </c:pt>
                <c:pt idx="313">
                  <c:v>44306</c:v>
                </c:pt>
                <c:pt idx="314">
                  <c:v>44307</c:v>
                </c:pt>
                <c:pt idx="315">
                  <c:v>44308</c:v>
                </c:pt>
                <c:pt idx="316">
                  <c:v>44309</c:v>
                </c:pt>
                <c:pt idx="317">
                  <c:v>44312</c:v>
                </c:pt>
                <c:pt idx="318">
                  <c:v>44313</c:v>
                </c:pt>
                <c:pt idx="319">
                  <c:v>44314</c:v>
                </c:pt>
                <c:pt idx="320">
                  <c:v>44315</c:v>
                </c:pt>
                <c:pt idx="321">
                  <c:v>44316</c:v>
                </c:pt>
                <c:pt idx="322">
                  <c:v>44319</c:v>
                </c:pt>
                <c:pt idx="323">
                  <c:v>44320</c:v>
                </c:pt>
                <c:pt idx="324">
                  <c:v>44321</c:v>
                </c:pt>
                <c:pt idx="325">
                  <c:v>44322</c:v>
                </c:pt>
                <c:pt idx="326">
                  <c:v>44323</c:v>
                </c:pt>
                <c:pt idx="327">
                  <c:v>44326</c:v>
                </c:pt>
                <c:pt idx="328">
                  <c:v>44327</c:v>
                </c:pt>
                <c:pt idx="329">
                  <c:v>44328</c:v>
                </c:pt>
                <c:pt idx="330">
                  <c:v>44329</c:v>
                </c:pt>
                <c:pt idx="331">
                  <c:v>44330</c:v>
                </c:pt>
                <c:pt idx="332">
                  <c:v>44334</c:v>
                </c:pt>
                <c:pt idx="333">
                  <c:v>44335</c:v>
                </c:pt>
                <c:pt idx="334">
                  <c:v>44336</c:v>
                </c:pt>
                <c:pt idx="335">
                  <c:v>44337</c:v>
                </c:pt>
                <c:pt idx="336">
                  <c:v>44340</c:v>
                </c:pt>
                <c:pt idx="337">
                  <c:v>44341</c:v>
                </c:pt>
                <c:pt idx="338">
                  <c:v>44342</c:v>
                </c:pt>
                <c:pt idx="339">
                  <c:v>44343</c:v>
                </c:pt>
                <c:pt idx="340">
                  <c:v>44344</c:v>
                </c:pt>
                <c:pt idx="341">
                  <c:v>44347</c:v>
                </c:pt>
                <c:pt idx="342">
                  <c:v>44348</c:v>
                </c:pt>
                <c:pt idx="343">
                  <c:v>44349</c:v>
                </c:pt>
                <c:pt idx="344">
                  <c:v>44350</c:v>
                </c:pt>
                <c:pt idx="345">
                  <c:v>44351</c:v>
                </c:pt>
                <c:pt idx="346">
                  <c:v>44355</c:v>
                </c:pt>
                <c:pt idx="347">
                  <c:v>44356</c:v>
                </c:pt>
                <c:pt idx="348">
                  <c:v>44357</c:v>
                </c:pt>
                <c:pt idx="349">
                  <c:v>44358</c:v>
                </c:pt>
                <c:pt idx="350">
                  <c:v>44362</c:v>
                </c:pt>
                <c:pt idx="351">
                  <c:v>44363</c:v>
                </c:pt>
                <c:pt idx="352">
                  <c:v>44364</c:v>
                </c:pt>
                <c:pt idx="353">
                  <c:v>44365</c:v>
                </c:pt>
                <c:pt idx="354">
                  <c:v>44368</c:v>
                </c:pt>
                <c:pt idx="355">
                  <c:v>44369</c:v>
                </c:pt>
                <c:pt idx="356">
                  <c:v>44370</c:v>
                </c:pt>
                <c:pt idx="357">
                  <c:v>44371</c:v>
                </c:pt>
                <c:pt idx="358">
                  <c:v>44372</c:v>
                </c:pt>
                <c:pt idx="359">
                  <c:v>44375</c:v>
                </c:pt>
                <c:pt idx="360">
                  <c:v>44376</c:v>
                </c:pt>
                <c:pt idx="361">
                  <c:v>44377</c:v>
                </c:pt>
                <c:pt idx="362">
                  <c:v>44378</c:v>
                </c:pt>
                <c:pt idx="363">
                  <c:v>44379</c:v>
                </c:pt>
                <c:pt idx="364">
                  <c:v>44383</c:v>
                </c:pt>
                <c:pt idx="365">
                  <c:v>44384</c:v>
                </c:pt>
                <c:pt idx="366">
                  <c:v>44385</c:v>
                </c:pt>
                <c:pt idx="367">
                  <c:v>44386</c:v>
                </c:pt>
                <c:pt idx="368">
                  <c:v>44389</c:v>
                </c:pt>
                <c:pt idx="369">
                  <c:v>44390</c:v>
                </c:pt>
                <c:pt idx="370">
                  <c:v>44391</c:v>
                </c:pt>
                <c:pt idx="371">
                  <c:v>44392</c:v>
                </c:pt>
                <c:pt idx="372">
                  <c:v>44393</c:v>
                </c:pt>
                <c:pt idx="373">
                  <c:v>44396</c:v>
                </c:pt>
                <c:pt idx="374">
                  <c:v>44398</c:v>
                </c:pt>
                <c:pt idx="375">
                  <c:v>44399</c:v>
                </c:pt>
                <c:pt idx="376">
                  <c:v>44400</c:v>
                </c:pt>
                <c:pt idx="377">
                  <c:v>44403</c:v>
                </c:pt>
                <c:pt idx="378">
                  <c:v>44404</c:v>
                </c:pt>
                <c:pt idx="379">
                  <c:v>44405</c:v>
                </c:pt>
                <c:pt idx="380">
                  <c:v>44406</c:v>
                </c:pt>
                <c:pt idx="381">
                  <c:v>44407</c:v>
                </c:pt>
                <c:pt idx="382">
                  <c:v>44410</c:v>
                </c:pt>
                <c:pt idx="383">
                  <c:v>44411</c:v>
                </c:pt>
                <c:pt idx="384">
                  <c:v>44412</c:v>
                </c:pt>
                <c:pt idx="385">
                  <c:v>44413</c:v>
                </c:pt>
                <c:pt idx="386">
                  <c:v>44414</c:v>
                </c:pt>
                <c:pt idx="387">
                  <c:v>44417</c:v>
                </c:pt>
                <c:pt idx="388">
                  <c:v>44418</c:v>
                </c:pt>
                <c:pt idx="389">
                  <c:v>44419</c:v>
                </c:pt>
                <c:pt idx="390">
                  <c:v>44420</c:v>
                </c:pt>
                <c:pt idx="391">
                  <c:v>44421</c:v>
                </c:pt>
                <c:pt idx="392">
                  <c:v>44425</c:v>
                </c:pt>
                <c:pt idx="393">
                  <c:v>44426</c:v>
                </c:pt>
                <c:pt idx="394">
                  <c:v>44427</c:v>
                </c:pt>
                <c:pt idx="395">
                  <c:v>44428</c:v>
                </c:pt>
                <c:pt idx="396">
                  <c:v>44431</c:v>
                </c:pt>
                <c:pt idx="397">
                  <c:v>44432</c:v>
                </c:pt>
                <c:pt idx="398">
                  <c:v>44433</c:v>
                </c:pt>
                <c:pt idx="399">
                  <c:v>44434</c:v>
                </c:pt>
                <c:pt idx="400">
                  <c:v>44435</c:v>
                </c:pt>
                <c:pt idx="401">
                  <c:v>44438</c:v>
                </c:pt>
                <c:pt idx="402">
                  <c:v>44439</c:v>
                </c:pt>
                <c:pt idx="403">
                  <c:v>44440</c:v>
                </c:pt>
                <c:pt idx="404">
                  <c:v>44441</c:v>
                </c:pt>
                <c:pt idx="405">
                  <c:v>44442</c:v>
                </c:pt>
                <c:pt idx="406">
                  <c:v>44445</c:v>
                </c:pt>
                <c:pt idx="407">
                  <c:v>44446</c:v>
                </c:pt>
                <c:pt idx="408">
                  <c:v>44447</c:v>
                </c:pt>
                <c:pt idx="409">
                  <c:v>44448</c:v>
                </c:pt>
                <c:pt idx="410">
                  <c:v>44449</c:v>
                </c:pt>
                <c:pt idx="411">
                  <c:v>44452</c:v>
                </c:pt>
                <c:pt idx="412">
                  <c:v>44453</c:v>
                </c:pt>
                <c:pt idx="413">
                  <c:v>44454</c:v>
                </c:pt>
                <c:pt idx="414">
                  <c:v>44455</c:v>
                </c:pt>
                <c:pt idx="415">
                  <c:v>44456</c:v>
                </c:pt>
                <c:pt idx="416">
                  <c:v>44459</c:v>
                </c:pt>
                <c:pt idx="417">
                  <c:v>44460</c:v>
                </c:pt>
                <c:pt idx="418">
                  <c:v>44461</c:v>
                </c:pt>
                <c:pt idx="419">
                  <c:v>44462</c:v>
                </c:pt>
                <c:pt idx="420">
                  <c:v>44463</c:v>
                </c:pt>
                <c:pt idx="421">
                  <c:v>44466</c:v>
                </c:pt>
                <c:pt idx="422">
                  <c:v>44467</c:v>
                </c:pt>
                <c:pt idx="423">
                  <c:v>44468</c:v>
                </c:pt>
                <c:pt idx="424">
                  <c:v>44469</c:v>
                </c:pt>
                <c:pt idx="425">
                  <c:v>44470</c:v>
                </c:pt>
                <c:pt idx="426">
                  <c:v>44473</c:v>
                </c:pt>
                <c:pt idx="427">
                  <c:v>44474</c:v>
                </c:pt>
                <c:pt idx="428">
                  <c:v>44475</c:v>
                </c:pt>
                <c:pt idx="429">
                  <c:v>44476</c:v>
                </c:pt>
                <c:pt idx="430">
                  <c:v>44477</c:v>
                </c:pt>
                <c:pt idx="431">
                  <c:v>44480</c:v>
                </c:pt>
                <c:pt idx="432">
                  <c:v>44481</c:v>
                </c:pt>
                <c:pt idx="433">
                  <c:v>44482</c:v>
                </c:pt>
                <c:pt idx="434">
                  <c:v>44483</c:v>
                </c:pt>
                <c:pt idx="435">
                  <c:v>44484</c:v>
                </c:pt>
                <c:pt idx="436">
                  <c:v>44488</c:v>
                </c:pt>
                <c:pt idx="437">
                  <c:v>44489</c:v>
                </c:pt>
                <c:pt idx="438">
                  <c:v>44490</c:v>
                </c:pt>
                <c:pt idx="439">
                  <c:v>44491</c:v>
                </c:pt>
                <c:pt idx="440">
                  <c:v>44494</c:v>
                </c:pt>
                <c:pt idx="441">
                  <c:v>44495</c:v>
                </c:pt>
                <c:pt idx="442">
                  <c:v>44496</c:v>
                </c:pt>
                <c:pt idx="443">
                  <c:v>44497</c:v>
                </c:pt>
                <c:pt idx="444">
                  <c:v>44498</c:v>
                </c:pt>
                <c:pt idx="445">
                  <c:v>44502</c:v>
                </c:pt>
                <c:pt idx="446">
                  <c:v>44503</c:v>
                </c:pt>
                <c:pt idx="447">
                  <c:v>44504</c:v>
                </c:pt>
                <c:pt idx="448">
                  <c:v>44505</c:v>
                </c:pt>
                <c:pt idx="449">
                  <c:v>44508</c:v>
                </c:pt>
                <c:pt idx="450">
                  <c:v>44509</c:v>
                </c:pt>
                <c:pt idx="451">
                  <c:v>44510</c:v>
                </c:pt>
                <c:pt idx="452">
                  <c:v>44511</c:v>
                </c:pt>
                <c:pt idx="453">
                  <c:v>44512</c:v>
                </c:pt>
                <c:pt idx="454">
                  <c:v>44516</c:v>
                </c:pt>
                <c:pt idx="455">
                  <c:v>44517</c:v>
                </c:pt>
                <c:pt idx="456">
                  <c:v>44518</c:v>
                </c:pt>
                <c:pt idx="457">
                  <c:v>44519</c:v>
                </c:pt>
                <c:pt idx="458">
                  <c:v>44522</c:v>
                </c:pt>
                <c:pt idx="459">
                  <c:v>44523</c:v>
                </c:pt>
                <c:pt idx="460">
                  <c:v>44524</c:v>
                </c:pt>
                <c:pt idx="461">
                  <c:v>44525</c:v>
                </c:pt>
                <c:pt idx="462">
                  <c:v>44526</c:v>
                </c:pt>
                <c:pt idx="463">
                  <c:v>44529</c:v>
                </c:pt>
                <c:pt idx="464">
                  <c:v>44530</c:v>
                </c:pt>
              </c:numCache>
            </c:numRef>
          </c:cat>
          <c:val>
            <c:numRef>
              <c:f>Errores!$AA$22:$AA$486</c:f>
              <c:numCache>
                <c:formatCode>#,##0.00</c:formatCode>
                <c:ptCount val="465"/>
                <c:pt idx="0">
                  <c:v>0.19081429845312112</c:v>
                </c:pt>
                <c:pt idx="1">
                  <c:v>0.1602563006690631</c:v>
                </c:pt>
                <c:pt idx="2">
                  <c:v>0.14859630731603585</c:v>
                </c:pt>
                <c:pt idx="3">
                  <c:v>0.11019276642728648</c:v>
                </c:pt>
                <c:pt idx="4">
                  <c:v>0.12629021983270397</c:v>
                </c:pt>
                <c:pt idx="5">
                  <c:v>0.13241281124151882</c:v>
                </c:pt>
                <c:pt idx="6">
                  <c:v>0.11145627348273053</c:v>
                </c:pt>
                <c:pt idx="7">
                  <c:v>0.11875669293852834</c:v>
                </c:pt>
                <c:pt idx="8">
                  <c:v>0.13043408780470622</c:v>
                </c:pt>
                <c:pt idx="9">
                  <c:v>0.12768014913632264</c:v>
                </c:pt>
                <c:pt idx="10">
                  <c:v>0.12440174065097472</c:v>
                </c:pt>
                <c:pt idx="11">
                  <c:v>0.12866603565510745</c:v>
                </c:pt>
                <c:pt idx="12">
                  <c:v>0.13444523834492322</c:v>
                </c:pt>
                <c:pt idx="13">
                  <c:v>0.14320539642568667</c:v>
                </c:pt>
                <c:pt idx="14">
                  <c:v>0.14506634635230381</c:v>
                </c:pt>
                <c:pt idx="15">
                  <c:v>0.16968707793309326</c:v>
                </c:pt>
                <c:pt idx="16">
                  <c:v>0.15588275005751279</c:v>
                </c:pt>
                <c:pt idx="17">
                  <c:v>0.14818373171705126</c:v>
                </c:pt>
                <c:pt idx="18">
                  <c:v>0.14240783534447121</c:v>
                </c:pt>
                <c:pt idx="19">
                  <c:v>0.1365134413119598</c:v>
                </c:pt>
                <c:pt idx="20">
                  <c:v>0.16031430215507286</c:v>
                </c:pt>
                <c:pt idx="21">
                  <c:v>0.20719708892439423</c:v>
                </c:pt>
                <c:pt idx="22">
                  <c:v>0.21143324736684818</c:v>
                </c:pt>
                <c:pt idx="23">
                  <c:v>0.23425323357874467</c:v>
                </c:pt>
                <c:pt idx="24">
                  <c:v>0.25006194311125551</c:v>
                </c:pt>
                <c:pt idx="25">
                  <c:v>0.27721096016224123</c:v>
                </c:pt>
                <c:pt idx="26">
                  <c:v>0.28156281478752776</c:v>
                </c:pt>
                <c:pt idx="27">
                  <c:v>0.33046395777476684</c:v>
                </c:pt>
                <c:pt idx="28">
                  <c:v>0.32218321219993346</c:v>
                </c:pt>
                <c:pt idx="29">
                  <c:v>0.32244715406772367</c:v>
                </c:pt>
                <c:pt idx="30">
                  <c:v>0.33407290685708185</c:v>
                </c:pt>
                <c:pt idx="31">
                  <c:v>0.32825385767424348</c:v>
                </c:pt>
                <c:pt idx="32">
                  <c:v>0.32675187665674998</c:v>
                </c:pt>
                <c:pt idx="33">
                  <c:v>0.31575503346444711</c:v>
                </c:pt>
                <c:pt idx="34">
                  <c:v>0.31388208564696296</c:v>
                </c:pt>
                <c:pt idx="35">
                  <c:v>0.33406333727813636</c:v>
                </c:pt>
                <c:pt idx="36">
                  <c:v>0.33335370865291919</c:v>
                </c:pt>
                <c:pt idx="37">
                  <c:v>0.34087836388454218</c:v>
                </c:pt>
                <c:pt idx="38">
                  <c:v>0.4875633126335856</c:v>
                </c:pt>
                <c:pt idx="39">
                  <c:v>0.51222378865935958</c:v>
                </c:pt>
                <c:pt idx="40">
                  <c:v>0.52010251713687516</c:v>
                </c:pt>
                <c:pt idx="41">
                  <c:v>0.61145011458510345</c:v>
                </c:pt>
                <c:pt idx="42">
                  <c:v>0.60491943461093722</c:v>
                </c:pt>
                <c:pt idx="43">
                  <c:v>0.71964655957145862</c:v>
                </c:pt>
                <c:pt idx="44">
                  <c:v>0.7947112538183001</c:v>
                </c:pt>
                <c:pt idx="45">
                  <c:v>1.7338913427976883</c:v>
                </c:pt>
                <c:pt idx="46">
                  <c:v>1.7997998929121692</c:v>
                </c:pt>
                <c:pt idx="47">
                  <c:v>1.7393119113501059</c:v>
                </c:pt>
                <c:pt idx="48">
                  <c:v>1.763760959425549</c:v>
                </c:pt>
                <c:pt idx="49">
                  <c:v>2.2065709623050567</c:v>
                </c:pt>
                <c:pt idx="50">
                  <c:v>2.2852874943668633</c:v>
                </c:pt>
                <c:pt idx="51">
                  <c:v>2.5410348242754002</c:v>
                </c:pt>
                <c:pt idx="52">
                  <c:v>2.5360385938554328</c:v>
                </c:pt>
                <c:pt idx="53">
                  <c:v>2.5929782493786804</c:v>
                </c:pt>
                <c:pt idx="54">
                  <c:v>2.8489526789582493</c:v>
                </c:pt>
                <c:pt idx="55">
                  <c:v>2.8060231058570411</c:v>
                </c:pt>
                <c:pt idx="56">
                  <c:v>2.8200435478507626</c:v>
                </c:pt>
                <c:pt idx="57">
                  <c:v>2.957510512751607</c:v>
                </c:pt>
                <c:pt idx="58">
                  <c:v>2.823439068689289</c:v>
                </c:pt>
                <c:pt idx="59">
                  <c:v>2.8027905187327784</c:v>
                </c:pt>
                <c:pt idx="60">
                  <c:v>2.7825730151266574</c:v>
                </c:pt>
                <c:pt idx="61">
                  <c:v>2.6570630542705809</c:v>
                </c:pt>
                <c:pt idx="62">
                  <c:v>2.6763066656545789</c:v>
                </c:pt>
                <c:pt idx="63">
                  <c:v>2.6408802799428193</c:v>
                </c:pt>
                <c:pt idx="64">
                  <c:v>2.5386082441949971</c:v>
                </c:pt>
                <c:pt idx="65">
                  <c:v>1.5829997809896299</c:v>
                </c:pt>
                <c:pt idx="66">
                  <c:v>1.5194269578505364</c:v>
                </c:pt>
                <c:pt idx="67">
                  <c:v>1.5356857086366018</c:v>
                </c:pt>
                <c:pt idx="68">
                  <c:v>1.5245133675439964</c:v>
                </c:pt>
                <c:pt idx="69">
                  <c:v>1.2464746547021137</c:v>
                </c:pt>
                <c:pt idx="70">
                  <c:v>1.1748103256599551</c:v>
                </c:pt>
                <c:pt idx="71">
                  <c:v>0.94104888099065209</c:v>
                </c:pt>
                <c:pt idx="72">
                  <c:v>0.94181251372453223</c:v>
                </c:pt>
                <c:pt idx="73">
                  <c:v>1.0659631070852014</c:v>
                </c:pt>
                <c:pt idx="74">
                  <c:v>0.80931329016070508</c:v>
                </c:pt>
                <c:pt idx="75">
                  <c:v>0.81267490923664665</c:v>
                </c:pt>
                <c:pt idx="76">
                  <c:v>0.80448726423189354</c:v>
                </c:pt>
                <c:pt idx="77">
                  <c:v>0.65948809456918434</c:v>
                </c:pt>
                <c:pt idx="78">
                  <c:v>0.64037334819468228</c:v>
                </c:pt>
                <c:pt idx="79">
                  <c:v>0.73150213746272319</c:v>
                </c:pt>
                <c:pt idx="80">
                  <c:v>0.78855861092849044</c:v>
                </c:pt>
                <c:pt idx="81">
                  <c:v>0.87200369086475948</c:v>
                </c:pt>
                <c:pt idx="82">
                  <c:v>0.94654943722098717</c:v>
                </c:pt>
                <c:pt idx="83">
                  <c:v>0.88729060843777163</c:v>
                </c:pt>
                <c:pt idx="84">
                  <c:v>0.90582902532628751</c:v>
                </c:pt>
                <c:pt idx="85">
                  <c:v>0.9124427123171136</c:v>
                </c:pt>
                <c:pt idx="86">
                  <c:v>0.9329294667910919</c:v>
                </c:pt>
                <c:pt idx="87">
                  <c:v>0.91880853786731131</c:v>
                </c:pt>
                <c:pt idx="88">
                  <c:v>0.92051706613943762</c:v>
                </c:pt>
                <c:pt idx="89">
                  <c:v>0.8208114529548135</c:v>
                </c:pt>
                <c:pt idx="90">
                  <c:v>0.8145081052726646</c:v>
                </c:pt>
                <c:pt idx="91">
                  <c:v>0.91391584410999194</c:v>
                </c:pt>
                <c:pt idx="92">
                  <c:v>0.91708973125871274</c:v>
                </c:pt>
                <c:pt idx="93">
                  <c:v>0.73656865535987026</c:v>
                </c:pt>
                <c:pt idx="94">
                  <c:v>0.73749642592589237</c:v>
                </c:pt>
                <c:pt idx="95">
                  <c:v>0.7477913998221053</c:v>
                </c:pt>
                <c:pt idx="96">
                  <c:v>0.78176471085142385</c:v>
                </c:pt>
                <c:pt idx="97">
                  <c:v>0.81569419587418746</c:v>
                </c:pt>
                <c:pt idx="98">
                  <c:v>0.81534824980629161</c:v>
                </c:pt>
                <c:pt idx="99">
                  <c:v>0.71758610777649445</c:v>
                </c:pt>
                <c:pt idx="100">
                  <c:v>0.64871439095231032</c:v>
                </c:pt>
                <c:pt idx="101">
                  <c:v>0.63424696379660017</c:v>
                </c:pt>
                <c:pt idx="102">
                  <c:v>0.59873127813051208</c:v>
                </c:pt>
                <c:pt idx="103">
                  <c:v>0.57998619810853769</c:v>
                </c:pt>
                <c:pt idx="104">
                  <c:v>0.56388293434932768</c:v>
                </c:pt>
                <c:pt idx="105">
                  <c:v>0.59600250436745306</c:v>
                </c:pt>
                <c:pt idx="106">
                  <c:v>0.63757428194541166</c:v>
                </c:pt>
                <c:pt idx="107">
                  <c:v>0.6697421835751417</c:v>
                </c:pt>
                <c:pt idx="108">
                  <c:v>0.84194033770324739</c:v>
                </c:pt>
                <c:pt idx="109">
                  <c:v>0.77826297660521482</c:v>
                </c:pt>
                <c:pt idx="110">
                  <c:v>0.77456899972860493</c:v>
                </c:pt>
                <c:pt idx="111">
                  <c:v>0.64870577142595198</c:v>
                </c:pt>
                <c:pt idx="112">
                  <c:v>0.64844927968744792</c:v>
                </c:pt>
                <c:pt idx="113">
                  <c:v>0.67807401821010449</c:v>
                </c:pt>
                <c:pt idx="114">
                  <c:v>0.70466953039436797</c:v>
                </c:pt>
                <c:pt idx="115">
                  <c:v>0.69252143956332524</c:v>
                </c:pt>
                <c:pt idx="116">
                  <c:v>0.65566692493047474</c:v>
                </c:pt>
                <c:pt idx="117">
                  <c:v>0.63714031447421771</c:v>
                </c:pt>
                <c:pt idx="118">
                  <c:v>0.63702138081136184</c:v>
                </c:pt>
                <c:pt idx="119">
                  <c:v>0.68346599888487103</c:v>
                </c:pt>
                <c:pt idx="120">
                  <c:v>0.80159497346327713</c:v>
                </c:pt>
                <c:pt idx="121">
                  <c:v>0.72126107778989401</c:v>
                </c:pt>
                <c:pt idx="122">
                  <c:v>0.66466386917306586</c:v>
                </c:pt>
                <c:pt idx="123">
                  <c:v>0.64124386480951667</c:v>
                </c:pt>
                <c:pt idx="124">
                  <c:v>0.63284309075650746</c:v>
                </c:pt>
                <c:pt idx="125">
                  <c:v>0.58210422563628361</c:v>
                </c:pt>
                <c:pt idx="126">
                  <c:v>0.51637996082457427</c:v>
                </c:pt>
                <c:pt idx="127">
                  <c:v>0.48251702620802356</c:v>
                </c:pt>
                <c:pt idx="128">
                  <c:v>0.30979678367140073</c:v>
                </c:pt>
                <c:pt idx="129">
                  <c:v>0.32885343483451085</c:v>
                </c:pt>
                <c:pt idx="130">
                  <c:v>0.32812352179628823</c:v>
                </c:pt>
                <c:pt idx="131">
                  <c:v>0.34471880833786089</c:v>
                </c:pt>
                <c:pt idx="132">
                  <c:v>0.36017105803617805</c:v>
                </c:pt>
                <c:pt idx="133">
                  <c:v>0.32974397640746211</c:v>
                </c:pt>
                <c:pt idx="134">
                  <c:v>0.33925521096664424</c:v>
                </c:pt>
                <c:pt idx="135">
                  <c:v>0.3621282385122338</c:v>
                </c:pt>
                <c:pt idx="136">
                  <c:v>0.36276567780584879</c:v>
                </c:pt>
                <c:pt idx="137">
                  <c:v>0.4072797252393664</c:v>
                </c:pt>
                <c:pt idx="138">
                  <c:v>0.40935295498233637</c:v>
                </c:pt>
                <c:pt idx="139">
                  <c:v>0.38077844421073698</c:v>
                </c:pt>
                <c:pt idx="140">
                  <c:v>0.26356854597747137</c:v>
                </c:pt>
                <c:pt idx="141">
                  <c:v>0.30202538628661502</c:v>
                </c:pt>
                <c:pt idx="142">
                  <c:v>0.31771785089226434</c:v>
                </c:pt>
                <c:pt idx="143">
                  <c:v>0.32775597297396564</c:v>
                </c:pt>
                <c:pt idx="144">
                  <c:v>0.33024683163490398</c:v>
                </c:pt>
                <c:pt idx="145">
                  <c:v>0.32536569063892495</c:v>
                </c:pt>
                <c:pt idx="146">
                  <c:v>0.33810950944251056</c:v>
                </c:pt>
                <c:pt idx="147">
                  <c:v>0.33812492400180627</c:v>
                </c:pt>
                <c:pt idx="148">
                  <c:v>0.322469393295295</c:v>
                </c:pt>
                <c:pt idx="149">
                  <c:v>0.30913695543988939</c:v>
                </c:pt>
                <c:pt idx="150">
                  <c:v>0.2991652113315092</c:v>
                </c:pt>
                <c:pt idx="151">
                  <c:v>0.29419756484866311</c:v>
                </c:pt>
                <c:pt idx="152">
                  <c:v>0.29652766986690937</c:v>
                </c:pt>
                <c:pt idx="153">
                  <c:v>0.33966937387603674</c:v>
                </c:pt>
                <c:pt idx="154">
                  <c:v>0.30824593419109764</c:v>
                </c:pt>
                <c:pt idx="155">
                  <c:v>0.28941080648932399</c:v>
                </c:pt>
                <c:pt idx="156">
                  <c:v>0.30371507741014125</c:v>
                </c:pt>
                <c:pt idx="157">
                  <c:v>0.26716064683247176</c:v>
                </c:pt>
                <c:pt idx="158">
                  <c:v>0.37980807825976182</c:v>
                </c:pt>
                <c:pt idx="159">
                  <c:v>0.36508712671641985</c:v>
                </c:pt>
                <c:pt idx="160">
                  <c:v>0.43795089970372175</c:v>
                </c:pt>
                <c:pt idx="161">
                  <c:v>0.40258934907666077</c:v>
                </c:pt>
                <c:pt idx="162">
                  <c:v>0.38942832425034912</c:v>
                </c:pt>
                <c:pt idx="163">
                  <c:v>0.45754353690813632</c:v>
                </c:pt>
                <c:pt idx="164">
                  <c:v>0.45837495224403896</c:v>
                </c:pt>
                <c:pt idx="165">
                  <c:v>0.51323626464723571</c:v>
                </c:pt>
                <c:pt idx="166">
                  <c:v>0.54518369596344884</c:v>
                </c:pt>
                <c:pt idx="167">
                  <c:v>0.55323254953338341</c:v>
                </c:pt>
                <c:pt idx="168">
                  <c:v>0.55272200783608239</c:v>
                </c:pt>
                <c:pt idx="169">
                  <c:v>0.54973941597759723</c:v>
                </c:pt>
                <c:pt idx="170">
                  <c:v>0.55651140177891079</c:v>
                </c:pt>
                <c:pt idx="171">
                  <c:v>0.55694760234192187</c:v>
                </c:pt>
                <c:pt idx="172">
                  <c:v>0.53932798131737558</c:v>
                </c:pt>
                <c:pt idx="173">
                  <c:v>0.50001819526596636</c:v>
                </c:pt>
                <c:pt idx="174">
                  <c:v>0.63690746884778526</c:v>
                </c:pt>
                <c:pt idx="175">
                  <c:v>0.6436320556511832</c:v>
                </c:pt>
                <c:pt idx="176">
                  <c:v>0.69346856760359432</c:v>
                </c:pt>
                <c:pt idx="177">
                  <c:v>0.67075702475705234</c:v>
                </c:pt>
                <c:pt idx="178">
                  <c:v>0.55615308537852726</c:v>
                </c:pt>
                <c:pt idx="179">
                  <c:v>0.55635496168476661</c:v>
                </c:pt>
                <c:pt idx="180">
                  <c:v>0.4914071771789339</c:v>
                </c:pt>
                <c:pt idx="181">
                  <c:v>0.50214141334539975</c:v>
                </c:pt>
                <c:pt idx="182">
                  <c:v>0.5070766488839944</c:v>
                </c:pt>
                <c:pt idx="183">
                  <c:v>0.47149741829401659</c:v>
                </c:pt>
                <c:pt idx="184">
                  <c:v>0.51896142708497883</c:v>
                </c:pt>
                <c:pt idx="185">
                  <c:v>0.4725659681326273</c:v>
                </c:pt>
                <c:pt idx="186">
                  <c:v>0.42414914671162152</c:v>
                </c:pt>
                <c:pt idx="187">
                  <c:v>0.41503769546326408</c:v>
                </c:pt>
                <c:pt idx="188">
                  <c:v>0.42279371477243971</c:v>
                </c:pt>
                <c:pt idx="189">
                  <c:v>0.44975359429538131</c:v>
                </c:pt>
                <c:pt idx="190">
                  <c:v>0.44953834351765992</c:v>
                </c:pt>
                <c:pt idx="191">
                  <c:v>0.43845082414212644</c:v>
                </c:pt>
                <c:pt idx="192">
                  <c:v>0.4372248950069838</c:v>
                </c:pt>
                <c:pt idx="193">
                  <c:v>0.43396992678294372</c:v>
                </c:pt>
                <c:pt idx="194">
                  <c:v>0.29648771103082944</c:v>
                </c:pt>
                <c:pt idx="195">
                  <c:v>0.35285242363527347</c:v>
                </c:pt>
                <c:pt idx="196">
                  <c:v>0.28313981728548526</c:v>
                </c:pt>
                <c:pt idx="197">
                  <c:v>0.28321672112423757</c:v>
                </c:pt>
                <c:pt idx="198">
                  <c:v>0.31482861339990043</c:v>
                </c:pt>
                <c:pt idx="199">
                  <c:v>0.31198990715060909</c:v>
                </c:pt>
                <c:pt idx="200">
                  <c:v>0.3320639764618451</c:v>
                </c:pt>
                <c:pt idx="201">
                  <c:v>0.31867846083736989</c:v>
                </c:pt>
                <c:pt idx="202">
                  <c:v>0.31063814465162176</c:v>
                </c:pt>
                <c:pt idx="203">
                  <c:v>0.31774029162719997</c:v>
                </c:pt>
                <c:pt idx="204">
                  <c:v>0.27567044589724138</c:v>
                </c:pt>
                <c:pt idx="205">
                  <c:v>0.3179121058087947</c:v>
                </c:pt>
                <c:pt idx="206">
                  <c:v>0.33106615602776179</c:v>
                </c:pt>
                <c:pt idx="207">
                  <c:v>0.42879859024799671</c:v>
                </c:pt>
                <c:pt idx="208">
                  <c:v>0.43357682356993871</c:v>
                </c:pt>
                <c:pt idx="209">
                  <c:v>0.40146879537516356</c:v>
                </c:pt>
                <c:pt idx="210">
                  <c:v>0.41163120445028795</c:v>
                </c:pt>
                <c:pt idx="211">
                  <c:v>0.40932980592464485</c:v>
                </c:pt>
                <c:pt idx="212">
                  <c:v>0.4062170266711459</c:v>
                </c:pt>
                <c:pt idx="213">
                  <c:v>0.41366977187954407</c:v>
                </c:pt>
                <c:pt idx="214">
                  <c:v>0.4073325774012086</c:v>
                </c:pt>
                <c:pt idx="215">
                  <c:v>0.3328133844752183</c:v>
                </c:pt>
                <c:pt idx="216">
                  <c:v>0.34218836678033321</c:v>
                </c:pt>
                <c:pt idx="217">
                  <c:v>0.34416216878355738</c:v>
                </c:pt>
                <c:pt idx="218">
                  <c:v>0.32596272101180662</c:v>
                </c:pt>
                <c:pt idx="219">
                  <c:v>0.32548108689302507</c:v>
                </c:pt>
                <c:pt idx="220">
                  <c:v>0.2965083440448163</c:v>
                </c:pt>
                <c:pt idx="221">
                  <c:v>0.30401138951701839</c:v>
                </c:pt>
                <c:pt idx="222">
                  <c:v>0.33571173188557768</c:v>
                </c:pt>
                <c:pt idx="223">
                  <c:v>0.29449237902409109</c:v>
                </c:pt>
                <c:pt idx="224">
                  <c:v>0.33602939623079225</c:v>
                </c:pt>
                <c:pt idx="225">
                  <c:v>0.28548989251287621</c:v>
                </c:pt>
                <c:pt idx="226">
                  <c:v>0.28938671387950027</c:v>
                </c:pt>
                <c:pt idx="227">
                  <c:v>0.20277145970667793</c:v>
                </c:pt>
                <c:pt idx="228">
                  <c:v>0.19172115429020342</c:v>
                </c:pt>
                <c:pt idx="229">
                  <c:v>0.19318533796638673</c:v>
                </c:pt>
                <c:pt idx="230">
                  <c:v>0.176714726962998</c:v>
                </c:pt>
                <c:pt idx="231">
                  <c:v>0.17681388805306478</c:v>
                </c:pt>
                <c:pt idx="232">
                  <c:v>0.17734747567670686</c:v>
                </c:pt>
                <c:pt idx="233">
                  <c:v>0.16982118663581752</c:v>
                </c:pt>
                <c:pt idx="234">
                  <c:v>0.1745709141407456</c:v>
                </c:pt>
                <c:pt idx="235">
                  <c:v>0.19568418205305588</c:v>
                </c:pt>
                <c:pt idx="236">
                  <c:v>0.18596700441089167</c:v>
                </c:pt>
                <c:pt idx="237">
                  <c:v>0.23612359848189546</c:v>
                </c:pt>
                <c:pt idx="238">
                  <c:v>0.22661308805444111</c:v>
                </c:pt>
                <c:pt idx="239">
                  <c:v>0.2265575947769424</c:v>
                </c:pt>
                <c:pt idx="240">
                  <c:v>0.23487741208497756</c:v>
                </c:pt>
                <c:pt idx="241">
                  <c:v>0.32402450885102424</c:v>
                </c:pt>
                <c:pt idx="242">
                  <c:v>0.29420429429526829</c:v>
                </c:pt>
                <c:pt idx="243">
                  <c:v>0.3086689119353091</c:v>
                </c:pt>
                <c:pt idx="244">
                  <c:v>0.27274076250455404</c:v>
                </c:pt>
                <c:pt idx="245">
                  <c:v>0.31609815359552262</c:v>
                </c:pt>
                <c:pt idx="246">
                  <c:v>0.30689479825275923</c:v>
                </c:pt>
                <c:pt idx="247">
                  <c:v>0.29812801777222575</c:v>
                </c:pt>
                <c:pt idx="248">
                  <c:v>0.29830879203591787</c:v>
                </c:pt>
                <c:pt idx="249">
                  <c:v>0.30002547378657424</c:v>
                </c:pt>
                <c:pt idx="250">
                  <c:v>0.3004410069030849</c:v>
                </c:pt>
                <c:pt idx="251">
                  <c:v>0.30710690237965554</c:v>
                </c:pt>
                <c:pt idx="252">
                  <c:v>0.30674177347054477</c:v>
                </c:pt>
                <c:pt idx="253">
                  <c:v>0.30979906428659637</c:v>
                </c:pt>
                <c:pt idx="254">
                  <c:v>0.30503723246570547</c:v>
                </c:pt>
                <c:pt idx="255">
                  <c:v>0.36762239358937554</c:v>
                </c:pt>
                <c:pt idx="256">
                  <c:v>0.49065991464420816</c:v>
                </c:pt>
                <c:pt idx="257">
                  <c:v>0.43905169610335326</c:v>
                </c:pt>
                <c:pt idx="258">
                  <c:v>0.49996236423674362</c:v>
                </c:pt>
                <c:pt idx="259">
                  <c:v>0.60842085088700082</c:v>
                </c:pt>
                <c:pt idx="260">
                  <c:v>0.62218004893024048</c:v>
                </c:pt>
                <c:pt idx="261">
                  <c:v>0.52249849685175587</c:v>
                </c:pt>
                <c:pt idx="262">
                  <c:v>0.55013380032117454</c:v>
                </c:pt>
                <c:pt idx="263">
                  <c:v>0.53162731858410139</c:v>
                </c:pt>
                <c:pt idx="264">
                  <c:v>0.56718842048678864</c:v>
                </c:pt>
                <c:pt idx="265">
                  <c:v>0.53591819398074625</c:v>
                </c:pt>
                <c:pt idx="266">
                  <c:v>0.53122758864961728</c:v>
                </c:pt>
                <c:pt idx="267">
                  <c:v>0.55383004911977041</c:v>
                </c:pt>
                <c:pt idx="268">
                  <c:v>0.57554882162403143</c:v>
                </c:pt>
                <c:pt idx="269">
                  <c:v>0.61540181763061086</c:v>
                </c:pt>
                <c:pt idx="270">
                  <c:v>0.617224040953959</c:v>
                </c:pt>
                <c:pt idx="271">
                  <c:v>0.63831617797824147</c:v>
                </c:pt>
                <c:pt idx="272">
                  <c:v>0.67770426151219176</c:v>
                </c:pt>
                <c:pt idx="273">
                  <c:v>0.69611375253530938</c:v>
                </c:pt>
                <c:pt idx="274">
                  <c:v>0.69784076008835549</c:v>
                </c:pt>
                <c:pt idx="275">
                  <c:v>0.62363974760537721</c:v>
                </c:pt>
                <c:pt idx="276">
                  <c:v>0.57803190060964693</c:v>
                </c:pt>
                <c:pt idx="277">
                  <c:v>0.58261980494457799</c:v>
                </c:pt>
                <c:pt idx="278">
                  <c:v>0.52536004038422945</c:v>
                </c:pt>
                <c:pt idx="279">
                  <c:v>0.42048056552893442</c:v>
                </c:pt>
                <c:pt idx="280">
                  <c:v>0.44355064209219003</c:v>
                </c:pt>
                <c:pt idx="281">
                  <c:v>0.444676093035973</c:v>
                </c:pt>
                <c:pt idx="282">
                  <c:v>0.4342126519676528</c:v>
                </c:pt>
                <c:pt idx="283">
                  <c:v>0.45522736029146194</c:v>
                </c:pt>
                <c:pt idx="284">
                  <c:v>0.43714770334714687</c:v>
                </c:pt>
                <c:pt idx="285">
                  <c:v>0.42812300690289734</c:v>
                </c:pt>
                <c:pt idx="286">
                  <c:v>0.43681792954650805</c:v>
                </c:pt>
                <c:pt idx="287">
                  <c:v>0.43654651758329804</c:v>
                </c:pt>
                <c:pt idx="288">
                  <c:v>0.46033353555274747</c:v>
                </c:pt>
                <c:pt idx="289">
                  <c:v>0.43927103205286205</c:v>
                </c:pt>
                <c:pt idx="290">
                  <c:v>0.49474416175470848</c:v>
                </c:pt>
                <c:pt idx="291">
                  <c:v>0.46689579926943764</c:v>
                </c:pt>
                <c:pt idx="292">
                  <c:v>0.44283028146763614</c:v>
                </c:pt>
                <c:pt idx="293">
                  <c:v>0.44216123089781345</c:v>
                </c:pt>
                <c:pt idx="294">
                  <c:v>0.44401695059293689</c:v>
                </c:pt>
                <c:pt idx="295">
                  <c:v>0.4405951106448181</c:v>
                </c:pt>
                <c:pt idx="296">
                  <c:v>0.41750760865668635</c:v>
                </c:pt>
                <c:pt idx="297">
                  <c:v>0.478659801875913</c:v>
                </c:pt>
                <c:pt idx="298">
                  <c:v>0.48595308070504323</c:v>
                </c:pt>
                <c:pt idx="299">
                  <c:v>0.48381219827298932</c:v>
                </c:pt>
                <c:pt idx="300">
                  <c:v>0.484898113168519</c:v>
                </c:pt>
                <c:pt idx="301">
                  <c:v>0.50991025482899066</c:v>
                </c:pt>
                <c:pt idx="302">
                  <c:v>0.61344367427942748</c:v>
                </c:pt>
                <c:pt idx="303">
                  <c:v>0.62406244294042224</c:v>
                </c:pt>
                <c:pt idx="304">
                  <c:v>0.59247427176303757</c:v>
                </c:pt>
                <c:pt idx="305">
                  <c:v>0.58998523554424565</c:v>
                </c:pt>
                <c:pt idx="306">
                  <c:v>0.5787838854124534</c:v>
                </c:pt>
                <c:pt idx="307">
                  <c:v>0.56342246370752136</c:v>
                </c:pt>
                <c:pt idx="308">
                  <c:v>0.51388229964189847</c:v>
                </c:pt>
                <c:pt idx="309">
                  <c:v>0.49577860121080108</c:v>
                </c:pt>
                <c:pt idx="310">
                  <c:v>0.43802789893082128</c:v>
                </c:pt>
                <c:pt idx="311">
                  <c:v>0.5093427192780644</c:v>
                </c:pt>
                <c:pt idx="312">
                  <c:v>0.51201628881111017</c:v>
                </c:pt>
                <c:pt idx="313">
                  <c:v>0.49658006776921432</c:v>
                </c:pt>
                <c:pt idx="314">
                  <c:v>0.52351294912462132</c:v>
                </c:pt>
                <c:pt idx="315">
                  <c:v>0.51622965094662032</c:v>
                </c:pt>
                <c:pt idx="316">
                  <c:v>0.46341887268918758</c:v>
                </c:pt>
                <c:pt idx="317">
                  <c:v>0.39859953545263238</c:v>
                </c:pt>
                <c:pt idx="318">
                  <c:v>0.39500646354723645</c:v>
                </c:pt>
                <c:pt idx="319">
                  <c:v>0.51112320623899232</c:v>
                </c:pt>
                <c:pt idx="320">
                  <c:v>0.47757912305822459</c:v>
                </c:pt>
                <c:pt idx="321">
                  <c:v>0.45546831077716776</c:v>
                </c:pt>
                <c:pt idx="322">
                  <c:v>0.35610677500795562</c:v>
                </c:pt>
                <c:pt idx="323">
                  <c:v>0.49629897645952142</c:v>
                </c:pt>
                <c:pt idx="324">
                  <c:v>0.49854603565997752</c:v>
                </c:pt>
                <c:pt idx="325">
                  <c:v>0.50133907243766873</c:v>
                </c:pt>
                <c:pt idx="326">
                  <c:v>0.57501852379912899</c:v>
                </c:pt>
                <c:pt idx="327">
                  <c:v>0.61356163284457022</c:v>
                </c:pt>
                <c:pt idx="328">
                  <c:v>0.7021134394422871</c:v>
                </c:pt>
                <c:pt idx="329">
                  <c:v>0.70352742467907281</c:v>
                </c:pt>
                <c:pt idx="330">
                  <c:v>0.74066317169141249</c:v>
                </c:pt>
                <c:pt idx="331">
                  <c:v>0.67199964949075475</c:v>
                </c:pt>
                <c:pt idx="332">
                  <c:v>0.71175793229807693</c:v>
                </c:pt>
                <c:pt idx="333">
                  <c:v>0.72154365738227066</c:v>
                </c:pt>
                <c:pt idx="334">
                  <c:v>0.72270256773764119</c:v>
                </c:pt>
                <c:pt idx="335">
                  <c:v>0.77301738167920864</c:v>
                </c:pt>
                <c:pt idx="336">
                  <c:v>0.78293563668604294</c:v>
                </c:pt>
                <c:pt idx="337">
                  <c:v>0.78367084172618939</c:v>
                </c:pt>
                <c:pt idx="338">
                  <c:v>0.77914171927082143</c:v>
                </c:pt>
                <c:pt idx="339">
                  <c:v>0.66458522456374136</c:v>
                </c:pt>
                <c:pt idx="340">
                  <c:v>0.66529832791633325</c:v>
                </c:pt>
                <c:pt idx="341">
                  <c:v>0.67059678285899715</c:v>
                </c:pt>
                <c:pt idx="342">
                  <c:v>0.64672750747669172</c:v>
                </c:pt>
                <c:pt idx="343">
                  <c:v>0.51583169863190148</c:v>
                </c:pt>
                <c:pt idx="344">
                  <c:v>0.53340093764447138</c:v>
                </c:pt>
                <c:pt idx="345">
                  <c:v>0.53927447588050215</c:v>
                </c:pt>
                <c:pt idx="346">
                  <c:v>0.52487516120325683</c:v>
                </c:pt>
                <c:pt idx="347">
                  <c:v>0.47719986985657953</c:v>
                </c:pt>
                <c:pt idx="348">
                  <c:v>0.38883461267864605</c:v>
                </c:pt>
                <c:pt idx="349">
                  <c:v>0.38354662982422932</c:v>
                </c:pt>
                <c:pt idx="350">
                  <c:v>0.3945127816989083</c:v>
                </c:pt>
                <c:pt idx="351">
                  <c:v>0.5648211706297761</c:v>
                </c:pt>
                <c:pt idx="352">
                  <c:v>0.50843116866927174</c:v>
                </c:pt>
                <c:pt idx="353">
                  <c:v>0.55020262759887506</c:v>
                </c:pt>
                <c:pt idx="354">
                  <c:v>0.53527611739368364</c:v>
                </c:pt>
                <c:pt idx="355">
                  <c:v>0.48513635987877962</c:v>
                </c:pt>
                <c:pt idx="356">
                  <c:v>0.49076669197854672</c:v>
                </c:pt>
                <c:pt idx="357">
                  <c:v>0.49222081309212717</c:v>
                </c:pt>
                <c:pt idx="358">
                  <c:v>0.48642490873295563</c:v>
                </c:pt>
                <c:pt idx="359">
                  <c:v>0.52181322974843725</c:v>
                </c:pt>
                <c:pt idx="360">
                  <c:v>0.5365201809410165</c:v>
                </c:pt>
                <c:pt idx="361">
                  <c:v>0.59976417819149197</c:v>
                </c:pt>
                <c:pt idx="362">
                  <c:v>0.6022274900407909</c:v>
                </c:pt>
                <c:pt idx="363">
                  <c:v>0.57879547937408404</c:v>
                </c:pt>
                <c:pt idx="364">
                  <c:v>0.55852387982626239</c:v>
                </c:pt>
                <c:pt idx="365">
                  <c:v>0.54943382530571394</c:v>
                </c:pt>
                <c:pt idx="366">
                  <c:v>0.52547952344740301</c:v>
                </c:pt>
                <c:pt idx="367">
                  <c:v>0.55415151281189057</c:v>
                </c:pt>
                <c:pt idx="368">
                  <c:v>0.56722518861836391</c:v>
                </c:pt>
                <c:pt idx="369">
                  <c:v>0.56915768005451928</c:v>
                </c:pt>
                <c:pt idx="370">
                  <c:v>0.52085346148073108</c:v>
                </c:pt>
                <c:pt idx="371">
                  <c:v>0.38589455670855277</c:v>
                </c:pt>
                <c:pt idx="372">
                  <c:v>0.3888715307234184</c:v>
                </c:pt>
                <c:pt idx="373">
                  <c:v>0.33165042020532493</c:v>
                </c:pt>
                <c:pt idx="374">
                  <c:v>0.3502841904304429</c:v>
                </c:pt>
                <c:pt idx="375">
                  <c:v>0.35404308639356374</c:v>
                </c:pt>
                <c:pt idx="376">
                  <c:v>0.34018566558744762</c:v>
                </c:pt>
                <c:pt idx="377">
                  <c:v>0.3365762565870678</c:v>
                </c:pt>
                <c:pt idx="378">
                  <c:v>0.36052292072982117</c:v>
                </c:pt>
                <c:pt idx="379">
                  <c:v>0.32591065043262379</c:v>
                </c:pt>
                <c:pt idx="380">
                  <c:v>0.31254350862669938</c:v>
                </c:pt>
                <c:pt idx="381">
                  <c:v>0.3722162501345232</c:v>
                </c:pt>
                <c:pt idx="382">
                  <c:v>0.39544532603067745</c:v>
                </c:pt>
                <c:pt idx="383">
                  <c:v>0.37342860701692449</c:v>
                </c:pt>
                <c:pt idx="384">
                  <c:v>0.4377144415173696</c:v>
                </c:pt>
                <c:pt idx="385">
                  <c:v>0.43759226539689927</c:v>
                </c:pt>
                <c:pt idx="386">
                  <c:v>0.39993435663797167</c:v>
                </c:pt>
                <c:pt idx="387">
                  <c:v>0.40817508323467644</c:v>
                </c:pt>
                <c:pt idx="388">
                  <c:v>0.43556473781645577</c:v>
                </c:pt>
                <c:pt idx="389">
                  <c:v>0.43601649418240973</c:v>
                </c:pt>
                <c:pt idx="390">
                  <c:v>0.4710850284975151</c:v>
                </c:pt>
                <c:pt idx="391">
                  <c:v>0.56721125886746671</c:v>
                </c:pt>
                <c:pt idx="392">
                  <c:v>0.65985693713758786</c:v>
                </c:pt>
                <c:pt idx="393">
                  <c:v>0.70620819784529831</c:v>
                </c:pt>
                <c:pt idx="394">
                  <c:v>0.67322391839745133</c:v>
                </c:pt>
                <c:pt idx="395">
                  <c:v>0.67549342911150878</c:v>
                </c:pt>
                <c:pt idx="396">
                  <c:v>0.67246908078360668</c:v>
                </c:pt>
                <c:pt idx="397">
                  <c:v>0.67507469903707851</c:v>
                </c:pt>
                <c:pt idx="398">
                  <c:v>0.65147434789252467</c:v>
                </c:pt>
                <c:pt idx="399">
                  <c:v>0.6476548921741283</c:v>
                </c:pt>
                <c:pt idx="400">
                  <c:v>0.63270498229972005</c:v>
                </c:pt>
                <c:pt idx="401">
                  <c:v>0.5408129606152221</c:v>
                </c:pt>
                <c:pt idx="402">
                  <c:v>0.53249161389783706</c:v>
                </c:pt>
                <c:pt idx="403">
                  <c:v>0.55079316246821097</c:v>
                </c:pt>
                <c:pt idx="404">
                  <c:v>0.49000991855731024</c:v>
                </c:pt>
                <c:pt idx="405">
                  <c:v>0.51821974512260094</c:v>
                </c:pt>
                <c:pt idx="406">
                  <c:v>0.52258032879995953</c:v>
                </c:pt>
                <c:pt idx="407">
                  <c:v>0.48586739701046494</c:v>
                </c:pt>
                <c:pt idx="408">
                  <c:v>0.45591240674700206</c:v>
                </c:pt>
                <c:pt idx="409">
                  <c:v>0.453255861319661</c:v>
                </c:pt>
                <c:pt idx="410">
                  <c:v>0.42254330447669036</c:v>
                </c:pt>
                <c:pt idx="411">
                  <c:v>0.28969647538470045</c:v>
                </c:pt>
                <c:pt idx="412">
                  <c:v>0.19298039024907238</c:v>
                </c:pt>
                <c:pt idx="413">
                  <c:v>0.14734825606573337</c:v>
                </c:pt>
                <c:pt idx="414">
                  <c:v>0.14656905985621282</c:v>
                </c:pt>
                <c:pt idx="415">
                  <c:v>0.14237009176853949</c:v>
                </c:pt>
                <c:pt idx="416">
                  <c:v>0.14404793141777869</c:v>
                </c:pt>
                <c:pt idx="417">
                  <c:v>0.15889525426853748</c:v>
                </c:pt>
                <c:pt idx="418">
                  <c:v>0.16063632333199615</c:v>
                </c:pt>
                <c:pt idx="419">
                  <c:v>0.16428468266655807</c:v>
                </c:pt>
                <c:pt idx="420">
                  <c:v>0.16398668455197121</c:v>
                </c:pt>
                <c:pt idx="421">
                  <c:v>0.12574934917464251</c:v>
                </c:pt>
                <c:pt idx="422">
                  <c:v>0.10968411134940259</c:v>
                </c:pt>
                <c:pt idx="423">
                  <c:v>9.0938100233505445E-2</c:v>
                </c:pt>
                <c:pt idx="424">
                  <c:v>9.0817273744153743E-2</c:v>
                </c:pt>
                <c:pt idx="425">
                  <c:v>7.5831443541463581E-2</c:v>
                </c:pt>
                <c:pt idx="426">
                  <c:v>9.9551831591596376E-2</c:v>
                </c:pt>
                <c:pt idx="427">
                  <c:v>0.10023486553499172</c:v>
                </c:pt>
                <c:pt idx="428">
                  <c:v>9.3942265484534909E-2</c:v>
                </c:pt>
                <c:pt idx="429">
                  <c:v>9.5222175172755302E-2</c:v>
                </c:pt>
                <c:pt idx="430">
                  <c:v>9.6763529014419508E-2</c:v>
                </c:pt>
                <c:pt idx="431">
                  <c:v>9.6016263132134155E-2</c:v>
                </c:pt>
                <c:pt idx="432">
                  <c:v>9.653912501928992E-2</c:v>
                </c:pt>
                <c:pt idx="433">
                  <c:v>0.1011240423609947</c:v>
                </c:pt>
                <c:pt idx="434">
                  <c:v>0.10291311612434791</c:v>
                </c:pt>
                <c:pt idx="435">
                  <c:v>0.12844766008117325</c:v>
                </c:pt>
                <c:pt idx="436">
                  <c:v>0.13531031779024461</c:v>
                </c:pt>
                <c:pt idx="437">
                  <c:v>0.11793239480201231</c:v>
                </c:pt>
                <c:pt idx="438">
                  <c:v>0.11504360915182614</c:v>
                </c:pt>
                <c:pt idx="439">
                  <c:v>0.11567098495455719</c:v>
                </c:pt>
                <c:pt idx="440">
                  <c:v>0.11629150656710432</c:v>
                </c:pt>
                <c:pt idx="441">
                  <c:v>0.11853101067688429</c:v>
                </c:pt>
                <c:pt idx="442">
                  <c:v>0.11668959948473431</c:v>
                </c:pt>
                <c:pt idx="443">
                  <c:v>0.12315359758561535</c:v>
                </c:pt>
                <c:pt idx="444">
                  <c:v>0.12002122728916927</c:v>
                </c:pt>
                <c:pt idx="445">
                  <c:v>0.11608570221147725</c:v>
                </c:pt>
                <c:pt idx="446">
                  <c:v>8.8903867856149094E-2</c:v>
                </c:pt>
                <c:pt idx="447">
                  <c:v>0.2009875518666116</c:v>
                </c:pt>
                <c:pt idx="448">
                  <c:v>0.19729499575923695</c:v>
                </c:pt>
                <c:pt idx="449">
                  <c:v>0.22889310363166993</c:v>
                </c:pt>
                <c:pt idx="450">
                  <c:v>0.22512499212666923</c:v>
                </c:pt>
                <c:pt idx="451">
                  <c:v>0.22461866514185252</c:v>
                </c:pt>
                <c:pt idx="452">
                  <c:v>0.22408670016645935</c:v>
                </c:pt>
                <c:pt idx="453">
                  <c:v>0.21946220420314497</c:v>
                </c:pt>
                <c:pt idx="454">
                  <c:v>0.21642887717212994</c:v>
                </c:pt>
                <c:pt idx="455">
                  <c:v>0.19134477491134733</c:v>
                </c:pt>
                <c:pt idx="456">
                  <c:v>0.18469043116238373</c:v>
                </c:pt>
                <c:pt idx="457">
                  <c:v>0.21934917481110489</c:v>
                </c:pt>
                <c:pt idx="458">
                  <c:v>0.23446774683406649</c:v>
                </c:pt>
                <c:pt idx="459">
                  <c:v>0.2339146481103464</c:v>
                </c:pt>
                <c:pt idx="460">
                  <c:v>0.25918220227540012</c:v>
                </c:pt>
                <c:pt idx="461">
                  <c:v>0.27181887270974947</c:v>
                </c:pt>
                <c:pt idx="462">
                  <c:v>0.27437474080166047</c:v>
                </c:pt>
                <c:pt idx="463">
                  <c:v>0.2847823791504987</c:v>
                </c:pt>
                <c:pt idx="464">
                  <c:v>0.28427119784512206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44-0F49-91F4-B5DB1C46856E}"/>
            </c:ext>
          </c:extLst>
        </c:ser>
        <c:ser>
          <c:idx val="4"/>
          <c:order val="4"/>
          <c:tx>
            <c:v>ARIMA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Errores!$AC$22:$AC$486</c:f>
              <c:numCache>
                <c:formatCode>#,##0.00</c:formatCode>
                <c:ptCount val="465"/>
                <c:pt idx="0">
                  <c:v>0.23978381913196581</c:v>
                </c:pt>
                <c:pt idx="1">
                  <c:v>0.21651112781594151</c:v>
                </c:pt>
                <c:pt idx="2">
                  <c:v>0.21552195785815037</c:v>
                </c:pt>
                <c:pt idx="3">
                  <c:v>0.17160741770958646</c:v>
                </c:pt>
                <c:pt idx="4">
                  <c:v>0.18410533202539253</c:v>
                </c:pt>
                <c:pt idx="5">
                  <c:v>0.19272906853829483</c:v>
                </c:pt>
                <c:pt idx="6">
                  <c:v>0.16365475973195692</c:v>
                </c:pt>
                <c:pt idx="7">
                  <c:v>0.16174178604909159</c:v>
                </c:pt>
                <c:pt idx="8">
                  <c:v>0.17457045040344937</c:v>
                </c:pt>
                <c:pt idx="9">
                  <c:v>0.17123507899223095</c:v>
                </c:pt>
                <c:pt idx="10">
                  <c:v>0.16536678849227127</c:v>
                </c:pt>
                <c:pt idx="11">
                  <c:v>0.17590131669947179</c:v>
                </c:pt>
                <c:pt idx="12">
                  <c:v>0.18142658428265232</c:v>
                </c:pt>
                <c:pt idx="13">
                  <c:v>0.1910636429919097</c:v>
                </c:pt>
                <c:pt idx="14">
                  <c:v>0.1903773325170337</c:v>
                </c:pt>
                <c:pt idx="15">
                  <c:v>0.23632874941794862</c:v>
                </c:pt>
                <c:pt idx="16">
                  <c:v>0.20748169455411825</c:v>
                </c:pt>
                <c:pt idx="17">
                  <c:v>0.19463235435842771</c:v>
                </c:pt>
                <c:pt idx="18">
                  <c:v>0.19439877704502356</c:v>
                </c:pt>
                <c:pt idx="19">
                  <c:v>0.18881987960784499</c:v>
                </c:pt>
                <c:pt idx="20">
                  <c:v>0.20124275240953646</c:v>
                </c:pt>
                <c:pt idx="21">
                  <c:v>0.24422660554524186</c:v>
                </c:pt>
                <c:pt idx="22">
                  <c:v>0.25244208511475796</c:v>
                </c:pt>
                <c:pt idx="23">
                  <c:v>0.26791615818355774</c:v>
                </c:pt>
                <c:pt idx="24">
                  <c:v>0.27916879846360165</c:v>
                </c:pt>
                <c:pt idx="25">
                  <c:v>0.33024729248699936</c:v>
                </c:pt>
                <c:pt idx="26">
                  <c:v>0.32546541844683452</c:v>
                </c:pt>
                <c:pt idx="27">
                  <c:v>0.37639149577521386</c:v>
                </c:pt>
                <c:pt idx="28">
                  <c:v>0.36591587502670403</c:v>
                </c:pt>
                <c:pt idx="29">
                  <c:v>0.3684487368556667</c:v>
                </c:pt>
                <c:pt idx="30">
                  <c:v>0.38015024184517709</c:v>
                </c:pt>
                <c:pt idx="31">
                  <c:v>0.36859271646620811</c:v>
                </c:pt>
                <c:pt idx="32">
                  <c:v>0.36378686693897155</c:v>
                </c:pt>
                <c:pt idx="33">
                  <c:v>0.35209454209620972</c:v>
                </c:pt>
                <c:pt idx="34">
                  <c:v>0.35956133661840423</c:v>
                </c:pt>
                <c:pt idx="35">
                  <c:v>0.37480119911745607</c:v>
                </c:pt>
                <c:pt idx="36">
                  <c:v>0.37664885164905682</c:v>
                </c:pt>
                <c:pt idx="37">
                  <c:v>0.37716758544300444</c:v>
                </c:pt>
                <c:pt idx="38">
                  <c:v>0.53714291751419796</c:v>
                </c:pt>
                <c:pt idx="39">
                  <c:v>0.5866921255047477</c:v>
                </c:pt>
                <c:pt idx="40">
                  <c:v>0.58548691626047955</c:v>
                </c:pt>
                <c:pt idx="41">
                  <c:v>0.69905486294603114</c:v>
                </c:pt>
                <c:pt idx="42">
                  <c:v>0.68800887582569303</c:v>
                </c:pt>
                <c:pt idx="43">
                  <c:v>0.79931476082570962</c:v>
                </c:pt>
                <c:pt idx="44">
                  <c:v>0.78483833927355495</c:v>
                </c:pt>
                <c:pt idx="45">
                  <c:v>2.9437662097667814</c:v>
                </c:pt>
                <c:pt idx="46">
                  <c:v>2.9914759142997296</c:v>
                </c:pt>
                <c:pt idx="47">
                  <c:v>2.9421192002000707</c:v>
                </c:pt>
                <c:pt idx="48">
                  <c:v>4.6835228401300926</c:v>
                </c:pt>
                <c:pt idx="49">
                  <c:v>5.1682248702735309</c:v>
                </c:pt>
                <c:pt idx="50">
                  <c:v>6.1260922584981987</c:v>
                </c:pt>
                <c:pt idx="51">
                  <c:v>6.3023515692346495</c:v>
                </c:pt>
                <c:pt idx="52">
                  <c:v>6.5444838526689439</c:v>
                </c:pt>
                <c:pt idx="53">
                  <c:v>6.5671559660369656</c:v>
                </c:pt>
                <c:pt idx="54">
                  <c:v>6.6741681087215827</c:v>
                </c:pt>
                <c:pt idx="55">
                  <c:v>6.6152959949076529</c:v>
                </c:pt>
                <c:pt idx="56">
                  <c:v>6.6115403966237398</c:v>
                </c:pt>
                <c:pt idx="57">
                  <c:v>6.8929212694711008</c:v>
                </c:pt>
                <c:pt idx="58">
                  <c:v>6.7650765038968741</c:v>
                </c:pt>
                <c:pt idx="59">
                  <c:v>6.7315971013805909</c:v>
                </c:pt>
                <c:pt idx="60">
                  <c:v>6.7301669604724381</c:v>
                </c:pt>
                <c:pt idx="61">
                  <c:v>6.6017376972583364</c:v>
                </c:pt>
                <c:pt idx="62">
                  <c:v>6.6019183183125936</c:v>
                </c:pt>
                <c:pt idx="63">
                  <c:v>6.5513878321396151</c:v>
                </c:pt>
                <c:pt idx="64">
                  <c:v>6.5491463340322795</c:v>
                </c:pt>
                <c:pt idx="65">
                  <c:v>4.4668852576116649</c:v>
                </c:pt>
                <c:pt idx="66">
                  <c:v>4.4324122054822723</c:v>
                </c:pt>
                <c:pt idx="67">
                  <c:v>4.4281745230037606</c:v>
                </c:pt>
                <c:pt idx="68">
                  <c:v>2.7022260354977981</c:v>
                </c:pt>
                <c:pt idx="69">
                  <c:v>2.3353368922570925</c:v>
                </c:pt>
                <c:pt idx="70">
                  <c:v>1.3796187824729604</c:v>
                </c:pt>
                <c:pt idx="71">
                  <c:v>1.2185470403002454</c:v>
                </c:pt>
                <c:pt idx="72">
                  <c:v>0.98112623800924403</c:v>
                </c:pt>
                <c:pt idx="73">
                  <c:v>1.1541659368113781</c:v>
                </c:pt>
                <c:pt idx="74">
                  <c:v>1.0381449023971849</c:v>
                </c:pt>
                <c:pt idx="75">
                  <c:v>1.0436736478528128</c:v>
                </c:pt>
                <c:pt idx="76">
                  <c:v>1.0528232453694453</c:v>
                </c:pt>
                <c:pt idx="77">
                  <c:v>0.7709366109663085</c:v>
                </c:pt>
                <c:pt idx="78">
                  <c:v>0.73685476054565169</c:v>
                </c:pt>
                <c:pt idx="79">
                  <c:v>0.80115575322495047</c:v>
                </c:pt>
                <c:pt idx="80">
                  <c:v>0.90281626569074225</c:v>
                </c:pt>
                <c:pt idx="81">
                  <c:v>1.0186983879118607</c:v>
                </c:pt>
                <c:pt idx="82">
                  <c:v>1.1724773960179653</c:v>
                </c:pt>
                <c:pt idx="83">
                  <c:v>1.1539965154358156</c:v>
                </c:pt>
                <c:pt idx="84">
                  <c:v>1.1749049340562985</c:v>
                </c:pt>
                <c:pt idx="85">
                  <c:v>1.1073579633585127</c:v>
                </c:pt>
                <c:pt idx="86">
                  <c:v>1.1120357500191174</c:v>
                </c:pt>
                <c:pt idx="87">
                  <c:v>1.1257428019487079</c:v>
                </c:pt>
                <c:pt idx="88">
                  <c:v>1.1126282693844043</c:v>
                </c:pt>
                <c:pt idx="89">
                  <c:v>1.0744747367850787</c:v>
                </c:pt>
                <c:pt idx="90">
                  <c:v>1.0629745085909732</c:v>
                </c:pt>
                <c:pt idx="91">
                  <c:v>1.2062986208918984</c:v>
                </c:pt>
                <c:pt idx="92">
                  <c:v>1.2115684494374346</c:v>
                </c:pt>
                <c:pt idx="93">
                  <c:v>1.0227991869877922</c:v>
                </c:pt>
                <c:pt idx="94">
                  <c:v>1.0621262243788436</c:v>
                </c:pt>
                <c:pt idx="95">
                  <c:v>1.0642591614703878</c:v>
                </c:pt>
                <c:pt idx="96">
                  <c:v>1.1857181478312255</c:v>
                </c:pt>
                <c:pt idx="97">
                  <c:v>1.2006952732892937</c:v>
                </c:pt>
                <c:pt idx="98">
                  <c:v>1.2059486898180967</c:v>
                </c:pt>
                <c:pt idx="99">
                  <c:v>1.1136995004209056</c:v>
                </c:pt>
                <c:pt idx="100">
                  <c:v>1.0049327040271625</c:v>
                </c:pt>
                <c:pt idx="101">
                  <c:v>0.97683478485583741</c:v>
                </c:pt>
                <c:pt idx="102">
                  <c:v>0.96938900288129803</c:v>
                </c:pt>
                <c:pt idx="103">
                  <c:v>0.91815851089760336</c:v>
                </c:pt>
                <c:pt idx="104">
                  <c:v>0.9370318742663899</c:v>
                </c:pt>
                <c:pt idx="105">
                  <c:v>0.89422330150901619</c:v>
                </c:pt>
                <c:pt idx="106">
                  <c:v>0.93338737545083617</c:v>
                </c:pt>
                <c:pt idx="107">
                  <c:v>0.92709864109281814</c:v>
                </c:pt>
                <c:pt idx="108">
                  <c:v>1.1149090652471048</c:v>
                </c:pt>
                <c:pt idx="109">
                  <c:v>1.0375988155888192</c:v>
                </c:pt>
                <c:pt idx="110">
                  <c:v>1.0451305883786737</c:v>
                </c:pt>
                <c:pt idx="111">
                  <c:v>0.87694802055773025</c:v>
                </c:pt>
                <c:pt idx="112">
                  <c:v>0.87071915327061777</c:v>
                </c:pt>
                <c:pt idx="113">
                  <c:v>0.88287650760848402</c:v>
                </c:pt>
                <c:pt idx="114">
                  <c:v>0.87634292280282389</c:v>
                </c:pt>
                <c:pt idx="115">
                  <c:v>0.86948325270040849</c:v>
                </c:pt>
                <c:pt idx="116">
                  <c:v>0.74239089068719033</c:v>
                </c:pt>
                <c:pt idx="117">
                  <c:v>0.74489284887937435</c:v>
                </c:pt>
                <c:pt idx="118">
                  <c:v>0.73349774655378164</c:v>
                </c:pt>
                <c:pt idx="119">
                  <c:v>0.75449286278997829</c:v>
                </c:pt>
                <c:pt idx="120">
                  <c:v>0.89432761729635057</c:v>
                </c:pt>
                <c:pt idx="121">
                  <c:v>0.78058177058487888</c:v>
                </c:pt>
                <c:pt idx="122">
                  <c:v>0.63701191725440709</c:v>
                </c:pt>
                <c:pt idx="123">
                  <c:v>0.62997652917172509</c:v>
                </c:pt>
                <c:pt idx="124">
                  <c:v>0.58179662333263338</c:v>
                </c:pt>
                <c:pt idx="125">
                  <c:v>0.5586869433977566</c:v>
                </c:pt>
                <c:pt idx="126">
                  <c:v>0.51371646430654994</c:v>
                </c:pt>
                <c:pt idx="127">
                  <c:v>0.49925025482809582</c:v>
                </c:pt>
                <c:pt idx="128">
                  <c:v>0.32926314451605843</c:v>
                </c:pt>
                <c:pt idx="129">
                  <c:v>0.35357255320496683</c:v>
                </c:pt>
                <c:pt idx="130">
                  <c:v>0.34904548112788736</c:v>
                </c:pt>
                <c:pt idx="131">
                  <c:v>0.37531185177515447</c:v>
                </c:pt>
                <c:pt idx="132">
                  <c:v>0.38627772272284816</c:v>
                </c:pt>
                <c:pt idx="133">
                  <c:v>0.36742752838110632</c:v>
                </c:pt>
                <c:pt idx="134">
                  <c:v>0.36513299137195754</c:v>
                </c:pt>
                <c:pt idx="135">
                  <c:v>0.39698016118692708</c:v>
                </c:pt>
                <c:pt idx="136">
                  <c:v>0.40605218050874636</c:v>
                </c:pt>
                <c:pt idx="137">
                  <c:v>0.45732390693905245</c:v>
                </c:pt>
                <c:pt idx="138">
                  <c:v>0.45966299186974108</c:v>
                </c:pt>
                <c:pt idx="139">
                  <c:v>0.46096217701978892</c:v>
                </c:pt>
                <c:pt idx="140">
                  <c:v>0.32311222917454308</c:v>
                </c:pt>
                <c:pt idx="141">
                  <c:v>0.35513208201623131</c:v>
                </c:pt>
                <c:pt idx="142">
                  <c:v>0.37487494353626938</c:v>
                </c:pt>
                <c:pt idx="143">
                  <c:v>0.38302237378423742</c:v>
                </c:pt>
                <c:pt idx="144">
                  <c:v>0.38334882587351143</c:v>
                </c:pt>
                <c:pt idx="145">
                  <c:v>0.38104494726453464</c:v>
                </c:pt>
                <c:pt idx="146">
                  <c:v>0.38681627515263395</c:v>
                </c:pt>
                <c:pt idx="147">
                  <c:v>0.38768756414281841</c:v>
                </c:pt>
                <c:pt idx="148">
                  <c:v>0.36596726755052617</c:v>
                </c:pt>
                <c:pt idx="149">
                  <c:v>0.34546332036084898</c:v>
                </c:pt>
                <c:pt idx="150">
                  <c:v>0.33940476095276706</c:v>
                </c:pt>
                <c:pt idx="151">
                  <c:v>0.32981405621698856</c:v>
                </c:pt>
                <c:pt idx="152">
                  <c:v>0.32353948993691201</c:v>
                </c:pt>
                <c:pt idx="153">
                  <c:v>0.36378956132308282</c:v>
                </c:pt>
                <c:pt idx="154">
                  <c:v>0.3386270694345882</c:v>
                </c:pt>
                <c:pt idx="155">
                  <c:v>0.3231306767477834</c:v>
                </c:pt>
                <c:pt idx="156">
                  <c:v>0.32289660840385881</c:v>
                </c:pt>
                <c:pt idx="157">
                  <c:v>0.26158929667482078</c:v>
                </c:pt>
                <c:pt idx="158">
                  <c:v>0.37955891176202772</c:v>
                </c:pt>
                <c:pt idx="159">
                  <c:v>0.35703258443975888</c:v>
                </c:pt>
                <c:pt idx="160">
                  <c:v>0.46669205656922746</c:v>
                </c:pt>
                <c:pt idx="161">
                  <c:v>0.46773768079066008</c:v>
                </c:pt>
                <c:pt idx="162">
                  <c:v>0.44217752932281151</c:v>
                </c:pt>
                <c:pt idx="163">
                  <c:v>0.50687541872810304</c:v>
                </c:pt>
                <c:pt idx="164">
                  <c:v>0.504756315049813</c:v>
                </c:pt>
                <c:pt idx="165">
                  <c:v>0.58261549636491883</c:v>
                </c:pt>
                <c:pt idx="166">
                  <c:v>0.60808293848501505</c:v>
                </c:pt>
                <c:pt idx="167">
                  <c:v>0.61812908670935096</c:v>
                </c:pt>
                <c:pt idx="168">
                  <c:v>0.62018005119480757</c:v>
                </c:pt>
                <c:pt idx="169">
                  <c:v>0.61456674790015198</c:v>
                </c:pt>
                <c:pt idx="170">
                  <c:v>0.62423254693954677</c:v>
                </c:pt>
                <c:pt idx="171">
                  <c:v>0.61759694510187646</c:v>
                </c:pt>
                <c:pt idx="172">
                  <c:v>0.60679211991874138</c:v>
                </c:pt>
                <c:pt idx="173">
                  <c:v>0.56517815105400537</c:v>
                </c:pt>
                <c:pt idx="174">
                  <c:v>0.69311915745876451</c:v>
                </c:pt>
                <c:pt idx="175">
                  <c:v>0.67907627250350655</c:v>
                </c:pt>
                <c:pt idx="176">
                  <c:v>0.74608636383520788</c:v>
                </c:pt>
                <c:pt idx="177">
                  <c:v>0.73980302067434489</c:v>
                </c:pt>
                <c:pt idx="178">
                  <c:v>0.61806048222740806</c:v>
                </c:pt>
                <c:pt idx="179">
                  <c:v>0.62260099799896196</c:v>
                </c:pt>
                <c:pt idx="180">
                  <c:v>0.52393943789356034</c:v>
                </c:pt>
                <c:pt idx="181">
                  <c:v>0.4974083923974475</c:v>
                </c:pt>
                <c:pt idx="182">
                  <c:v>0.51333996797354975</c:v>
                </c:pt>
                <c:pt idx="183">
                  <c:v>0.50422672833689575</c:v>
                </c:pt>
                <c:pt idx="184">
                  <c:v>0.54575400467648993</c:v>
                </c:pt>
                <c:pt idx="185">
                  <c:v>0.47509321511244434</c:v>
                </c:pt>
                <c:pt idx="186">
                  <c:v>0.43384822600876927</c:v>
                </c:pt>
                <c:pt idx="187">
                  <c:v>0.42360090188667793</c:v>
                </c:pt>
                <c:pt idx="188">
                  <c:v>0.4350184545075706</c:v>
                </c:pt>
                <c:pt idx="189">
                  <c:v>0.47195235195209451</c:v>
                </c:pt>
                <c:pt idx="190">
                  <c:v>0.46838712419693918</c:v>
                </c:pt>
                <c:pt idx="191">
                  <c:v>0.46173789301305074</c:v>
                </c:pt>
                <c:pt idx="192">
                  <c:v>0.45972947844348644</c:v>
                </c:pt>
                <c:pt idx="193">
                  <c:v>0.45969827315030554</c:v>
                </c:pt>
                <c:pt idx="194">
                  <c:v>0.32696806281244067</c:v>
                </c:pt>
                <c:pt idx="195">
                  <c:v>0.39236997759641157</c:v>
                </c:pt>
                <c:pt idx="196">
                  <c:v>0.31448759253989916</c:v>
                </c:pt>
                <c:pt idx="197">
                  <c:v>0.31335441509272449</c:v>
                </c:pt>
                <c:pt idx="198">
                  <c:v>0.35030152746750398</c:v>
                </c:pt>
                <c:pt idx="199">
                  <c:v>0.34788981697207755</c:v>
                </c:pt>
                <c:pt idx="200">
                  <c:v>0.36183051005505051</c:v>
                </c:pt>
                <c:pt idx="201">
                  <c:v>0.35382903129703791</c:v>
                </c:pt>
                <c:pt idx="202">
                  <c:v>0.34466348046938949</c:v>
                </c:pt>
                <c:pt idx="203">
                  <c:v>0.32255616597935949</c:v>
                </c:pt>
                <c:pt idx="204">
                  <c:v>0.28223386613320001</c:v>
                </c:pt>
                <c:pt idx="205">
                  <c:v>0.32693842682654722</c:v>
                </c:pt>
                <c:pt idx="206">
                  <c:v>0.32990196621159462</c:v>
                </c:pt>
                <c:pt idx="207">
                  <c:v>0.62363105035435407</c:v>
                </c:pt>
                <c:pt idx="208">
                  <c:v>0.60914772692815977</c:v>
                </c:pt>
                <c:pt idx="209">
                  <c:v>0.5797149804726569</c:v>
                </c:pt>
                <c:pt idx="210">
                  <c:v>0.57972269665792509</c:v>
                </c:pt>
                <c:pt idx="211">
                  <c:v>0.57657261830750917</c:v>
                </c:pt>
                <c:pt idx="212">
                  <c:v>0.57599841756067027</c:v>
                </c:pt>
                <c:pt idx="213">
                  <c:v>0.58105516356659659</c:v>
                </c:pt>
                <c:pt idx="214">
                  <c:v>0.58026923947401565</c:v>
                </c:pt>
                <c:pt idx="215">
                  <c:v>0.50610526287190549</c:v>
                </c:pt>
                <c:pt idx="216">
                  <c:v>0.5166167009467747</c:v>
                </c:pt>
                <c:pt idx="217">
                  <c:v>0.52131937707582354</c:v>
                </c:pt>
                <c:pt idx="218">
                  <c:v>0.50001200554794778</c:v>
                </c:pt>
                <c:pt idx="219">
                  <c:v>0.49773488787774356</c:v>
                </c:pt>
                <c:pt idx="220">
                  <c:v>0.46845978374967717</c:v>
                </c:pt>
                <c:pt idx="221">
                  <c:v>0.471410650105274</c:v>
                </c:pt>
                <c:pt idx="222">
                  <c:v>0.50280829972814267</c:v>
                </c:pt>
                <c:pt idx="223">
                  <c:v>0.47060199675873149</c:v>
                </c:pt>
                <c:pt idx="224">
                  <c:v>0.56982870510564632</c:v>
                </c:pt>
                <c:pt idx="225">
                  <c:v>0.52684596513768722</c:v>
                </c:pt>
                <c:pt idx="226">
                  <c:v>0.54053670214892346</c:v>
                </c:pt>
                <c:pt idx="227">
                  <c:v>0.25811604620052647</c:v>
                </c:pt>
                <c:pt idx="228">
                  <c:v>0.26975295804643012</c:v>
                </c:pt>
                <c:pt idx="229">
                  <c:v>0.26235222505175859</c:v>
                </c:pt>
                <c:pt idx="230">
                  <c:v>0.25724860553111872</c:v>
                </c:pt>
                <c:pt idx="231">
                  <c:v>0.25681082915631537</c:v>
                </c:pt>
                <c:pt idx="232">
                  <c:v>0.25660210502028857</c:v>
                </c:pt>
                <c:pt idx="233">
                  <c:v>0.25393186527627287</c:v>
                </c:pt>
                <c:pt idx="234">
                  <c:v>0.25529111982775576</c:v>
                </c:pt>
                <c:pt idx="235">
                  <c:v>0.27573369970317108</c:v>
                </c:pt>
                <c:pt idx="236">
                  <c:v>0.26466597586723151</c:v>
                </c:pt>
                <c:pt idx="237">
                  <c:v>0.31105797120303413</c:v>
                </c:pt>
                <c:pt idx="238">
                  <c:v>0.29998153444234166</c:v>
                </c:pt>
                <c:pt idx="239">
                  <c:v>0.30095394558844518</c:v>
                </c:pt>
                <c:pt idx="240">
                  <c:v>0.30168714645844447</c:v>
                </c:pt>
                <c:pt idx="241">
                  <c:v>0.39346259108452014</c:v>
                </c:pt>
                <c:pt idx="242">
                  <c:v>0.36156090832239329</c:v>
                </c:pt>
                <c:pt idx="243">
                  <c:v>0.38522805480196454</c:v>
                </c:pt>
                <c:pt idx="244">
                  <c:v>0.31132734171287363</c:v>
                </c:pt>
                <c:pt idx="245">
                  <c:v>0.34057971691854672</c:v>
                </c:pt>
                <c:pt idx="246">
                  <c:v>0.33070294215442009</c:v>
                </c:pt>
                <c:pt idx="247">
                  <c:v>0.32304093794662697</c:v>
                </c:pt>
                <c:pt idx="248">
                  <c:v>0.31255099572880979</c:v>
                </c:pt>
                <c:pt idx="249">
                  <c:v>0.31064025266188733</c:v>
                </c:pt>
                <c:pt idx="250">
                  <c:v>0.3103126609522398</c:v>
                </c:pt>
                <c:pt idx="251">
                  <c:v>0.31700769626653125</c:v>
                </c:pt>
                <c:pt idx="252">
                  <c:v>0.31675109871340779</c:v>
                </c:pt>
                <c:pt idx="253">
                  <c:v>0.31751308424809366</c:v>
                </c:pt>
                <c:pt idx="254">
                  <c:v>0.31697208964826379</c:v>
                </c:pt>
                <c:pt idx="255">
                  <c:v>0.35185192292812834</c:v>
                </c:pt>
                <c:pt idx="256">
                  <c:v>0.48023588520250104</c:v>
                </c:pt>
                <c:pt idx="257">
                  <c:v>0.42920455370011784</c:v>
                </c:pt>
                <c:pt idx="258">
                  <c:v>0.53097383984756996</c:v>
                </c:pt>
                <c:pt idx="259">
                  <c:v>0.618828078710431</c:v>
                </c:pt>
                <c:pt idx="260">
                  <c:v>0.63850985077352607</c:v>
                </c:pt>
                <c:pt idx="261">
                  <c:v>0.54179615601735431</c:v>
                </c:pt>
                <c:pt idx="262">
                  <c:v>0.56064413004913827</c:v>
                </c:pt>
                <c:pt idx="263">
                  <c:v>0.53864769259164524</c:v>
                </c:pt>
                <c:pt idx="264">
                  <c:v>0.57444414081601891</c:v>
                </c:pt>
                <c:pt idx="265">
                  <c:v>0.54855549848510465</c:v>
                </c:pt>
                <c:pt idx="266">
                  <c:v>0.54172507406684534</c:v>
                </c:pt>
                <c:pt idx="267">
                  <c:v>0.57424355538367178</c:v>
                </c:pt>
                <c:pt idx="268">
                  <c:v>0.58589031368309497</c:v>
                </c:pt>
                <c:pt idx="269">
                  <c:v>0.62218217217410987</c:v>
                </c:pt>
                <c:pt idx="270">
                  <c:v>0.6220054490312551</c:v>
                </c:pt>
                <c:pt idx="271">
                  <c:v>0.66095501462056561</c:v>
                </c:pt>
                <c:pt idx="272">
                  <c:v>0.69236536112578473</c:v>
                </c:pt>
                <c:pt idx="273">
                  <c:v>0.71549413369246206</c:v>
                </c:pt>
                <c:pt idx="274">
                  <c:v>0.71761097241052385</c:v>
                </c:pt>
                <c:pt idx="275">
                  <c:v>0.66482757220119304</c:v>
                </c:pt>
                <c:pt idx="276">
                  <c:v>0.62424727958810755</c:v>
                </c:pt>
                <c:pt idx="277">
                  <c:v>0.62728901670329484</c:v>
                </c:pt>
                <c:pt idx="278">
                  <c:v>0.52920535413143832</c:v>
                </c:pt>
                <c:pt idx="279">
                  <c:v>0.44098060777773673</c:v>
                </c:pt>
                <c:pt idx="280">
                  <c:v>0.47629815571272693</c:v>
                </c:pt>
                <c:pt idx="281">
                  <c:v>0.47781435390963117</c:v>
                </c:pt>
                <c:pt idx="282">
                  <c:v>0.46873975391490558</c:v>
                </c:pt>
                <c:pt idx="283">
                  <c:v>0.50322559165031355</c:v>
                </c:pt>
                <c:pt idx="284">
                  <c:v>0.46727557650373158</c:v>
                </c:pt>
                <c:pt idx="285">
                  <c:v>0.45468595914272425</c:v>
                </c:pt>
                <c:pt idx="286">
                  <c:v>0.45919860644911176</c:v>
                </c:pt>
                <c:pt idx="287">
                  <c:v>0.43476970691620798</c:v>
                </c:pt>
                <c:pt idx="288">
                  <c:v>0.46315247549203142</c:v>
                </c:pt>
                <c:pt idx="289">
                  <c:v>0.46383229989408276</c:v>
                </c:pt>
                <c:pt idx="290">
                  <c:v>0.52245754343788486</c:v>
                </c:pt>
                <c:pt idx="291">
                  <c:v>0.47651303265208922</c:v>
                </c:pt>
                <c:pt idx="292">
                  <c:v>0.46790940713276175</c:v>
                </c:pt>
                <c:pt idx="293">
                  <c:v>0.46754214752844936</c:v>
                </c:pt>
                <c:pt idx="294">
                  <c:v>0.4673265071845768</c:v>
                </c:pt>
                <c:pt idx="295">
                  <c:v>0.47911099164972049</c:v>
                </c:pt>
                <c:pt idx="296">
                  <c:v>0.42891776339729332</c:v>
                </c:pt>
                <c:pt idx="297">
                  <c:v>0.48654277705032234</c:v>
                </c:pt>
                <c:pt idx="298">
                  <c:v>0.4943966820820262</c:v>
                </c:pt>
                <c:pt idx="299">
                  <c:v>0.49379873865679003</c:v>
                </c:pt>
                <c:pt idx="300">
                  <c:v>0.4818754402697728</c:v>
                </c:pt>
                <c:pt idx="301">
                  <c:v>0.53758979350889147</c:v>
                </c:pt>
                <c:pt idx="302">
                  <c:v>0.62093334229194108</c:v>
                </c:pt>
                <c:pt idx="303">
                  <c:v>0.6085712031833439</c:v>
                </c:pt>
                <c:pt idx="304">
                  <c:v>0.5820680370188569</c:v>
                </c:pt>
                <c:pt idx="305">
                  <c:v>0.58129898369156374</c:v>
                </c:pt>
                <c:pt idx="306">
                  <c:v>0.57824538904096279</c:v>
                </c:pt>
                <c:pt idx="307">
                  <c:v>0.57578881338479004</c:v>
                </c:pt>
                <c:pt idx="308">
                  <c:v>0.53348614970097175</c:v>
                </c:pt>
                <c:pt idx="309">
                  <c:v>0.49949296860818038</c:v>
                </c:pt>
                <c:pt idx="310">
                  <c:v>0.44134138438509946</c:v>
                </c:pt>
                <c:pt idx="311">
                  <c:v>0.50473230783727097</c:v>
                </c:pt>
                <c:pt idx="312">
                  <c:v>0.50716727727265842</c:v>
                </c:pt>
                <c:pt idx="313">
                  <c:v>0.48340503609573099</c:v>
                </c:pt>
                <c:pt idx="314">
                  <c:v>0.51352571734993857</c:v>
                </c:pt>
                <c:pt idx="315">
                  <c:v>0.49783701017926874</c:v>
                </c:pt>
                <c:pt idx="316">
                  <c:v>0.46109273051527266</c:v>
                </c:pt>
                <c:pt idx="317">
                  <c:v>0.40133299461767857</c:v>
                </c:pt>
                <c:pt idx="318">
                  <c:v>0.38827843522033889</c:v>
                </c:pt>
                <c:pt idx="319">
                  <c:v>0.52925857925470543</c:v>
                </c:pt>
                <c:pt idx="320">
                  <c:v>0.49960931889642418</c:v>
                </c:pt>
                <c:pt idx="321">
                  <c:v>0.44331521191595991</c:v>
                </c:pt>
                <c:pt idx="322">
                  <c:v>0.35368996340100989</c:v>
                </c:pt>
                <c:pt idx="323">
                  <c:v>0.51245130014290752</c:v>
                </c:pt>
                <c:pt idx="324">
                  <c:v>0.5172860614723237</c:v>
                </c:pt>
                <c:pt idx="325">
                  <c:v>0.53572552892526448</c:v>
                </c:pt>
                <c:pt idx="326">
                  <c:v>0.5850396903907672</c:v>
                </c:pt>
                <c:pt idx="327">
                  <c:v>0.60121729806227964</c:v>
                </c:pt>
                <c:pt idx="328">
                  <c:v>0.68304109677254232</c:v>
                </c:pt>
                <c:pt idx="329">
                  <c:v>0.68943919560864741</c:v>
                </c:pt>
                <c:pt idx="330">
                  <c:v>0.73192248817607564</c:v>
                </c:pt>
                <c:pt idx="331">
                  <c:v>0.66806467548071258</c:v>
                </c:pt>
                <c:pt idx="332">
                  <c:v>0.69645786700057544</c:v>
                </c:pt>
                <c:pt idx="333">
                  <c:v>0.73411866084186195</c:v>
                </c:pt>
                <c:pt idx="334">
                  <c:v>0.71819044453129832</c:v>
                </c:pt>
                <c:pt idx="335">
                  <c:v>0.7620612848054712</c:v>
                </c:pt>
                <c:pt idx="336">
                  <c:v>0.77106899023224174</c:v>
                </c:pt>
                <c:pt idx="337">
                  <c:v>0.7754606867446594</c:v>
                </c:pt>
                <c:pt idx="338">
                  <c:v>0.78003157553304003</c:v>
                </c:pt>
                <c:pt idx="339">
                  <c:v>0.64569372510162748</c:v>
                </c:pt>
                <c:pt idx="340">
                  <c:v>0.64067061627521293</c:v>
                </c:pt>
                <c:pt idx="341">
                  <c:v>0.64661574901754371</c:v>
                </c:pt>
                <c:pt idx="342">
                  <c:v>0.63696547154925376</c:v>
                </c:pt>
                <c:pt idx="343">
                  <c:v>0.48677033493159377</c:v>
                </c:pt>
                <c:pt idx="344">
                  <c:v>0.5147558140464058</c:v>
                </c:pt>
                <c:pt idx="345">
                  <c:v>0.51496633099910372</c:v>
                </c:pt>
                <c:pt idx="346">
                  <c:v>0.54718196689895549</c:v>
                </c:pt>
                <c:pt idx="347">
                  <c:v>0.52412250015912376</c:v>
                </c:pt>
                <c:pt idx="348">
                  <c:v>0.44496602977184957</c:v>
                </c:pt>
                <c:pt idx="349">
                  <c:v>0.43412647917170216</c:v>
                </c:pt>
                <c:pt idx="350">
                  <c:v>0.41341083648464555</c:v>
                </c:pt>
                <c:pt idx="351">
                  <c:v>0.60029745893974495</c:v>
                </c:pt>
                <c:pt idx="352">
                  <c:v>0.55153749642029859</c:v>
                </c:pt>
                <c:pt idx="353">
                  <c:v>0.56247145110542296</c:v>
                </c:pt>
                <c:pt idx="354">
                  <c:v>0.56628076387926618</c:v>
                </c:pt>
                <c:pt idx="355">
                  <c:v>0.52237352573332541</c:v>
                </c:pt>
                <c:pt idx="356">
                  <c:v>0.53585388251860211</c:v>
                </c:pt>
                <c:pt idx="357">
                  <c:v>0.53287744752386446</c:v>
                </c:pt>
                <c:pt idx="358">
                  <c:v>0.52521366047748752</c:v>
                </c:pt>
                <c:pt idx="359">
                  <c:v>0.54423408116103489</c:v>
                </c:pt>
                <c:pt idx="360">
                  <c:v>0.58043175266712643</c:v>
                </c:pt>
                <c:pt idx="361">
                  <c:v>0.65541024767110145</c:v>
                </c:pt>
                <c:pt idx="362">
                  <c:v>0.66101337820915429</c:v>
                </c:pt>
                <c:pt idx="363">
                  <c:v>0.64620818488131904</c:v>
                </c:pt>
                <c:pt idx="364">
                  <c:v>0.61314213349646973</c:v>
                </c:pt>
                <c:pt idx="365">
                  <c:v>0.59433115730981201</c:v>
                </c:pt>
                <c:pt idx="366">
                  <c:v>0.54032445615170621</c:v>
                </c:pt>
                <c:pt idx="367">
                  <c:v>0.57829966773299191</c:v>
                </c:pt>
                <c:pt idx="368">
                  <c:v>0.58504275577398401</c:v>
                </c:pt>
                <c:pt idx="369">
                  <c:v>0.58544189038466909</c:v>
                </c:pt>
                <c:pt idx="370">
                  <c:v>0.56449817871048769</c:v>
                </c:pt>
                <c:pt idx="371">
                  <c:v>0.41648842337156899</c:v>
                </c:pt>
                <c:pt idx="372">
                  <c:v>0.41715307723344203</c:v>
                </c:pt>
                <c:pt idx="373">
                  <c:v>0.36780401735199808</c:v>
                </c:pt>
                <c:pt idx="374">
                  <c:v>0.3824053985041293</c:v>
                </c:pt>
                <c:pt idx="375">
                  <c:v>0.38628572764183622</c:v>
                </c:pt>
                <c:pt idx="376">
                  <c:v>0.36579811045575228</c:v>
                </c:pt>
                <c:pt idx="377">
                  <c:v>0.3634966228400448</c:v>
                </c:pt>
                <c:pt idx="378">
                  <c:v>0.38959736257273836</c:v>
                </c:pt>
                <c:pt idx="379">
                  <c:v>0.37356288655189662</c:v>
                </c:pt>
                <c:pt idx="380">
                  <c:v>0.33049921263080806</c:v>
                </c:pt>
                <c:pt idx="381">
                  <c:v>0.39372538781586741</c:v>
                </c:pt>
                <c:pt idx="382">
                  <c:v>0.42020602909266647</c:v>
                </c:pt>
                <c:pt idx="383">
                  <c:v>0.39687994672287974</c:v>
                </c:pt>
                <c:pt idx="384">
                  <c:v>0.46887666963383562</c:v>
                </c:pt>
                <c:pt idx="385">
                  <c:v>0.46886041568184522</c:v>
                </c:pt>
                <c:pt idx="386">
                  <c:v>0.43872747635512638</c:v>
                </c:pt>
                <c:pt idx="387">
                  <c:v>0.42704166545418432</c:v>
                </c:pt>
                <c:pt idx="388">
                  <c:v>0.47199527866502999</c:v>
                </c:pt>
                <c:pt idx="389">
                  <c:v>0.47051181777321893</c:v>
                </c:pt>
                <c:pt idx="390">
                  <c:v>0.48105497368125949</c:v>
                </c:pt>
                <c:pt idx="391">
                  <c:v>0.5343089179018734</c:v>
                </c:pt>
                <c:pt idx="392">
                  <c:v>0.66254719658963923</c:v>
                </c:pt>
                <c:pt idx="393">
                  <c:v>0.71847390221252638</c:v>
                </c:pt>
                <c:pt idx="394">
                  <c:v>0.68704904331936745</c:v>
                </c:pt>
                <c:pt idx="395">
                  <c:v>0.69122822482958068</c:v>
                </c:pt>
                <c:pt idx="396">
                  <c:v>0.68739943823003902</c:v>
                </c:pt>
                <c:pt idx="397">
                  <c:v>0.68903976843027381</c:v>
                </c:pt>
                <c:pt idx="398">
                  <c:v>0.66395616550826797</c:v>
                </c:pt>
                <c:pt idx="399">
                  <c:v>0.65421892527332415</c:v>
                </c:pt>
                <c:pt idx="400">
                  <c:v>0.65582970595349699</c:v>
                </c:pt>
                <c:pt idx="401">
                  <c:v>0.5440341281703146</c:v>
                </c:pt>
                <c:pt idx="402">
                  <c:v>0.52724444629652933</c:v>
                </c:pt>
                <c:pt idx="403">
                  <c:v>0.55553917862037339</c:v>
                </c:pt>
                <c:pt idx="404">
                  <c:v>0.50393556731165812</c:v>
                </c:pt>
                <c:pt idx="405">
                  <c:v>0.52740596291611441</c:v>
                </c:pt>
                <c:pt idx="406">
                  <c:v>0.52981614990107206</c:v>
                </c:pt>
                <c:pt idx="407">
                  <c:v>0.50041712564166563</c:v>
                </c:pt>
                <c:pt idx="408">
                  <c:v>0.45657821277664407</c:v>
                </c:pt>
                <c:pt idx="409">
                  <c:v>0.45652728290897365</c:v>
                </c:pt>
                <c:pt idx="410">
                  <c:v>0.4483313833119994</c:v>
                </c:pt>
                <c:pt idx="411">
                  <c:v>0.35840973630234157</c:v>
                </c:pt>
                <c:pt idx="412">
                  <c:v>0.22384496058836442</c:v>
                </c:pt>
                <c:pt idx="413">
                  <c:v>0.16679326202898184</c:v>
                </c:pt>
                <c:pt idx="414">
                  <c:v>0.16369595125371322</c:v>
                </c:pt>
                <c:pt idx="415">
                  <c:v>0.15772261259073614</c:v>
                </c:pt>
                <c:pt idx="416">
                  <c:v>0.15846439111230737</c:v>
                </c:pt>
                <c:pt idx="417">
                  <c:v>0.18014600448142429</c:v>
                </c:pt>
                <c:pt idx="418">
                  <c:v>0.18048910558787079</c:v>
                </c:pt>
                <c:pt idx="419">
                  <c:v>0.18305806325107316</c:v>
                </c:pt>
                <c:pt idx="420">
                  <c:v>0.17893533003140427</c:v>
                </c:pt>
                <c:pt idx="421">
                  <c:v>0.14848802853076132</c:v>
                </c:pt>
                <c:pt idx="422">
                  <c:v>0.13474081058042678</c:v>
                </c:pt>
                <c:pt idx="423">
                  <c:v>0.10406477768434982</c:v>
                </c:pt>
                <c:pt idx="424">
                  <c:v>8.4531809913134609E-2</c:v>
                </c:pt>
                <c:pt idx="425">
                  <c:v>6.9240470134771109E-2</c:v>
                </c:pt>
                <c:pt idx="426">
                  <c:v>9.974609148272022E-2</c:v>
                </c:pt>
                <c:pt idx="427">
                  <c:v>9.9956490377113044E-2</c:v>
                </c:pt>
                <c:pt idx="428">
                  <c:v>9.334286853436273E-2</c:v>
                </c:pt>
                <c:pt idx="429">
                  <c:v>9.4166333301213268E-2</c:v>
                </c:pt>
                <c:pt idx="430">
                  <c:v>9.7027348554307724E-2</c:v>
                </c:pt>
                <c:pt idx="431">
                  <c:v>9.5696783617280567E-2</c:v>
                </c:pt>
                <c:pt idx="432">
                  <c:v>9.6762192794680499E-2</c:v>
                </c:pt>
                <c:pt idx="433">
                  <c:v>0.10676219073174904</c:v>
                </c:pt>
                <c:pt idx="434">
                  <c:v>0.11565175205472875</c:v>
                </c:pt>
                <c:pt idx="435">
                  <c:v>0.13754777139133587</c:v>
                </c:pt>
                <c:pt idx="436">
                  <c:v>0.14715936841363747</c:v>
                </c:pt>
                <c:pt idx="437">
                  <c:v>0.12449272803736536</c:v>
                </c:pt>
                <c:pt idx="438">
                  <c:v>0.12312190432377852</c:v>
                </c:pt>
                <c:pt idx="439">
                  <c:v>0.1264061744598797</c:v>
                </c:pt>
                <c:pt idx="440">
                  <c:v>0.12640736890814092</c:v>
                </c:pt>
                <c:pt idx="441">
                  <c:v>0.12664788551006395</c:v>
                </c:pt>
                <c:pt idx="442">
                  <c:v>0.12635079462328763</c:v>
                </c:pt>
                <c:pt idx="443">
                  <c:v>0.13173874703334176</c:v>
                </c:pt>
                <c:pt idx="444">
                  <c:v>0.13095824751729812</c:v>
                </c:pt>
                <c:pt idx="445">
                  <c:v>0.13488205606238099</c:v>
                </c:pt>
                <c:pt idx="446">
                  <c:v>0.10796947313974148</c:v>
                </c:pt>
                <c:pt idx="447">
                  <c:v>0.2236858521320689</c:v>
                </c:pt>
                <c:pt idx="448">
                  <c:v>0.21987148686882607</c:v>
                </c:pt>
                <c:pt idx="449">
                  <c:v>0.26043686689503642</c:v>
                </c:pt>
                <c:pt idx="450">
                  <c:v>0.25435789721944396</c:v>
                </c:pt>
                <c:pt idx="451">
                  <c:v>0.25376109245595474</c:v>
                </c:pt>
                <c:pt idx="452">
                  <c:v>0.25293098997995433</c:v>
                </c:pt>
                <c:pt idx="453">
                  <c:v>0.24387124907181695</c:v>
                </c:pt>
                <c:pt idx="454">
                  <c:v>0.23471784584838104</c:v>
                </c:pt>
                <c:pt idx="455">
                  <c:v>0.21322909303516235</c:v>
                </c:pt>
                <c:pt idx="456">
                  <c:v>0.20337279607533265</c:v>
                </c:pt>
                <c:pt idx="457">
                  <c:v>0.25115417587462141</c:v>
                </c:pt>
                <c:pt idx="458">
                  <c:v>0.26235785327886391</c:v>
                </c:pt>
                <c:pt idx="459">
                  <c:v>0.26314859467026203</c:v>
                </c:pt>
                <c:pt idx="460">
                  <c:v>0.28534907810400439</c:v>
                </c:pt>
                <c:pt idx="461">
                  <c:v>0.29911703860028555</c:v>
                </c:pt>
                <c:pt idx="462">
                  <c:v>0.29943742777049043</c:v>
                </c:pt>
                <c:pt idx="463">
                  <c:v>0.31386214368859677</c:v>
                </c:pt>
                <c:pt idx="464">
                  <c:v>0.31482688001597947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7-574A-AB2E-F4F2C6CBE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1199"/>
        <c:axId val="311407216"/>
      </c:lineChart>
      <c:dateAx>
        <c:axId val="693211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311407216"/>
        <c:crosses val="autoZero"/>
        <c:auto val="1"/>
        <c:lblOffset val="100"/>
        <c:baseTimeUnit val="days"/>
      </c:dateAx>
      <c:valAx>
        <c:axId val="31140721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6932119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Pronosticos!$A$2:$A$485</c:f>
              <c:numCache>
                <c:formatCode>d\-mmm\-yy</c:formatCode>
                <c:ptCount val="484"/>
                <c:pt idx="0">
                  <c:v>43804</c:v>
                </c:pt>
                <c:pt idx="1">
                  <c:v>43805</c:v>
                </c:pt>
                <c:pt idx="2">
                  <c:v>43808</c:v>
                </c:pt>
                <c:pt idx="3">
                  <c:v>43809</c:v>
                </c:pt>
                <c:pt idx="4">
                  <c:v>43810</c:v>
                </c:pt>
                <c:pt idx="5">
                  <c:v>43811</c:v>
                </c:pt>
                <c:pt idx="6">
                  <c:v>43812</c:v>
                </c:pt>
                <c:pt idx="7">
                  <c:v>43815</c:v>
                </c:pt>
                <c:pt idx="8">
                  <c:v>43816</c:v>
                </c:pt>
                <c:pt idx="9">
                  <c:v>43817</c:v>
                </c:pt>
                <c:pt idx="10">
                  <c:v>43818</c:v>
                </c:pt>
                <c:pt idx="11">
                  <c:v>43819</c:v>
                </c:pt>
                <c:pt idx="12">
                  <c:v>43822</c:v>
                </c:pt>
                <c:pt idx="13">
                  <c:v>43823</c:v>
                </c:pt>
                <c:pt idx="14">
                  <c:v>43825</c:v>
                </c:pt>
                <c:pt idx="15">
                  <c:v>43826</c:v>
                </c:pt>
                <c:pt idx="16">
                  <c:v>43829</c:v>
                </c:pt>
                <c:pt idx="17">
                  <c:v>43832</c:v>
                </c:pt>
                <c:pt idx="18">
                  <c:v>43833</c:v>
                </c:pt>
                <c:pt idx="19">
                  <c:v>43837</c:v>
                </c:pt>
                <c:pt idx="20">
                  <c:v>43838</c:v>
                </c:pt>
                <c:pt idx="21">
                  <c:v>43839</c:v>
                </c:pt>
                <c:pt idx="22">
                  <c:v>43840</c:v>
                </c:pt>
                <c:pt idx="23">
                  <c:v>43843</c:v>
                </c:pt>
                <c:pt idx="24">
                  <c:v>43844</c:v>
                </c:pt>
                <c:pt idx="25">
                  <c:v>43845</c:v>
                </c:pt>
                <c:pt idx="26">
                  <c:v>43846</c:v>
                </c:pt>
                <c:pt idx="27">
                  <c:v>43847</c:v>
                </c:pt>
                <c:pt idx="28">
                  <c:v>43850</c:v>
                </c:pt>
                <c:pt idx="29">
                  <c:v>43851</c:v>
                </c:pt>
                <c:pt idx="30">
                  <c:v>43852</c:v>
                </c:pt>
                <c:pt idx="31">
                  <c:v>43853</c:v>
                </c:pt>
                <c:pt idx="32">
                  <c:v>43854</c:v>
                </c:pt>
                <c:pt idx="33">
                  <c:v>43857</c:v>
                </c:pt>
                <c:pt idx="34">
                  <c:v>43858</c:v>
                </c:pt>
                <c:pt idx="35">
                  <c:v>43859</c:v>
                </c:pt>
                <c:pt idx="36">
                  <c:v>43860</c:v>
                </c:pt>
                <c:pt idx="37">
                  <c:v>43861</c:v>
                </c:pt>
                <c:pt idx="38">
                  <c:v>43864</c:v>
                </c:pt>
                <c:pt idx="39">
                  <c:v>43865</c:v>
                </c:pt>
                <c:pt idx="40">
                  <c:v>43866</c:v>
                </c:pt>
                <c:pt idx="41">
                  <c:v>43867</c:v>
                </c:pt>
                <c:pt idx="42">
                  <c:v>43868</c:v>
                </c:pt>
                <c:pt idx="43">
                  <c:v>43871</c:v>
                </c:pt>
                <c:pt idx="44">
                  <c:v>43872</c:v>
                </c:pt>
                <c:pt idx="45">
                  <c:v>43873</c:v>
                </c:pt>
                <c:pt idx="46">
                  <c:v>43874</c:v>
                </c:pt>
                <c:pt idx="47">
                  <c:v>43875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43885</c:v>
                </c:pt>
                <c:pt idx="54">
                  <c:v>43886</c:v>
                </c:pt>
                <c:pt idx="55">
                  <c:v>43887</c:v>
                </c:pt>
                <c:pt idx="56">
                  <c:v>43888</c:v>
                </c:pt>
                <c:pt idx="57">
                  <c:v>43889</c:v>
                </c:pt>
                <c:pt idx="58">
                  <c:v>43892</c:v>
                </c:pt>
                <c:pt idx="59">
                  <c:v>43893</c:v>
                </c:pt>
                <c:pt idx="60">
                  <c:v>43894</c:v>
                </c:pt>
                <c:pt idx="61">
                  <c:v>43895</c:v>
                </c:pt>
                <c:pt idx="62">
                  <c:v>43896</c:v>
                </c:pt>
                <c:pt idx="63">
                  <c:v>43899</c:v>
                </c:pt>
                <c:pt idx="64">
                  <c:v>43900</c:v>
                </c:pt>
                <c:pt idx="65">
                  <c:v>43901</c:v>
                </c:pt>
                <c:pt idx="66">
                  <c:v>43902</c:v>
                </c:pt>
                <c:pt idx="67">
                  <c:v>43903</c:v>
                </c:pt>
                <c:pt idx="68">
                  <c:v>43906</c:v>
                </c:pt>
                <c:pt idx="69">
                  <c:v>43907</c:v>
                </c:pt>
                <c:pt idx="70">
                  <c:v>43908</c:v>
                </c:pt>
                <c:pt idx="71">
                  <c:v>43909</c:v>
                </c:pt>
                <c:pt idx="72">
                  <c:v>43910</c:v>
                </c:pt>
                <c:pt idx="73">
                  <c:v>43914</c:v>
                </c:pt>
                <c:pt idx="74">
                  <c:v>43915</c:v>
                </c:pt>
                <c:pt idx="75">
                  <c:v>43916</c:v>
                </c:pt>
                <c:pt idx="76">
                  <c:v>43917</c:v>
                </c:pt>
                <c:pt idx="77">
                  <c:v>43920</c:v>
                </c:pt>
                <c:pt idx="78">
                  <c:v>43921</c:v>
                </c:pt>
                <c:pt idx="79">
                  <c:v>43922</c:v>
                </c:pt>
                <c:pt idx="80">
                  <c:v>43923</c:v>
                </c:pt>
                <c:pt idx="81">
                  <c:v>43924</c:v>
                </c:pt>
                <c:pt idx="82">
                  <c:v>43927</c:v>
                </c:pt>
                <c:pt idx="83">
                  <c:v>43928</c:v>
                </c:pt>
                <c:pt idx="84">
                  <c:v>43929</c:v>
                </c:pt>
                <c:pt idx="85">
                  <c:v>43934</c:v>
                </c:pt>
                <c:pt idx="86">
                  <c:v>43935</c:v>
                </c:pt>
                <c:pt idx="87">
                  <c:v>43936</c:v>
                </c:pt>
                <c:pt idx="88">
                  <c:v>43937</c:v>
                </c:pt>
                <c:pt idx="89">
                  <c:v>43938</c:v>
                </c:pt>
                <c:pt idx="90">
                  <c:v>43941</c:v>
                </c:pt>
                <c:pt idx="91">
                  <c:v>43942</c:v>
                </c:pt>
                <c:pt idx="92">
                  <c:v>43943</c:v>
                </c:pt>
                <c:pt idx="93">
                  <c:v>43944</c:v>
                </c:pt>
                <c:pt idx="94">
                  <c:v>43945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43955</c:v>
                </c:pt>
                <c:pt idx="100">
                  <c:v>43956</c:v>
                </c:pt>
                <c:pt idx="101">
                  <c:v>43957</c:v>
                </c:pt>
                <c:pt idx="102">
                  <c:v>43958</c:v>
                </c:pt>
                <c:pt idx="103">
                  <c:v>43959</c:v>
                </c:pt>
                <c:pt idx="104">
                  <c:v>43962</c:v>
                </c:pt>
                <c:pt idx="105">
                  <c:v>43963</c:v>
                </c:pt>
                <c:pt idx="106">
                  <c:v>43964</c:v>
                </c:pt>
                <c:pt idx="107">
                  <c:v>43965</c:v>
                </c:pt>
                <c:pt idx="108">
                  <c:v>43966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43983</c:v>
                </c:pt>
                <c:pt idx="119">
                  <c:v>43984</c:v>
                </c:pt>
                <c:pt idx="120">
                  <c:v>43985</c:v>
                </c:pt>
                <c:pt idx="121">
                  <c:v>43986</c:v>
                </c:pt>
                <c:pt idx="122">
                  <c:v>43987</c:v>
                </c:pt>
                <c:pt idx="123">
                  <c:v>43990</c:v>
                </c:pt>
                <c:pt idx="124">
                  <c:v>43991</c:v>
                </c:pt>
                <c:pt idx="125">
                  <c:v>43992</c:v>
                </c:pt>
                <c:pt idx="126">
                  <c:v>43993</c:v>
                </c:pt>
                <c:pt idx="127">
                  <c:v>43994</c:v>
                </c:pt>
                <c:pt idx="128">
                  <c:v>43998</c:v>
                </c:pt>
                <c:pt idx="129">
                  <c:v>43999</c:v>
                </c:pt>
                <c:pt idx="130">
                  <c:v>44000</c:v>
                </c:pt>
                <c:pt idx="131">
                  <c:v>44001</c:v>
                </c:pt>
                <c:pt idx="132">
                  <c:v>44005</c:v>
                </c:pt>
                <c:pt idx="133">
                  <c:v>44006</c:v>
                </c:pt>
                <c:pt idx="134">
                  <c:v>44007</c:v>
                </c:pt>
                <c:pt idx="135">
                  <c:v>44008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44025</c:v>
                </c:pt>
                <c:pt idx="146">
                  <c:v>44026</c:v>
                </c:pt>
                <c:pt idx="147">
                  <c:v>44027</c:v>
                </c:pt>
                <c:pt idx="148">
                  <c:v>44028</c:v>
                </c:pt>
                <c:pt idx="149">
                  <c:v>44029</c:v>
                </c:pt>
                <c:pt idx="150">
                  <c:v>44033</c:v>
                </c:pt>
                <c:pt idx="151">
                  <c:v>44034</c:v>
                </c:pt>
                <c:pt idx="152">
                  <c:v>44035</c:v>
                </c:pt>
                <c:pt idx="153">
                  <c:v>44036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44081</c:v>
                </c:pt>
                <c:pt idx="183">
                  <c:v>44082</c:v>
                </c:pt>
                <c:pt idx="184">
                  <c:v>44083</c:v>
                </c:pt>
                <c:pt idx="185">
                  <c:v>44084</c:v>
                </c:pt>
                <c:pt idx="186">
                  <c:v>44085</c:v>
                </c:pt>
                <c:pt idx="187">
                  <c:v>44088</c:v>
                </c:pt>
                <c:pt idx="188">
                  <c:v>44089</c:v>
                </c:pt>
                <c:pt idx="189">
                  <c:v>44090</c:v>
                </c:pt>
                <c:pt idx="190">
                  <c:v>44091</c:v>
                </c:pt>
                <c:pt idx="191">
                  <c:v>44092</c:v>
                </c:pt>
                <c:pt idx="192">
                  <c:v>44095</c:v>
                </c:pt>
                <c:pt idx="193">
                  <c:v>44096</c:v>
                </c:pt>
                <c:pt idx="194">
                  <c:v>44097</c:v>
                </c:pt>
                <c:pt idx="195">
                  <c:v>44098</c:v>
                </c:pt>
                <c:pt idx="196">
                  <c:v>44099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44117</c:v>
                </c:pt>
                <c:pt idx="208">
                  <c:v>44118</c:v>
                </c:pt>
                <c:pt idx="209">
                  <c:v>44119</c:v>
                </c:pt>
                <c:pt idx="210">
                  <c:v>44120</c:v>
                </c:pt>
                <c:pt idx="211">
                  <c:v>44123</c:v>
                </c:pt>
                <c:pt idx="212">
                  <c:v>44124</c:v>
                </c:pt>
                <c:pt idx="213">
                  <c:v>44125</c:v>
                </c:pt>
                <c:pt idx="214">
                  <c:v>44126</c:v>
                </c:pt>
                <c:pt idx="215">
                  <c:v>44127</c:v>
                </c:pt>
                <c:pt idx="216">
                  <c:v>44130</c:v>
                </c:pt>
                <c:pt idx="217">
                  <c:v>44131</c:v>
                </c:pt>
                <c:pt idx="218">
                  <c:v>44132</c:v>
                </c:pt>
                <c:pt idx="219">
                  <c:v>44133</c:v>
                </c:pt>
                <c:pt idx="220">
                  <c:v>44134</c:v>
                </c:pt>
                <c:pt idx="221">
                  <c:v>44138</c:v>
                </c:pt>
                <c:pt idx="222">
                  <c:v>44139</c:v>
                </c:pt>
                <c:pt idx="223">
                  <c:v>44140</c:v>
                </c:pt>
                <c:pt idx="224">
                  <c:v>44141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44158</c:v>
                </c:pt>
                <c:pt idx="235">
                  <c:v>44159</c:v>
                </c:pt>
                <c:pt idx="236">
                  <c:v>44160</c:v>
                </c:pt>
                <c:pt idx="237">
                  <c:v>44161</c:v>
                </c:pt>
                <c:pt idx="238">
                  <c:v>44162</c:v>
                </c:pt>
                <c:pt idx="239">
                  <c:v>44165</c:v>
                </c:pt>
                <c:pt idx="240">
                  <c:v>44166</c:v>
                </c:pt>
                <c:pt idx="241">
                  <c:v>44167</c:v>
                </c:pt>
                <c:pt idx="242">
                  <c:v>44168</c:v>
                </c:pt>
                <c:pt idx="243">
                  <c:v>44169</c:v>
                </c:pt>
                <c:pt idx="244">
                  <c:v>44172</c:v>
                </c:pt>
                <c:pt idx="245">
                  <c:v>44174</c:v>
                </c:pt>
                <c:pt idx="246">
                  <c:v>44175</c:v>
                </c:pt>
                <c:pt idx="247">
                  <c:v>44176</c:v>
                </c:pt>
                <c:pt idx="248">
                  <c:v>44179</c:v>
                </c:pt>
                <c:pt idx="249">
                  <c:v>44180</c:v>
                </c:pt>
                <c:pt idx="250">
                  <c:v>44181</c:v>
                </c:pt>
                <c:pt idx="251">
                  <c:v>44182</c:v>
                </c:pt>
                <c:pt idx="252">
                  <c:v>44183</c:v>
                </c:pt>
                <c:pt idx="253">
                  <c:v>44186</c:v>
                </c:pt>
                <c:pt idx="254">
                  <c:v>44187</c:v>
                </c:pt>
                <c:pt idx="255">
                  <c:v>44188</c:v>
                </c:pt>
                <c:pt idx="256">
                  <c:v>44189</c:v>
                </c:pt>
                <c:pt idx="257">
                  <c:v>44193</c:v>
                </c:pt>
                <c:pt idx="258">
                  <c:v>44194</c:v>
                </c:pt>
                <c:pt idx="259">
                  <c:v>44195</c:v>
                </c:pt>
                <c:pt idx="260">
                  <c:v>44200</c:v>
                </c:pt>
                <c:pt idx="261">
                  <c:v>44201</c:v>
                </c:pt>
                <c:pt idx="262">
                  <c:v>44202</c:v>
                </c:pt>
                <c:pt idx="263">
                  <c:v>44203</c:v>
                </c:pt>
                <c:pt idx="264">
                  <c:v>44204</c:v>
                </c:pt>
                <c:pt idx="265">
                  <c:v>44208</c:v>
                </c:pt>
                <c:pt idx="266">
                  <c:v>44209</c:v>
                </c:pt>
                <c:pt idx="267">
                  <c:v>44210</c:v>
                </c:pt>
                <c:pt idx="268">
                  <c:v>44211</c:v>
                </c:pt>
                <c:pt idx="269">
                  <c:v>44214</c:v>
                </c:pt>
                <c:pt idx="270">
                  <c:v>44215</c:v>
                </c:pt>
                <c:pt idx="271">
                  <c:v>44216</c:v>
                </c:pt>
                <c:pt idx="272">
                  <c:v>44217</c:v>
                </c:pt>
                <c:pt idx="273">
                  <c:v>44218</c:v>
                </c:pt>
                <c:pt idx="274">
                  <c:v>44221</c:v>
                </c:pt>
                <c:pt idx="275">
                  <c:v>44222</c:v>
                </c:pt>
                <c:pt idx="276">
                  <c:v>44223</c:v>
                </c:pt>
                <c:pt idx="277">
                  <c:v>44224</c:v>
                </c:pt>
                <c:pt idx="278">
                  <c:v>44225</c:v>
                </c:pt>
                <c:pt idx="279">
                  <c:v>44228</c:v>
                </c:pt>
                <c:pt idx="280">
                  <c:v>44229</c:v>
                </c:pt>
                <c:pt idx="281">
                  <c:v>44230</c:v>
                </c:pt>
                <c:pt idx="282">
                  <c:v>44231</c:v>
                </c:pt>
                <c:pt idx="283">
                  <c:v>44232</c:v>
                </c:pt>
                <c:pt idx="284">
                  <c:v>44235</c:v>
                </c:pt>
                <c:pt idx="285">
                  <c:v>44236</c:v>
                </c:pt>
                <c:pt idx="286">
                  <c:v>44237</c:v>
                </c:pt>
                <c:pt idx="287">
                  <c:v>44238</c:v>
                </c:pt>
                <c:pt idx="288">
                  <c:v>44239</c:v>
                </c:pt>
                <c:pt idx="289">
                  <c:v>44242</c:v>
                </c:pt>
                <c:pt idx="290">
                  <c:v>44243</c:v>
                </c:pt>
                <c:pt idx="291">
                  <c:v>44244</c:v>
                </c:pt>
                <c:pt idx="292">
                  <c:v>44245</c:v>
                </c:pt>
                <c:pt idx="293">
                  <c:v>44246</c:v>
                </c:pt>
                <c:pt idx="294">
                  <c:v>44249</c:v>
                </c:pt>
                <c:pt idx="295">
                  <c:v>44250</c:v>
                </c:pt>
                <c:pt idx="296">
                  <c:v>44251</c:v>
                </c:pt>
                <c:pt idx="297">
                  <c:v>44252</c:v>
                </c:pt>
                <c:pt idx="298">
                  <c:v>44253</c:v>
                </c:pt>
                <c:pt idx="299">
                  <c:v>44256</c:v>
                </c:pt>
                <c:pt idx="300">
                  <c:v>44257</c:v>
                </c:pt>
                <c:pt idx="301">
                  <c:v>44258</c:v>
                </c:pt>
                <c:pt idx="302">
                  <c:v>44259</c:v>
                </c:pt>
                <c:pt idx="303">
                  <c:v>44260</c:v>
                </c:pt>
                <c:pt idx="304">
                  <c:v>44263</c:v>
                </c:pt>
                <c:pt idx="305">
                  <c:v>44264</c:v>
                </c:pt>
                <c:pt idx="306">
                  <c:v>44265</c:v>
                </c:pt>
                <c:pt idx="307">
                  <c:v>44266</c:v>
                </c:pt>
                <c:pt idx="308">
                  <c:v>44267</c:v>
                </c:pt>
                <c:pt idx="309">
                  <c:v>44270</c:v>
                </c:pt>
                <c:pt idx="310">
                  <c:v>44271</c:v>
                </c:pt>
                <c:pt idx="311">
                  <c:v>44272</c:v>
                </c:pt>
                <c:pt idx="312">
                  <c:v>44273</c:v>
                </c:pt>
                <c:pt idx="313">
                  <c:v>44274</c:v>
                </c:pt>
                <c:pt idx="314">
                  <c:v>44278</c:v>
                </c:pt>
                <c:pt idx="315">
                  <c:v>44279</c:v>
                </c:pt>
                <c:pt idx="316">
                  <c:v>44280</c:v>
                </c:pt>
                <c:pt idx="317">
                  <c:v>44281</c:v>
                </c:pt>
                <c:pt idx="318">
                  <c:v>44284</c:v>
                </c:pt>
                <c:pt idx="319">
                  <c:v>44285</c:v>
                </c:pt>
                <c:pt idx="320">
                  <c:v>44286</c:v>
                </c:pt>
                <c:pt idx="321">
                  <c:v>44291</c:v>
                </c:pt>
                <c:pt idx="322">
                  <c:v>44292</c:v>
                </c:pt>
                <c:pt idx="323">
                  <c:v>44293</c:v>
                </c:pt>
                <c:pt idx="324">
                  <c:v>44294</c:v>
                </c:pt>
                <c:pt idx="325">
                  <c:v>44295</c:v>
                </c:pt>
                <c:pt idx="326">
                  <c:v>44298</c:v>
                </c:pt>
                <c:pt idx="327">
                  <c:v>44299</c:v>
                </c:pt>
                <c:pt idx="328">
                  <c:v>44300</c:v>
                </c:pt>
                <c:pt idx="329">
                  <c:v>44301</c:v>
                </c:pt>
                <c:pt idx="330">
                  <c:v>44302</c:v>
                </c:pt>
                <c:pt idx="331">
                  <c:v>44305</c:v>
                </c:pt>
                <c:pt idx="332">
                  <c:v>44306</c:v>
                </c:pt>
                <c:pt idx="333">
                  <c:v>44307</c:v>
                </c:pt>
                <c:pt idx="334">
                  <c:v>44308</c:v>
                </c:pt>
                <c:pt idx="335">
                  <c:v>44309</c:v>
                </c:pt>
                <c:pt idx="336">
                  <c:v>44312</c:v>
                </c:pt>
                <c:pt idx="337">
                  <c:v>44313</c:v>
                </c:pt>
                <c:pt idx="338">
                  <c:v>44314</c:v>
                </c:pt>
                <c:pt idx="339">
                  <c:v>44315</c:v>
                </c:pt>
                <c:pt idx="340">
                  <c:v>44316</c:v>
                </c:pt>
                <c:pt idx="341">
                  <c:v>44319</c:v>
                </c:pt>
                <c:pt idx="342">
                  <c:v>44320</c:v>
                </c:pt>
                <c:pt idx="343">
                  <c:v>44321</c:v>
                </c:pt>
                <c:pt idx="344">
                  <c:v>44322</c:v>
                </c:pt>
                <c:pt idx="345">
                  <c:v>44323</c:v>
                </c:pt>
                <c:pt idx="346">
                  <c:v>44326</c:v>
                </c:pt>
                <c:pt idx="347">
                  <c:v>44327</c:v>
                </c:pt>
                <c:pt idx="348">
                  <c:v>44328</c:v>
                </c:pt>
                <c:pt idx="349">
                  <c:v>44329</c:v>
                </c:pt>
                <c:pt idx="350">
                  <c:v>44330</c:v>
                </c:pt>
                <c:pt idx="351">
                  <c:v>44334</c:v>
                </c:pt>
                <c:pt idx="352">
                  <c:v>44335</c:v>
                </c:pt>
                <c:pt idx="353">
                  <c:v>44336</c:v>
                </c:pt>
                <c:pt idx="354">
                  <c:v>44337</c:v>
                </c:pt>
                <c:pt idx="355">
                  <c:v>44340</c:v>
                </c:pt>
                <c:pt idx="356">
                  <c:v>44341</c:v>
                </c:pt>
                <c:pt idx="357">
                  <c:v>44342</c:v>
                </c:pt>
                <c:pt idx="358">
                  <c:v>44343</c:v>
                </c:pt>
                <c:pt idx="359">
                  <c:v>44344</c:v>
                </c:pt>
                <c:pt idx="360">
                  <c:v>44347</c:v>
                </c:pt>
                <c:pt idx="361">
                  <c:v>44348</c:v>
                </c:pt>
                <c:pt idx="362">
                  <c:v>44349</c:v>
                </c:pt>
                <c:pt idx="363">
                  <c:v>44350</c:v>
                </c:pt>
                <c:pt idx="364">
                  <c:v>44351</c:v>
                </c:pt>
                <c:pt idx="365">
                  <c:v>44355</c:v>
                </c:pt>
                <c:pt idx="366">
                  <c:v>44356</c:v>
                </c:pt>
                <c:pt idx="367">
                  <c:v>44357</c:v>
                </c:pt>
                <c:pt idx="368">
                  <c:v>44358</c:v>
                </c:pt>
                <c:pt idx="369">
                  <c:v>44362</c:v>
                </c:pt>
                <c:pt idx="370">
                  <c:v>44363</c:v>
                </c:pt>
                <c:pt idx="371">
                  <c:v>44364</c:v>
                </c:pt>
                <c:pt idx="372">
                  <c:v>44365</c:v>
                </c:pt>
                <c:pt idx="373">
                  <c:v>44368</c:v>
                </c:pt>
                <c:pt idx="374">
                  <c:v>44369</c:v>
                </c:pt>
                <c:pt idx="375">
                  <c:v>44370</c:v>
                </c:pt>
                <c:pt idx="376">
                  <c:v>44371</c:v>
                </c:pt>
                <c:pt idx="377">
                  <c:v>44372</c:v>
                </c:pt>
                <c:pt idx="378">
                  <c:v>44375</c:v>
                </c:pt>
                <c:pt idx="379">
                  <c:v>44376</c:v>
                </c:pt>
                <c:pt idx="380">
                  <c:v>44377</c:v>
                </c:pt>
                <c:pt idx="381">
                  <c:v>44378</c:v>
                </c:pt>
                <c:pt idx="382">
                  <c:v>44379</c:v>
                </c:pt>
                <c:pt idx="383">
                  <c:v>44383</c:v>
                </c:pt>
                <c:pt idx="384">
                  <c:v>44384</c:v>
                </c:pt>
                <c:pt idx="385">
                  <c:v>44385</c:v>
                </c:pt>
                <c:pt idx="386">
                  <c:v>44386</c:v>
                </c:pt>
                <c:pt idx="387">
                  <c:v>44389</c:v>
                </c:pt>
                <c:pt idx="388">
                  <c:v>44390</c:v>
                </c:pt>
                <c:pt idx="389">
                  <c:v>44391</c:v>
                </c:pt>
                <c:pt idx="390">
                  <c:v>44392</c:v>
                </c:pt>
                <c:pt idx="391">
                  <c:v>44393</c:v>
                </c:pt>
                <c:pt idx="392">
                  <c:v>44396</c:v>
                </c:pt>
                <c:pt idx="393">
                  <c:v>44398</c:v>
                </c:pt>
                <c:pt idx="394">
                  <c:v>44399</c:v>
                </c:pt>
                <c:pt idx="395">
                  <c:v>44400</c:v>
                </c:pt>
                <c:pt idx="396">
                  <c:v>44403</c:v>
                </c:pt>
                <c:pt idx="397">
                  <c:v>44404</c:v>
                </c:pt>
                <c:pt idx="398">
                  <c:v>44405</c:v>
                </c:pt>
                <c:pt idx="399">
                  <c:v>44406</c:v>
                </c:pt>
                <c:pt idx="400">
                  <c:v>44407</c:v>
                </c:pt>
                <c:pt idx="401">
                  <c:v>44410</c:v>
                </c:pt>
                <c:pt idx="402">
                  <c:v>44411</c:v>
                </c:pt>
                <c:pt idx="403">
                  <c:v>44412</c:v>
                </c:pt>
                <c:pt idx="404">
                  <c:v>44413</c:v>
                </c:pt>
                <c:pt idx="405">
                  <c:v>44414</c:v>
                </c:pt>
                <c:pt idx="406">
                  <c:v>44417</c:v>
                </c:pt>
                <c:pt idx="407">
                  <c:v>44418</c:v>
                </c:pt>
                <c:pt idx="408">
                  <c:v>44419</c:v>
                </c:pt>
                <c:pt idx="409">
                  <c:v>44420</c:v>
                </c:pt>
                <c:pt idx="410">
                  <c:v>44421</c:v>
                </c:pt>
                <c:pt idx="411">
                  <c:v>44425</c:v>
                </c:pt>
                <c:pt idx="412">
                  <c:v>44426</c:v>
                </c:pt>
                <c:pt idx="413">
                  <c:v>44427</c:v>
                </c:pt>
                <c:pt idx="414">
                  <c:v>44428</c:v>
                </c:pt>
                <c:pt idx="415">
                  <c:v>44431</c:v>
                </c:pt>
                <c:pt idx="416">
                  <c:v>44432</c:v>
                </c:pt>
                <c:pt idx="417">
                  <c:v>44433</c:v>
                </c:pt>
                <c:pt idx="418">
                  <c:v>44434</c:v>
                </c:pt>
                <c:pt idx="419">
                  <c:v>44435</c:v>
                </c:pt>
                <c:pt idx="420">
                  <c:v>44438</c:v>
                </c:pt>
                <c:pt idx="421">
                  <c:v>44439</c:v>
                </c:pt>
                <c:pt idx="422">
                  <c:v>44440</c:v>
                </c:pt>
                <c:pt idx="423">
                  <c:v>44441</c:v>
                </c:pt>
                <c:pt idx="424">
                  <c:v>44442</c:v>
                </c:pt>
                <c:pt idx="425">
                  <c:v>44445</c:v>
                </c:pt>
                <c:pt idx="426">
                  <c:v>44446</c:v>
                </c:pt>
                <c:pt idx="427">
                  <c:v>44447</c:v>
                </c:pt>
                <c:pt idx="428">
                  <c:v>44448</c:v>
                </c:pt>
                <c:pt idx="429">
                  <c:v>44449</c:v>
                </c:pt>
                <c:pt idx="430">
                  <c:v>44452</c:v>
                </c:pt>
                <c:pt idx="431">
                  <c:v>44453</c:v>
                </c:pt>
                <c:pt idx="432">
                  <c:v>44454</c:v>
                </c:pt>
                <c:pt idx="433">
                  <c:v>44455</c:v>
                </c:pt>
                <c:pt idx="434">
                  <c:v>44456</c:v>
                </c:pt>
                <c:pt idx="435">
                  <c:v>44459</c:v>
                </c:pt>
                <c:pt idx="436">
                  <c:v>44460</c:v>
                </c:pt>
                <c:pt idx="437">
                  <c:v>44461</c:v>
                </c:pt>
                <c:pt idx="438">
                  <c:v>44462</c:v>
                </c:pt>
                <c:pt idx="439">
                  <c:v>44463</c:v>
                </c:pt>
                <c:pt idx="440">
                  <c:v>44466</c:v>
                </c:pt>
                <c:pt idx="441">
                  <c:v>44467</c:v>
                </c:pt>
                <c:pt idx="442">
                  <c:v>44468</c:v>
                </c:pt>
                <c:pt idx="443">
                  <c:v>44469</c:v>
                </c:pt>
                <c:pt idx="444">
                  <c:v>44470</c:v>
                </c:pt>
                <c:pt idx="445">
                  <c:v>44473</c:v>
                </c:pt>
                <c:pt idx="446">
                  <c:v>44474</c:v>
                </c:pt>
                <c:pt idx="447">
                  <c:v>44475</c:v>
                </c:pt>
                <c:pt idx="448">
                  <c:v>44476</c:v>
                </c:pt>
                <c:pt idx="449">
                  <c:v>44477</c:v>
                </c:pt>
                <c:pt idx="450">
                  <c:v>44480</c:v>
                </c:pt>
                <c:pt idx="451">
                  <c:v>44481</c:v>
                </c:pt>
                <c:pt idx="452">
                  <c:v>44482</c:v>
                </c:pt>
                <c:pt idx="453">
                  <c:v>44483</c:v>
                </c:pt>
                <c:pt idx="454">
                  <c:v>44484</c:v>
                </c:pt>
                <c:pt idx="455">
                  <c:v>44488</c:v>
                </c:pt>
                <c:pt idx="456">
                  <c:v>44489</c:v>
                </c:pt>
                <c:pt idx="457">
                  <c:v>44490</c:v>
                </c:pt>
                <c:pt idx="458">
                  <c:v>44491</c:v>
                </c:pt>
                <c:pt idx="459">
                  <c:v>44494</c:v>
                </c:pt>
                <c:pt idx="460">
                  <c:v>44495</c:v>
                </c:pt>
                <c:pt idx="461">
                  <c:v>44496</c:v>
                </c:pt>
                <c:pt idx="462">
                  <c:v>44497</c:v>
                </c:pt>
                <c:pt idx="463">
                  <c:v>44498</c:v>
                </c:pt>
                <c:pt idx="464">
                  <c:v>44502</c:v>
                </c:pt>
                <c:pt idx="465">
                  <c:v>44503</c:v>
                </c:pt>
                <c:pt idx="466">
                  <c:v>44504</c:v>
                </c:pt>
                <c:pt idx="467">
                  <c:v>44505</c:v>
                </c:pt>
                <c:pt idx="468">
                  <c:v>44508</c:v>
                </c:pt>
                <c:pt idx="469">
                  <c:v>44509</c:v>
                </c:pt>
                <c:pt idx="470">
                  <c:v>44510</c:v>
                </c:pt>
                <c:pt idx="471">
                  <c:v>44511</c:v>
                </c:pt>
                <c:pt idx="472">
                  <c:v>44512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44525</c:v>
                </c:pt>
                <c:pt idx="481">
                  <c:v>44526</c:v>
                </c:pt>
                <c:pt idx="482">
                  <c:v>44529</c:v>
                </c:pt>
                <c:pt idx="483">
                  <c:v>44530</c:v>
                </c:pt>
              </c:numCache>
            </c:numRef>
          </c:cat>
          <c:val>
            <c:numRef>
              <c:f>Pronosticos!$B$2:$B$485</c:f>
              <c:numCache>
                <c:formatCode>#,##0.00</c:formatCode>
                <c:ptCount val="484"/>
                <c:pt idx="0">
                  <c:v>3478.57</c:v>
                </c:pt>
                <c:pt idx="1">
                  <c:v>3459.97</c:v>
                </c:pt>
                <c:pt idx="2">
                  <c:v>3430.31</c:v>
                </c:pt>
                <c:pt idx="3">
                  <c:v>3418.48</c:v>
                </c:pt>
                <c:pt idx="4">
                  <c:v>3418.61</c:v>
                </c:pt>
                <c:pt idx="5">
                  <c:v>3387.73</c:v>
                </c:pt>
                <c:pt idx="6">
                  <c:v>3372.23</c:v>
                </c:pt>
                <c:pt idx="7">
                  <c:v>3374.29</c:v>
                </c:pt>
                <c:pt idx="8">
                  <c:v>3364.24</c:v>
                </c:pt>
                <c:pt idx="9">
                  <c:v>3347.86</c:v>
                </c:pt>
                <c:pt idx="10">
                  <c:v>3329.98</c:v>
                </c:pt>
                <c:pt idx="11">
                  <c:v>3322.38</c:v>
                </c:pt>
                <c:pt idx="12">
                  <c:v>3325.47</c:v>
                </c:pt>
                <c:pt idx="13">
                  <c:v>3316.92</c:v>
                </c:pt>
                <c:pt idx="14">
                  <c:v>3305.84</c:v>
                </c:pt>
                <c:pt idx="15">
                  <c:v>3281.4</c:v>
                </c:pt>
                <c:pt idx="16">
                  <c:v>3294.05</c:v>
                </c:pt>
                <c:pt idx="17">
                  <c:v>3277.14</c:v>
                </c:pt>
                <c:pt idx="18">
                  <c:v>3258.84</c:v>
                </c:pt>
                <c:pt idx="19">
                  <c:v>3262.05</c:v>
                </c:pt>
                <c:pt idx="20">
                  <c:v>3264.26</c:v>
                </c:pt>
                <c:pt idx="21">
                  <c:v>3254.42</c:v>
                </c:pt>
                <c:pt idx="22">
                  <c:v>3253.89</c:v>
                </c:pt>
                <c:pt idx="23">
                  <c:v>3272.62</c:v>
                </c:pt>
                <c:pt idx="24">
                  <c:v>3288.05</c:v>
                </c:pt>
                <c:pt idx="25">
                  <c:v>3278.83</c:v>
                </c:pt>
                <c:pt idx="26">
                  <c:v>3296.74</c:v>
                </c:pt>
                <c:pt idx="27">
                  <c:v>3313.4</c:v>
                </c:pt>
                <c:pt idx="28">
                  <c:v>3320.77</c:v>
                </c:pt>
                <c:pt idx="29">
                  <c:v>3320.77</c:v>
                </c:pt>
                <c:pt idx="30">
                  <c:v>3347.91</c:v>
                </c:pt>
                <c:pt idx="31">
                  <c:v>3337.77</c:v>
                </c:pt>
                <c:pt idx="32">
                  <c:v>3353.76</c:v>
                </c:pt>
                <c:pt idx="33">
                  <c:v>3366.01</c:v>
                </c:pt>
                <c:pt idx="34">
                  <c:v>3398.4</c:v>
                </c:pt>
                <c:pt idx="35">
                  <c:v>3392.6</c:v>
                </c:pt>
                <c:pt idx="36">
                  <c:v>3395.1</c:v>
                </c:pt>
                <c:pt idx="37">
                  <c:v>3411.45</c:v>
                </c:pt>
                <c:pt idx="38">
                  <c:v>3423.24</c:v>
                </c:pt>
                <c:pt idx="39">
                  <c:v>3401.56</c:v>
                </c:pt>
                <c:pt idx="40">
                  <c:v>3368.87</c:v>
                </c:pt>
                <c:pt idx="41">
                  <c:v>3355.44</c:v>
                </c:pt>
                <c:pt idx="42">
                  <c:v>3378.43</c:v>
                </c:pt>
                <c:pt idx="43">
                  <c:v>3408.35</c:v>
                </c:pt>
                <c:pt idx="44">
                  <c:v>3440.96</c:v>
                </c:pt>
                <c:pt idx="45">
                  <c:v>3432.89</c:v>
                </c:pt>
                <c:pt idx="46">
                  <c:v>3394.8</c:v>
                </c:pt>
                <c:pt idx="47">
                  <c:v>3385.11</c:v>
                </c:pt>
                <c:pt idx="48">
                  <c:v>3378.29</c:v>
                </c:pt>
                <c:pt idx="49">
                  <c:v>3378.29</c:v>
                </c:pt>
                <c:pt idx="50">
                  <c:v>3410.24</c:v>
                </c:pt>
                <c:pt idx="51">
                  <c:v>3400.98</c:v>
                </c:pt>
                <c:pt idx="52">
                  <c:v>3403.5</c:v>
                </c:pt>
                <c:pt idx="53">
                  <c:v>3398.05</c:v>
                </c:pt>
                <c:pt idx="54">
                  <c:v>3431.6</c:v>
                </c:pt>
                <c:pt idx="55">
                  <c:v>3425.22</c:v>
                </c:pt>
                <c:pt idx="56">
                  <c:v>3441.88</c:v>
                </c:pt>
                <c:pt idx="57">
                  <c:v>3507.11</c:v>
                </c:pt>
                <c:pt idx="58">
                  <c:v>3539.86</c:v>
                </c:pt>
                <c:pt idx="59">
                  <c:v>3512.17</c:v>
                </c:pt>
                <c:pt idx="60">
                  <c:v>3455.56</c:v>
                </c:pt>
                <c:pt idx="61">
                  <c:v>3458.45</c:v>
                </c:pt>
                <c:pt idx="62">
                  <c:v>3522.41</c:v>
                </c:pt>
                <c:pt idx="63">
                  <c:v>3584.58</c:v>
                </c:pt>
                <c:pt idx="64">
                  <c:v>3803.6</c:v>
                </c:pt>
                <c:pt idx="65">
                  <c:v>3780.39</c:v>
                </c:pt>
                <c:pt idx="66">
                  <c:v>3835.15</c:v>
                </c:pt>
                <c:pt idx="67">
                  <c:v>4034.66</c:v>
                </c:pt>
                <c:pt idx="68">
                  <c:v>3941.92</c:v>
                </c:pt>
                <c:pt idx="69">
                  <c:v>4099.93</c:v>
                </c:pt>
                <c:pt idx="70">
                  <c:v>4044.55</c:v>
                </c:pt>
                <c:pt idx="71">
                  <c:v>4128.38</c:v>
                </c:pt>
                <c:pt idx="72">
                  <c:v>4153.91</c:v>
                </c:pt>
                <c:pt idx="73">
                  <c:v>4079.96</c:v>
                </c:pt>
                <c:pt idx="74">
                  <c:v>4104.8999999999996</c:v>
                </c:pt>
                <c:pt idx="75">
                  <c:v>4086.34</c:v>
                </c:pt>
                <c:pt idx="76">
                  <c:v>3995.83</c:v>
                </c:pt>
                <c:pt idx="77">
                  <c:v>4042.8</c:v>
                </c:pt>
                <c:pt idx="78">
                  <c:v>4064.81</c:v>
                </c:pt>
                <c:pt idx="79">
                  <c:v>4054.54</c:v>
                </c:pt>
                <c:pt idx="80">
                  <c:v>4081.06</c:v>
                </c:pt>
                <c:pt idx="81">
                  <c:v>4065.5</c:v>
                </c:pt>
                <c:pt idx="82">
                  <c:v>4008.78</c:v>
                </c:pt>
                <c:pt idx="83">
                  <c:v>3978.38</c:v>
                </c:pt>
                <c:pt idx="84">
                  <c:v>3910.15</c:v>
                </c:pt>
                <c:pt idx="85">
                  <c:v>3886.79</c:v>
                </c:pt>
                <c:pt idx="86">
                  <c:v>3870.31</c:v>
                </c:pt>
                <c:pt idx="87">
                  <c:v>3858.21</c:v>
                </c:pt>
                <c:pt idx="88">
                  <c:v>3920.83</c:v>
                </c:pt>
                <c:pt idx="89">
                  <c:v>3942.92</c:v>
                </c:pt>
                <c:pt idx="90">
                  <c:v>3973.06</c:v>
                </c:pt>
                <c:pt idx="91">
                  <c:v>3967.76</c:v>
                </c:pt>
                <c:pt idx="92">
                  <c:v>4045.01</c:v>
                </c:pt>
                <c:pt idx="93">
                  <c:v>4037.95</c:v>
                </c:pt>
                <c:pt idx="94">
                  <c:v>4020.94</c:v>
                </c:pt>
                <c:pt idx="95">
                  <c:v>4039.87</c:v>
                </c:pt>
                <c:pt idx="96">
                  <c:v>4039.83</c:v>
                </c:pt>
                <c:pt idx="97">
                  <c:v>4046.04</c:v>
                </c:pt>
                <c:pt idx="98">
                  <c:v>3983.29</c:v>
                </c:pt>
                <c:pt idx="99">
                  <c:v>3932.72</c:v>
                </c:pt>
                <c:pt idx="100">
                  <c:v>3990.1</c:v>
                </c:pt>
                <c:pt idx="101">
                  <c:v>3926.07</c:v>
                </c:pt>
                <c:pt idx="102">
                  <c:v>3961.66</c:v>
                </c:pt>
                <c:pt idx="103">
                  <c:v>3924.54</c:v>
                </c:pt>
                <c:pt idx="104">
                  <c:v>3882.27</c:v>
                </c:pt>
                <c:pt idx="105">
                  <c:v>3901.34</c:v>
                </c:pt>
                <c:pt idx="106">
                  <c:v>3880.48</c:v>
                </c:pt>
                <c:pt idx="107">
                  <c:v>3901.3</c:v>
                </c:pt>
                <c:pt idx="108">
                  <c:v>3947.79</c:v>
                </c:pt>
                <c:pt idx="109">
                  <c:v>3926.06</c:v>
                </c:pt>
                <c:pt idx="110">
                  <c:v>3851.07</c:v>
                </c:pt>
                <c:pt idx="111">
                  <c:v>3824.3</c:v>
                </c:pt>
                <c:pt idx="112">
                  <c:v>3804.12</c:v>
                </c:pt>
                <c:pt idx="113">
                  <c:v>3774.25</c:v>
                </c:pt>
                <c:pt idx="114">
                  <c:v>3782.66</c:v>
                </c:pt>
                <c:pt idx="115">
                  <c:v>3725.56</c:v>
                </c:pt>
                <c:pt idx="116">
                  <c:v>3743.79</c:v>
                </c:pt>
                <c:pt idx="117">
                  <c:v>3723.42</c:v>
                </c:pt>
                <c:pt idx="118">
                  <c:v>3718.82</c:v>
                </c:pt>
                <c:pt idx="119">
                  <c:v>3716.35</c:v>
                </c:pt>
                <c:pt idx="120">
                  <c:v>3651.42</c:v>
                </c:pt>
                <c:pt idx="121">
                  <c:v>3588.89</c:v>
                </c:pt>
                <c:pt idx="122">
                  <c:v>3597.47</c:v>
                </c:pt>
                <c:pt idx="123">
                  <c:v>3565.06</c:v>
                </c:pt>
                <c:pt idx="124">
                  <c:v>3599</c:v>
                </c:pt>
                <c:pt idx="125">
                  <c:v>3643.02</c:v>
                </c:pt>
                <c:pt idx="126">
                  <c:v>3674.81</c:v>
                </c:pt>
                <c:pt idx="127">
                  <c:v>3746.46</c:v>
                </c:pt>
                <c:pt idx="128">
                  <c:v>3758.15</c:v>
                </c:pt>
                <c:pt idx="129">
                  <c:v>3741.88</c:v>
                </c:pt>
                <c:pt idx="130">
                  <c:v>3749.03</c:v>
                </c:pt>
                <c:pt idx="131">
                  <c:v>3760.22</c:v>
                </c:pt>
                <c:pt idx="132">
                  <c:v>3733.27</c:v>
                </c:pt>
                <c:pt idx="133">
                  <c:v>3706.06</c:v>
                </c:pt>
                <c:pt idx="134">
                  <c:v>3722.27</c:v>
                </c:pt>
                <c:pt idx="135">
                  <c:v>3735.93</c:v>
                </c:pt>
                <c:pt idx="136">
                  <c:v>3758.91</c:v>
                </c:pt>
                <c:pt idx="137">
                  <c:v>3756.28</c:v>
                </c:pt>
                <c:pt idx="138">
                  <c:v>3723.67</c:v>
                </c:pt>
                <c:pt idx="139">
                  <c:v>3660.18</c:v>
                </c:pt>
                <c:pt idx="140">
                  <c:v>3645.9</c:v>
                </c:pt>
                <c:pt idx="141">
                  <c:v>3633.32</c:v>
                </c:pt>
                <c:pt idx="142">
                  <c:v>3631.54</c:v>
                </c:pt>
                <c:pt idx="143">
                  <c:v>3625.61</c:v>
                </c:pt>
                <c:pt idx="144">
                  <c:v>3633.42</c:v>
                </c:pt>
                <c:pt idx="145">
                  <c:v>3615.75</c:v>
                </c:pt>
                <c:pt idx="146">
                  <c:v>3617.22</c:v>
                </c:pt>
                <c:pt idx="147">
                  <c:v>3638.22</c:v>
                </c:pt>
                <c:pt idx="148">
                  <c:v>3611.61</c:v>
                </c:pt>
                <c:pt idx="149">
                  <c:v>3627.86</c:v>
                </c:pt>
                <c:pt idx="150">
                  <c:v>3651.93</c:v>
                </c:pt>
                <c:pt idx="151">
                  <c:v>3628.2</c:v>
                </c:pt>
                <c:pt idx="152">
                  <c:v>3627.28</c:v>
                </c:pt>
                <c:pt idx="153">
                  <c:v>3660.15</c:v>
                </c:pt>
                <c:pt idx="154">
                  <c:v>3690.8</c:v>
                </c:pt>
                <c:pt idx="155">
                  <c:v>3679.17</c:v>
                </c:pt>
                <c:pt idx="156">
                  <c:v>3718.69</c:v>
                </c:pt>
                <c:pt idx="157">
                  <c:v>3716.89</c:v>
                </c:pt>
                <c:pt idx="158">
                  <c:v>3739.49</c:v>
                </c:pt>
                <c:pt idx="159">
                  <c:v>3733.08</c:v>
                </c:pt>
                <c:pt idx="160">
                  <c:v>3768.39</c:v>
                </c:pt>
                <c:pt idx="161">
                  <c:v>3792.98</c:v>
                </c:pt>
                <c:pt idx="162">
                  <c:v>3775.95</c:v>
                </c:pt>
                <c:pt idx="163">
                  <c:v>3769.67</c:v>
                </c:pt>
                <c:pt idx="164">
                  <c:v>3770.22</c:v>
                </c:pt>
                <c:pt idx="165">
                  <c:v>3749.3</c:v>
                </c:pt>
                <c:pt idx="166">
                  <c:v>3755.61</c:v>
                </c:pt>
                <c:pt idx="167">
                  <c:v>3767.05</c:v>
                </c:pt>
                <c:pt idx="168">
                  <c:v>3783.15</c:v>
                </c:pt>
                <c:pt idx="169">
                  <c:v>3784.15</c:v>
                </c:pt>
                <c:pt idx="170">
                  <c:v>3766.73</c:v>
                </c:pt>
                <c:pt idx="171">
                  <c:v>3792.13</c:v>
                </c:pt>
                <c:pt idx="172">
                  <c:v>3827.27</c:v>
                </c:pt>
                <c:pt idx="173">
                  <c:v>3843.69</c:v>
                </c:pt>
                <c:pt idx="174">
                  <c:v>3867.32</c:v>
                </c:pt>
                <c:pt idx="175">
                  <c:v>3846.64</c:v>
                </c:pt>
                <c:pt idx="176">
                  <c:v>3820.17</c:v>
                </c:pt>
                <c:pt idx="177">
                  <c:v>3760.38</c:v>
                </c:pt>
                <c:pt idx="178">
                  <c:v>3745.41</c:v>
                </c:pt>
                <c:pt idx="179">
                  <c:v>3683.28</c:v>
                </c:pt>
                <c:pt idx="180">
                  <c:v>3653.7</c:v>
                </c:pt>
                <c:pt idx="181">
                  <c:v>3653.23</c:v>
                </c:pt>
                <c:pt idx="182">
                  <c:v>3702.62</c:v>
                </c:pt>
                <c:pt idx="183">
                  <c:v>3702.62</c:v>
                </c:pt>
                <c:pt idx="184">
                  <c:v>3757.21</c:v>
                </c:pt>
                <c:pt idx="185">
                  <c:v>3717.25</c:v>
                </c:pt>
                <c:pt idx="186">
                  <c:v>3700.28</c:v>
                </c:pt>
                <c:pt idx="187">
                  <c:v>3709</c:v>
                </c:pt>
                <c:pt idx="188">
                  <c:v>3697</c:v>
                </c:pt>
                <c:pt idx="189">
                  <c:v>3683.49</c:v>
                </c:pt>
                <c:pt idx="190">
                  <c:v>3703.86</c:v>
                </c:pt>
                <c:pt idx="191">
                  <c:v>3714.65</c:v>
                </c:pt>
                <c:pt idx="192">
                  <c:v>3725.37</c:v>
                </c:pt>
                <c:pt idx="193">
                  <c:v>3790.54</c:v>
                </c:pt>
                <c:pt idx="194">
                  <c:v>3813.3</c:v>
                </c:pt>
                <c:pt idx="195">
                  <c:v>3863.6</c:v>
                </c:pt>
                <c:pt idx="196">
                  <c:v>3873.8</c:v>
                </c:pt>
                <c:pt idx="197">
                  <c:v>3867.81</c:v>
                </c:pt>
                <c:pt idx="198">
                  <c:v>3859.9</c:v>
                </c:pt>
                <c:pt idx="199">
                  <c:v>3878.94</c:v>
                </c:pt>
                <c:pt idx="200">
                  <c:v>3865.47</c:v>
                </c:pt>
                <c:pt idx="201">
                  <c:v>3842.34</c:v>
                </c:pt>
                <c:pt idx="202">
                  <c:v>3881.8</c:v>
                </c:pt>
                <c:pt idx="203">
                  <c:v>3843.75</c:v>
                </c:pt>
                <c:pt idx="204">
                  <c:v>3826.77</c:v>
                </c:pt>
                <c:pt idx="205">
                  <c:v>3837.79</c:v>
                </c:pt>
                <c:pt idx="206">
                  <c:v>3839.73</c:v>
                </c:pt>
                <c:pt idx="207">
                  <c:v>3824.25</c:v>
                </c:pt>
                <c:pt idx="208">
                  <c:v>3856.32</c:v>
                </c:pt>
                <c:pt idx="209">
                  <c:v>3843.59</c:v>
                </c:pt>
                <c:pt idx="210">
                  <c:v>3854.47</c:v>
                </c:pt>
                <c:pt idx="211">
                  <c:v>3846.48</c:v>
                </c:pt>
                <c:pt idx="212">
                  <c:v>3842.76</c:v>
                </c:pt>
                <c:pt idx="213">
                  <c:v>3830.79</c:v>
                </c:pt>
                <c:pt idx="214">
                  <c:v>3784.51</c:v>
                </c:pt>
                <c:pt idx="215">
                  <c:v>3776.73</c:v>
                </c:pt>
                <c:pt idx="216">
                  <c:v>3782.66</c:v>
                </c:pt>
                <c:pt idx="217">
                  <c:v>3812.82</c:v>
                </c:pt>
                <c:pt idx="218">
                  <c:v>3810.23</c:v>
                </c:pt>
                <c:pt idx="219">
                  <c:v>3841.46</c:v>
                </c:pt>
                <c:pt idx="220">
                  <c:v>3849.53</c:v>
                </c:pt>
                <c:pt idx="221">
                  <c:v>3858.56</c:v>
                </c:pt>
                <c:pt idx="222">
                  <c:v>3823.45</c:v>
                </c:pt>
                <c:pt idx="223">
                  <c:v>3807.13</c:v>
                </c:pt>
                <c:pt idx="224">
                  <c:v>3763.82</c:v>
                </c:pt>
                <c:pt idx="225">
                  <c:v>3738.19</c:v>
                </c:pt>
                <c:pt idx="226">
                  <c:v>3646.15</c:v>
                </c:pt>
                <c:pt idx="227">
                  <c:v>3650.5</c:v>
                </c:pt>
                <c:pt idx="228">
                  <c:v>3650.5</c:v>
                </c:pt>
                <c:pt idx="229">
                  <c:v>3646.22</c:v>
                </c:pt>
                <c:pt idx="230">
                  <c:v>3639.95</c:v>
                </c:pt>
                <c:pt idx="231">
                  <c:v>3635.19</c:v>
                </c:pt>
                <c:pt idx="232">
                  <c:v>3647.73</c:v>
                </c:pt>
                <c:pt idx="233">
                  <c:v>3647.1</c:v>
                </c:pt>
                <c:pt idx="234">
                  <c:v>3649.9</c:v>
                </c:pt>
                <c:pt idx="235">
                  <c:v>3632.92</c:v>
                </c:pt>
                <c:pt idx="236">
                  <c:v>3643.24</c:v>
                </c:pt>
                <c:pt idx="237">
                  <c:v>3620.39</c:v>
                </c:pt>
                <c:pt idx="238">
                  <c:v>3620.39</c:v>
                </c:pt>
                <c:pt idx="239">
                  <c:v>3611.44</c:v>
                </c:pt>
                <c:pt idx="240">
                  <c:v>3591.84</c:v>
                </c:pt>
                <c:pt idx="241">
                  <c:v>3558.57</c:v>
                </c:pt>
                <c:pt idx="242">
                  <c:v>3533.21</c:v>
                </c:pt>
                <c:pt idx="243">
                  <c:v>3481.44</c:v>
                </c:pt>
                <c:pt idx="244">
                  <c:v>3467.49</c:v>
                </c:pt>
                <c:pt idx="245">
                  <c:v>3487.65</c:v>
                </c:pt>
                <c:pt idx="246">
                  <c:v>3465.76</c:v>
                </c:pt>
                <c:pt idx="247">
                  <c:v>3448.89</c:v>
                </c:pt>
                <c:pt idx="248">
                  <c:v>3433.45</c:v>
                </c:pt>
                <c:pt idx="249">
                  <c:v>3426.97</c:v>
                </c:pt>
                <c:pt idx="250">
                  <c:v>3422.44</c:v>
                </c:pt>
                <c:pt idx="251">
                  <c:v>3416.21</c:v>
                </c:pt>
                <c:pt idx="252">
                  <c:v>3410.82</c:v>
                </c:pt>
                <c:pt idx="253">
                  <c:v>3420.26</c:v>
                </c:pt>
                <c:pt idx="254">
                  <c:v>3442.41</c:v>
                </c:pt>
                <c:pt idx="255">
                  <c:v>3444.9</c:v>
                </c:pt>
                <c:pt idx="256">
                  <c:v>3482.51</c:v>
                </c:pt>
                <c:pt idx="257">
                  <c:v>3493.77</c:v>
                </c:pt>
                <c:pt idx="258">
                  <c:v>3495.39</c:v>
                </c:pt>
                <c:pt idx="259">
                  <c:v>3482.1</c:v>
                </c:pt>
                <c:pt idx="260">
                  <c:v>3432.5</c:v>
                </c:pt>
                <c:pt idx="261">
                  <c:v>3420.78</c:v>
                </c:pt>
                <c:pt idx="262">
                  <c:v>3450.74</c:v>
                </c:pt>
                <c:pt idx="263">
                  <c:v>3428.04</c:v>
                </c:pt>
                <c:pt idx="264">
                  <c:v>3459.39</c:v>
                </c:pt>
                <c:pt idx="265">
                  <c:v>3478.11</c:v>
                </c:pt>
                <c:pt idx="266">
                  <c:v>3487.65</c:v>
                </c:pt>
                <c:pt idx="267">
                  <c:v>3478.36</c:v>
                </c:pt>
                <c:pt idx="268">
                  <c:v>3469.76</c:v>
                </c:pt>
                <c:pt idx="269">
                  <c:v>3466.8</c:v>
                </c:pt>
                <c:pt idx="270">
                  <c:v>3466.8</c:v>
                </c:pt>
                <c:pt idx="271">
                  <c:v>3482.03</c:v>
                </c:pt>
                <c:pt idx="272">
                  <c:v>3476.19</c:v>
                </c:pt>
                <c:pt idx="273">
                  <c:v>3477.48</c:v>
                </c:pt>
                <c:pt idx="274">
                  <c:v>3525.25</c:v>
                </c:pt>
                <c:pt idx="275">
                  <c:v>3582.41</c:v>
                </c:pt>
                <c:pt idx="276">
                  <c:v>3591.48</c:v>
                </c:pt>
                <c:pt idx="277">
                  <c:v>3636.91</c:v>
                </c:pt>
                <c:pt idx="278">
                  <c:v>3585.44</c:v>
                </c:pt>
                <c:pt idx="279">
                  <c:v>3559.46</c:v>
                </c:pt>
                <c:pt idx="280">
                  <c:v>3561.37</c:v>
                </c:pt>
                <c:pt idx="281">
                  <c:v>3534.99</c:v>
                </c:pt>
                <c:pt idx="282">
                  <c:v>3522.57</c:v>
                </c:pt>
                <c:pt idx="283">
                  <c:v>3558.63</c:v>
                </c:pt>
                <c:pt idx="284">
                  <c:v>3543.28</c:v>
                </c:pt>
                <c:pt idx="285">
                  <c:v>3554.65</c:v>
                </c:pt>
                <c:pt idx="286">
                  <c:v>3583.23</c:v>
                </c:pt>
                <c:pt idx="287">
                  <c:v>3557.16</c:v>
                </c:pt>
                <c:pt idx="288">
                  <c:v>3525.45</c:v>
                </c:pt>
                <c:pt idx="289">
                  <c:v>3515.65</c:v>
                </c:pt>
                <c:pt idx="290">
                  <c:v>3515.65</c:v>
                </c:pt>
                <c:pt idx="291">
                  <c:v>3518.19</c:v>
                </c:pt>
                <c:pt idx="292">
                  <c:v>3545.84</c:v>
                </c:pt>
                <c:pt idx="293">
                  <c:v>3537.86</c:v>
                </c:pt>
                <c:pt idx="294">
                  <c:v>3555.4</c:v>
                </c:pt>
                <c:pt idx="295">
                  <c:v>3602.41</c:v>
                </c:pt>
                <c:pt idx="296">
                  <c:v>3590.37</c:v>
                </c:pt>
                <c:pt idx="297">
                  <c:v>3578.29</c:v>
                </c:pt>
                <c:pt idx="298">
                  <c:v>3588.23</c:v>
                </c:pt>
                <c:pt idx="299">
                  <c:v>3624.39</c:v>
                </c:pt>
                <c:pt idx="300">
                  <c:v>3622.36</c:v>
                </c:pt>
                <c:pt idx="301">
                  <c:v>3646.61</c:v>
                </c:pt>
                <c:pt idx="302">
                  <c:v>3676.94</c:v>
                </c:pt>
                <c:pt idx="303">
                  <c:v>3647.99</c:v>
                </c:pt>
                <c:pt idx="304">
                  <c:v>3640.2</c:v>
                </c:pt>
                <c:pt idx="305">
                  <c:v>3623.61</c:v>
                </c:pt>
                <c:pt idx="306">
                  <c:v>3598.77</c:v>
                </c:pt>
                <c:pt idx="307">
                  <c:v>3561.91</c:v>
                </c:pt>
                <c:pt idx="308">
                  <c:v>3534.62</c:v>
                </c:pt>
                <c:pt idx="309">
                  <c:v>3575.3</c:v>
                </c:pt>
                <c:pt idx="310">
                  <c:v>3575.63</c:v>
                </c:pt>
                <c:pt idx="311">
                  <c:v>3553.51</c:v>
                </c:pt>
                <c:pt idx="312">
                  <c:v>3578.02</c:v>
                </c:pt>
                <c:pt idx="313">
                  <c:v>3569.45</c:v>
                </c:pt>
                <c:pt idx="314">
                  <c:v>3553.34</c:v>
                </c:pt>
                <c:pt idx="315">
                  <c:v>3589.82</c:v>
                </c:pt>
                <c:pt idx="316">
                  <c:v>3635.12</c:v>
                </c:pt>
                <c:pt idx="317">
                  <c:v>3658.22</c:v>
                </c:pt>
                <c:pt idx="318">
                  <c:v>3665.41</c:v>
                </c:pt>
                <c:pt idx="319">
                  <c:v>3705.85</c:v>
                </c:pt>
                <c:pt idx="320">
                  <c:v>3736.91</c:v>
                </c:pt>
                <c:pt idx="321">
                  <c:v>3678.62</c:v>
                </c:pt>
                <c:pt idx="322">
                  <c:v>3645.79</c:v>
                </c:pt>
                <c:pt idx="323">
                  <c:v>3645.14</c:v>
                </c:pt>
                <c:pt idx="324">
                  <c:v>3639.62</c:v>
                </c:pt>
                <c:pt idx="325">
                  <c:v>3634.07</c:v>
                </c:pt>
                <c:pt idx="326">
                  <c:v>3650.23</c:v>
                </c:pt>
                <c:pt idx="327">
                  <c:v>3653.57</c:v>
                </c:pt>
                <c:pt idx="328">
                  <c:v>3666.17</c:v>
                </c:pt>
                <c:pt idx="329">
                  <c:v>3665.49</c:v>
                </c:pt>
                <c:pt idx="330">
                  <c:v>3620.4</c:v>
                </c:pt>
                <c:pt idx="331">
                  <c:v>3595.57</c:v>
                </c:pt>
                <c:pt idx="332">
                  <c:v>3606.42</c:v>
                </c:pt>
                <c:pt idx="333">
                  <c:v>3636.26</c:v>
                </c:pt>
                <c:pt idx="334">
                  <c:v>3639.12</c:v>
                </c:pt>
                <c:pt idx="335">
                  <c:v>3630.81</c:v>
                </c:pt>
                <c:pt idx="336">
                  <c:v>3640.07</c:v>
                </c:pt>
                <c:pt idx="337">
                  <c:v>3659.62</c:v>
                </c:pt>
                <c:pt idx="338">
                  <c:v>3717.46</c:v>
                </c:pt>
                <c:pt idx="339">
                  <c:v>3699.74</c:v>
                </c:pt>
                <c:pt idx="340">
                  <c:v>3712.89</c:v>
                </c:pt>
                <c:pt idx="341">
                  <c:v>3740.14</c:v>
                </c:pt>
                <c:pt idx="342">
                  <c:v>3816.65</c:v>
                </c:pt>
                <c:pt idx="343">
                  <c:v>3831.35</c:v>
                </c:pt>
                <c:pt idx="344">
                  <c:v>3846.28</c:v>
                </c:pt>
                <c:pt idx="345">
                  <c:v>3800.33</c:v>
                </c:pt>
                <c:pt idx="346">
                  <c:v>3765.33</c:v>
                </c:pt>
                <c:pt idx="347">
                  <c:v>3714.94</c:v>
                </c:pt>
                <c:pt idx="348">
                  <c:v>3703.2</c:v>
                </c:pt>
                <c:pt idx="349">
                  <c:v>3734.09</c:v>
                </c:pt>
                <c:pt idx="350">
                  <c:v>3728.09</c:v>
                </c:pt>
                <c:pt idx="351">
                  <c:v>3682.84</c:v>
                </c:pt>
                <c:pt idx="352">
                  <c:v>3655.74</c:v>
                </c:pt>
                <c:pt idx="353">
                  <c:v>3682.66</c:v>
                </c:pt>
                <c:pt idx="354">
                  <c:v>3721.57</c:v>
                </c:pt>
                <c:pt idx="355">
                  <c:v>3738.19</c:v>
                </c:pt>
                <c:pt idx="356">
                  <c:v>3750.66</c:v>
                </c:pt>
                <c:pt idx="357">
                  <c:v>3735.41</c:v>
                </c:pt>
                <c:pt idx="358">
                  <c:v>3747.48</c:v>
                </c:pt>
                <c:pt idx="359">
                  <c:v>3729.02</c:v>
                </c:pt>
                <c:pt idx="360">
                  <c:v>3715.28</c:v>
                </c:pt>
                <c:pt idx="361">
                  <c:v>3715.28</c:v>
                </c:pt>
                <c:pt idx="362">
                  <c:v>3671.38</c:v>
                </c:pt>
                <c:pt idx="363">
                  <c:v>3642.29</c:v>
                </c:pt>
                <c:pt idx="364">
                  <c:v>3657.41</c:v>
                </c:pt>
                <c:pt idx="365">
                  <c:v>3609.2</c:v>
                </c:pt>
                <c:pt idx="366">
                  <c:v>3597.18</c:v>
                </c:pt>
                <c:pt idx="367">
                  <c:v>3588.41</c:v>
                </c:pt>
                <c:pt idx="368">
                  <c:v>3589.86</c:v>
                </c:pt>
                <c:pt idx="369">
                  <c:v>3626.02</c:v>
                </c:pt>
                <c:pt idx="370">
                  <c:v>3693.35</c:v>
                </c:pt>
                <c:pt idx="371">
                  <c:v>3690.56</c:v>
                </c:pt>
                <c:pt idx="372">
                  <c:v>3730.45</c:v>
                </c:pt>
                <c:pt idx="373">
                  <c:v>3753.77</c:v>
                </c:pt>
                <c:pt idx="374">
                  <c:v>3758.08</c:v>
                </c:pt>
                <c:pt idx="375">
                  <c:v>3784.45</c:v>
                </c:pt>
                <c:pt idx="376">
                  <c:v>3773.11</c:v>
                </c:pt>
                <c:pt idx="377">
                  <c:v>3770.35</c:v>
                </c:pt>
                <c:pt idx="378">
                  <c:v>3739.03</c:v>
                </c:pt>
                <c:pt idx="379">
                  <c:v>3713.17</c:v>
                </c:pt>
                <c:pt idx="380">
                  <c:v>3756.67</c:v>
                </c:pt>
                <c:pt idx="381">
                  <c:v>3748.5</c:v>
                </c:pt>
                <c:pt idx="382">
                  <c:v>3775.53</c:v>
                </c:pt>
                <c:pt idx="383">
                  <c:v>3777.17</c:v>
                </c:pt>
                <c:pt idx="384">
                  <c:v>3782.27</c:v>
                </c:pt>
                <c:pt idx="385">
                  <c:v>3815.22</c:v>
                </c:pt>
                <c:pt idx="386">
                  <c:v>3850.46</c:v>
                </c:pt>
                <c:pt idx="387">
                  <c:v>3829.46</c:v>
                </c:pt>
                <c:pt idx="388">
                  <c:v>3824.08</c:v>
                </c:pt>
                <c:pt idx="389">
                  <c:v>3826.85</c:v>
                </c:pt>
                <c:pt idx="390">
                  <c:v>3796.07</c:v>
                </c:pt>
                <c:pt idx="391">
                  <c:v>3809.07</c:v>
                </c:pt>
                <c:pt idx="392">
                  <c:v>3808.46</c:v>
                </c:pt>
                <c:pt idx="393">
                  <c:v>3842.97</c:v>
                </c:pt>
                <c:pt idx="394">
                  <c:v>3855.68</c:v>
                </c:pt>
                <c:pt idx="395">
                  <c:v>3866.86</c:v>
                </c:pt>
                <c:pt idx="396">
                  <c:v>3874.44</c:v>
                </c:pt>
                <c:pt idx="397">
                  <c:v>3904.17</c:v>
                </c:pt>
                <c:pt idx="398">
                  <c:v>3918.49</c:v>
                </c:pt>
                <c:pt idx="399">
                  <c:v>3902.18</c:v>
                </c:pt>
                <c:pt idx="400">
                  <c:v>3836.95</c:v>
                </c:pt>
                <c:pt idx="401">
                  <c:v>3867.88</c:v>
                </c:pt>
                <c:pt idx="402">
                  <c:v>3865.46</c:v>
                </c:pt>
                <c:pt idx="403">
                  <c:v>3913.59</c:v>
                </c:pt>
                <c:pt idx="404">
                  <c:v>3911.36</c:v>
                </c:pt>
                <c:pt idx="405">
                  <c:v>3910.81</c:v>
                </c:pt>
                <c:pt idx="406">
                  <c:v>3949.33</c:v>
                </c:pt>
                <c:pt idx="407">
                  <c:v>3988.27</c:v>
                </c:pt>
                <c:pt idx="408">
                  <c:v>3979.8</c:v>
                </c:pt>
                <c:pt idx="409">
                  <c:v>3950.43</c:v>
                </c:pt>
                <c:pt idx="410">
                  <c:v>3887.07</c:v>
                </c:pt>
                <c:pt idx="411">
                  <c:v>3830.25</c:v>
                </c:pt>
                <c:pt idx="412">
                  <c:v>3868.41</c:v>
                </c:pt>
                <c:pt idx="413">
                  <c:v>3861.33</c:v>
                </c:pt>
                <c:pt idx="414">
                  <c:v>3876.08</c:v>
                </c:pt>
                <c:pt idx="415">
                  <c:v>3874.95</c:v>
                </c:pt>
                <c:pt idx="416">
                  <c:v>3867.73</c:v>
                </c:pt>
                <c:pt idx="417">
                  <c:v>3861.88</c:v>
                </c:pt>
                <c:pt idx="418">
                  <c:v>3865.04</c:v>
                </c:pt>
                <c:pt idx="419">
                  <c:v>3870.57</c:v>
                </c:pt>
                <c:pt idx="420">
                  <c:v>3834.13</c:v>
                </c:pt>
                <c:pt idx="421">
                  <c:v>3806.87</c:v>
                </c:pt>
                <c:pt idx="422">
                  <c:v>3774</c:v>
                </c:pt>
                <c:pt idx="423">
                  <c:v>3753.3</c:v>
                </c:pt>
                <c:pt idx="424">
                  <c:v>3780.85</c:v>
                </c:pt>
                <c:pt idx="425">
                  <c:v>3790.04</c:v>
                </c:pt>
                <c:pt idx="426">
                  <c:v>3790.04</c:v>
                </c:pt>
                <c:pt idx="427">
                  <c:v>3812.76</c:v>
                </c:pt>
                <c:pt idx="428">
                  <c:v>3816.14</c:v>
                </c:pt>
                <c:pt idx="429">
                  <c:v>3829.72</c:v>
                </c:pt>
                <c:pt idx="430">
                  <c:v>3836.85</c:v>
                </c:pt>
                <c:pt idx="431">
                  <c:v>3835.27</c:v>
                </c:pt>
                <c:pt idx="432">
                  <c:v>3830.83</c:v>
                </c:pt>
                <c:pt idx="433">
                  <c:v>3825.36</c:v>
                </c:pt>
                <c:pt idx="434">
                  <c:v>3818.16</c:v>
                </c:pt>
                <c:pt idx="435">
                  <c:v>3828.18</c:v>
                </c:pt>
                <c:pt idx="436">
                  <c:v>3851.22</c:v>
                </c:pt>
                <c:pt idx="437">
                  <c:v>3843.77</c:v>
                </c:pt>
                <c:pt idx="438">
                  <c:v>3834.66</c:v>
                </c:pt>
                <c:pt idx="439">
                  <c:v>3835.67</c:v>
                </c:pt>
                <c:pt idx="440">
                  <c:v>3844.88</c:v>
                </c:pt>
                <c:pt idx="441">
                  <c:v>3837.91</c:v>
                </c:pt>
                <c:pt idx="442">
                  <c:v>3841.94</c:v>
                </c:pt>
                <c:pt idx="443">
                  <c:v>3834.68</c:v>
                </c:pt>
                <c:pt idx="444">
                  <c:v>3812.77</c:v>
                </c:pt>
                <c:pt idx="445">
                  <c:v>3781.35</c:v>
                </c:pt>
                <c:pt idx="446">
                  <c:v>3786.05</c:v>
                </c:pt>
                <c:pt idx="447">
                  <c:v>3796.3</c:v>
                </c:pt>
                <c:pt idx="448">
                  <c:v>3788.03</c:v>
                </c:pt>
                <c:pt idx="449">
                  <c:v>3772.44</c:v>
                </c:pt>
                <c:pt idx="450">
                  <c:v>3765.8</c:v>
                </c:pt>
                <c:pt idx="451">
                  <c:v>3765.8</c:v>
                </c:pt>
                <c:pt idx="452">
                  <c:v>3738.48</c:v>
                </c:pt>
                <c:pt idx="453">
                  <c:v>3725.75</c:v>
                </c:pt>
                <c:pt idx="454">
                  <c:v>3755.29</c:v>
                </c:pt>
                <c:pt idx="455">
                  <c:v>3772.49</c:v>
                </c:pt>
                <c:pt idx="456">
                  <c:v>3766.94</c:v>
                </c:pt>
                <c:pt idx="457">
                  <c:v>3770.58</c:v>
                </c:pt>
                <c:pt idx="458">
                  <c:v>3783.3</c:v>
                </c:pt>
                <c:pt idx="459">
                  <c:v>3780.38</c:v>
                </c:pt>
                <c:pt idx="460">
                  <c:v>3769.98</c:v>
                </c:pt>
                <c:pt idx="461">
                  <c:v>3774.46</c:v>
                </c:pt>
                <c:pt idx="462">
                  <c:v>3761.21</c:v>
                </c:pt>
                <c:pt idx="463">
                  <c:v>3766.1</c:v>
                </c:pt>
                <c:pt idx="464">
                  <c:v>3784.44</c:v>
                </c:pt>
                <c:pt idx="465">
                  <c:v>3778.69</c:v>
                </c:pt>
                <c:pt idx="466">
                  <c:v>3837.84</c:v>
                </c:pt>
                <c:pt idx="467">
                  <c:v>3847.4</c:v>
                </c:pt>
                <c:pt idx="468">
                  <c:v>3881.76</c:v>
                </c:pt>
                <c:pt idx="469">
                  <c:v>3874.41</c:v>
                </c:pt>
                <c:pt idx="470">
                  <c:v>3876.86</c:v>
                </c:pt>
                <c:pt idx="471">
                  <c:v>3875.38</c:v>
                </c:pt>
                <c:pt idx="472">
                  <c:v>3875.38</c:v>
                </c:pt>
                <c:pt idx="473">
                  <c:v>3888.53</c:v>
                </c:pt>
                <c:pt idx="474">
                  <c:v>3898.84</c:v>
                </c:pt>
                <c:pt idx="475">
                  <c:v>3907.95</c:v>
                </c:pt>
                <c:pt idx="476">
                  <c:v>3943.43</c:v>
                </c:pt>
                <c:pt idx="477">
                  <c:v>3923.53</c:v>
                </c:pt>
                <c:pt idx="478">
                  <c:v>3913.26</c:v>
                </c:pt>
                <c:pt idx="479">
                  <c:v>3944.37</c:v>
                </c:pt>
                <c:pt idx="480">
                  <c:v>3969.49</c:v>
                </c:pt>
                <c:pt idx="481">
                  <c:v>3969.49</c:v>
                </c:pt>
                <c:pt idx="482">
                  <c:v>4008.13</c:v>
                </c:pt>
                <c:pt idx="483">
                  <c:v>4010.98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D49-89BB-165F3FB76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317999"/>
        <c:axId val="1403319647"/>
      </c:lineChart>
      <c:dateAx>
        <c:axId val="140331799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3319647"/>
        <c:crosses val="autoZero"/>
        <c:auto val="1"/>
        <c:lblOffset val="100"/>
        <c:baseTimeUnit val="days"/>
      </c:dateAx>
      <c:valAx>
        <c:axId val="1403319647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331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88900</xdr:colOff>
      <xdr:row>489</xdr:row>
      <xdr:rowOff>88900</xdr:rowOff>
    </xdr:from>
    <xdr:to>
      <xdr:col>22</xdr:col>
      <xdr:colOff>619252</xdr:colOff>
      <xdr:row>503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33C23D-1357-E14D-B8EC-77169E15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76200</xdr:colOff>
      <xdr:row>489</xdr:row>
      <xdr:rowOff>76200</xdr:rowOff>
    </xdr:from>
    <xdr:to>
      <xdr:col>29</xdr:col>
      <xdr:colOff>624840</xdr:colOff>
      <xdr:row>503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C9030B-4EBD-534D-B51A-A930A7A3E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505</xdr:row>
      <xdr:rowOff>0</xdr:rowOff>
    </xdr:from>
    <xdr:to>
      <xdr:col>22</xdr:col>
      <xdr:colOff>548640</xdr:colOff>
      <xdr:row>519</xdr:row>
      <xdr:rowOff>40640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2DB738-649D-0B40-94CB-C7504B5D9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505</xdr:row>
      <xdr:rowOff>0</xdr:rowOff>
    </xdr:from>
    <xdr:to>
      <xdr:col>29</xdr:col>
      <xdr:colOff>548640</xdr:colOff>
      <xdr:row>519</xdr:row>
      <xdr:rowOff>40640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707C01D-5985-804F-BA58-C58BDD664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520896</xdr:colOff>
      <xdr:row>490</xdr:row>
      <xdr:rowOff>88654</xdr:rowOff>
    </xdr:from>
    <xdr:to>
      <xdr:col>14</xdr:col>
      <xdr:colOff>291866</xdr:colOff>
      <xdr:row>509</xdr:row>
      <xdr:rowOff>65405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D8DAC74-B581-CF4B-8627-B07E7108D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332094</xdr:colOff>
      <xdr:row>511</xdr:row>
      <xdr:rowOff>92645</xdr:rowOff>
    </xdr:from>
    <xdr:to>
      <xdr:col>15</xdr:col>
      <xdr:colOff>57774</xdr:colOff>
      <xdr:row>525</xdr:row>
      <xdr:rowOff>133285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A461E91-6ACE-424D-992E-C6A75BBF1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5"/>
  <sheetViews>
    <sheetView tabSelected="1" workbookViewId="0"/>
  </sheetViews>
  <sheetFormatPr baseColWidth="10" defaultColWidth="8.83203125" defaultRowHeight="15" x14ac:dyDescent="0.2"/>
  <cols>
    <col min="1" max="1" width="9.33203125" bestFit="1" customWidth="1"/>
    <col min="2" max="2" width="9.33203125" customWidth="1"/>
    <col min="3" max="3" width="12.33203125" bestFit="1" customWidth="1"/>
    <col min="4" max="4" width="9.33203125" customWidth="1"/>
    <col min="6" max="19" width="11.83203125" customWidth="1"/>
  </cols>
  <sheetData>
    <row r="1" spans="1:19" x14ac:dyDescent="0.2">
      <c r="A1" s="4" t="s">
        <v>40</v>
      </c>
      <c r="B1" s="4" t="s">
        <v>41</v>
      </c>
      <c r="C1" s="4" t="s">
        <v>43</v>
      </c>
      <c r="D1" s="4" t="s">
        <v>44</v>
      </c>
      <c r="E1" s="4" t="s">
        <v>42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39</v>
      </c>
    </row>
    <row r="2" spans="1:19" x14ac:dyDescent="0.2">
      <c r="A2" s="12">
        <v>43804</v>
      </c>
      <c r="B2" s="7">
        <v>3478.57</v>
      </c>
      <c r="C2" s="7"/>
      <c r="D2" s="7"/>
      <c r="E2" s="3">
        <v>1931</v>
      </c>
      <c r="F2">
        <v>-0.77383943396245325</v>
      </c>
      <c r="G2">
        <v>-0.27630735411257962</v>
      </c>
      <c r="H2">
        <v>-0.36794178833078522</v>
      </c>
      <c r="I2">
        <v>-0.35240858348408782</v>
      </c>
      <c r="J2">
        <v>-0.14650868494660521</v>
      </c>
      <c r="K2">
        <v>2.559546300522561E-2</v>
      </c>
      <c r="L2">
        <v>-6.1612882130321497E-2</v>
      </c>
      <c r="M2">
        <v>-0.15206248893680219</v>
      </c>
      <c r="N2">
        <v>3.364687730754564E-2</v>
      </c>
      <c r="O2">
        <v>2.6913679459382441E-2</v>
      </c>
      <c r="P2">
        <v>-0.1585751120611214</v>
      </c>
      <c r="Q2">
        <v>2.3611484103347891E-2</v>
      </c>
      <c r="R2">
        <v>-2.1909508606102239E-2</v>
      </c>
      <c r="S2">
        <v>-5.8223338990406992E-2</v>
      </c>
    </row>
    <row r="3" spans="1:19" x14ac:dyDescent="0.2">
      <c r="A3" s="12">
        <v>43805</v>
      </c>
      <c r="B3" s="7">
        <v>3459.97</v>
      </c>
      <c r="C3" s="8">
        <f>B3/B2-1</f>
        <v>-5.3470247831725048E-3</v>
      </c>
      <c r="D3" s="6">
        <f>_xlfn.PERCENTRANK.EXC($C$3:$C$485,C3)</f>
        <v>0.20200000000000001</v>
      </c>
      <c r="E3" s="3">
        <v>1932</v>
      </c>
      <c r="F3">
        <v>-0.52968375120658884</v>
      </c>
      <c r="G3">
        <v>-5.4755164519934833E-2</v>
      </c>
      <c r="H3">
        <v>-0.29205924433430608</v>
      </c>
      <c r="I3">
        <v>-0.22848917106545319</v>
      </c>
      <c r="J3">
        <v>-0.13100413381798459</v>
      </c>
      <c r="K3">
        <v>2.353325919633267E-2</v>
      </c>
      <c r="L3">
        <v>-7.236824589454624E-2</v>
      </c>
      <c r="M3">
        <v>-0.12658930899579179</v>
      </c>
      <c r="N3">
        <v>3.1378114638081087E-2</v>
      </c>
      <c r="O3">
        <v>2.6699772717850848E-2</v>
      </c>
      <c r="P3">
        <v>-0.1489758769943009</v>
      </c>
      <c r="Q3">
        <v>6.3318459653885434E-3</v>
      </c>
      <c r="R3">
        <v>3.312746400217316E-2</v>
      </c>
      <c r="S3">
        <v>-0.16000732599054199</v>
      </c>
    </row>
    <row r="4" spans="1:19" x14ac:dyDescent="0.2">
      <c r="A4" s="12">
        <v>43808</v>
      </c>
      <c r="B4" s="7">
        <v>3430.31</v>
      </c>
      <c r="C4" s="8">
        <f t="shared" ref="C4:C67" si="0">B4/B3-1</f>
        <v>-8.5723286618091254E-3</v>
      </c>
      <c r="D4" s="6">
        <f t="shared" ref="D4:D67" si="1">_xlfn.PERCENTRANK.EXC($C$3:$C$485,C4)</f>
        <v>0.105</v>
      </c>
      <c r="E4" s="3">
        <v>1933</v>
      </c>
      <c r="F4">
        <v>-0.93493795908576871</v>
      </c>
      <c r="G4">
        <v>-0.20470196051893749</v>
      </c>
      <c r="H4">
        <v>-0.28570065657547922</v>
      </c>
      <c r="I4">
        <v>-0.30337058417248891</v>
      </c>
      <c r="J4">
        <v>-3.2202785496917047E-2</v>
      </c>
      <c r="K4">
        <v>1.246121961049324E-2</v>
      </c>
      <c r="L4">
        <v>-6.7690305032703832E-2</v>
      </c>
      <c r="M4">
        <v>-2.50221687707213E-2</v>
      </c>
      <c r="N4">
        <v>1.8516951910460679E-2</v>
      </c>
      <c r="O4">
        <v>6.457804972327192E-3</v>
      </c>
      <c r="P4">
        <v>-6.4354659680487925E-2</v>
      </c>
      <c r="Q4">
        <v>-5.6748600198947487E-2</v>
      </c>
      <c r="R4">
        <v>-6.9573502965868506E-2</v>
      </c>
      <c r="S4">
        <v>7.5427740823311093E-3</v>
      </c>
    </row>
    <row r="5" spans="1:19" x14ac:dyDescent="0.2">
      <c r="A5" s="12">
        <v>43809</v>
      </c>
      <c r="B5" s="7">
        <v>3418.48</v>
      </c>
      <c r="C5" s="8">
        <f t="shared" si="0"/>
        <v>-3.4486679046500379E-3</v>
      </c>
      <c r="D5" s="6">
        <f t="shared" si="1"/>
        <v>0.28899999999999998</v>
      </c>
      <c r="E5" s="3">
        <v>1934</v>
      </c>
      <c r="F5">
        <v>-0.26338311158568001</v>
      </c>
      <c r="G5">
        <v>5.3368630653721008E-2</v>
      </c>
      <c r="H5">
        <v>-0.1763272690588383</v>
      </c>
      <c r="I5">
        <v>-0.1182531410044515</v>
      </c>
      <c r="J5">
        <v>9.5900710600497679E-2</v>
      </c>
      <c r="K5">
        <v>2.1842744405137162E-3</v>
      </c>
      <c r="L5">
        <v>-5.3000451750324792E-2</v>
      </c>
      <c r="M5">
        <v>0.1209557721424712</v>
      </c>
      <c r="N5">
        <v>3.9656393740029189E-3</v>
      </c>
      <c r="O5">
        <v>-4.173446822370204E-3</v>
      </c>
      <c r="P5">
        <v>4.46154658280562E-2</v>
      </c>
      <c r="Q5">
        <v>-7.5386395440237175E-2</v>
      </c>
      <c r="R5">
        <v>-8.932805858155228E-2</v>
      </c>
      <c r="S5">
        <v>4.6430023585327064E-3</v>
      </c>
    </row>
    <row r="6" spans="1:19" x14ac:dyDescent="0.2">
      <c r="A6" s="12">
        <v>43810</v>
      </c>
      <c r="B6" s="7">
        <v>3418.61</v>
      </c>
      <c r="C6" s="8">
        <f t="shared" si="0"/>
        <v>3.8028597505457284E-5</v>
      </c>
      <c r="D6" s="6">
        <f t="shared" si="1"/>
        <v>0.52600000000000002</v>
      </c>
      <c r="E6" s="3">
        <v>1935</v>
      </c>
      <c r="F6">
        <v>-6.2078782645469399E-2</v>
      </c>
      <c r="G6">
        <v>0.17250994397405581</v>
      </c>
      <c r="H6">
        <v>-0.22024338992899839</v>
      </c>
      <c r="I6">
        <v>-0.22326462079633369</v>
      </c>
      <c r="J6">
        <v>7.3397536778505301E-2</v>
      </c>
      <c r="K6">
        <v>-2.3508144826972641E-2</v>
      </c>
      <c r="L6">
        <v>-2.9826947833267611E-2</v>
      </c>
      <c r="M6">
        <v>6.3941638588239313E-2</v>
      </c>
      <c r="N6">
        <v>-4.0569309734438327E-2</v>
      </c>
      <c r="O6">
        <v>-3.6040507813932129E-2</v>
      </c>
      <c r="P6">
        <v>9.0545452217566796E-2</v>
      </c>
      <c r="Q6">
        <v>-0.10171665785799409</v>
      </c>
      <c r="R6">
        <v>-7.664449238499238E-2</v>
      </c>
      <c r="S6">
        <v>-0.1765479472867362</v>
      </c>
    </row>
    <row r="7" spans="1:19" x14ac:dyDescent="0.2">
      <c r="A7" s="12">
        <v>43811</v>
      </c>
      <c r="B7" s="7">
        <v>3387.73</v>
      </c>
      <c r="C7" s="8">
        <f t="shared" si="0"/>
        <v>-9.0329110369419263E-3</v>
      </c>
      <c r="D7" s="6">
        <f t="shared" si="1"/>
        <v>9.1999999999999998E-2</v>
      </c>
      <c r="E7" s="3">
        <v>1936</v>
      </c>
      <c r="F7">
        <v>-0.86358387938860748</v>
      </c>
      <c r="G7">
        <v>-3.2818063368000527E-2</v>
      </c>
      <c r="H7">
        <v>-0.31540457672847427</v>
      </c>
      <c r="I7">
        <v>-0.30765100198153578</v>
      </c>
      <c r="J7">
        <v>-9.8668474800226696E-2</v>
      </c>
      <c r="K7">
        <v>-7.4467695352085292E-2</v>
      </c>
      <c r="L7">
        <v>-0.112420287249962</v>
      </c>
      <c r="M7">
        <v>-0.1082316122923333</v>
      </c>
      <c r="N7">
        <v>-0.13401202531327619</v>
      </c>
      <c r="O7">
        <v>-0.10603374957340859</v>
      </c>
      <c r="P7">
        <v>-7.5718347505359135E-2</v>
      </c>
      <c r="Q7">
        <v>-0.17714924430686371</v>
      </c>
      <c r="R7">
        <v>-9.2821243571009335E-2</v>
      </c>
      <c r="S7">
        <v>-3.3657816106151213E-2</v>
      </c>
    </row>
    <row r="8" spans="1:19" x14ac:dyDescent="0.2">
      <c r="A8" s="12">
        <v>43812</v>
      </c>
      <c r="B8" s="7">
        <v>3372.23</v>
      </c>
      <c r="C8" s="8">
        <f t="shared" si="0"/>
        <v>-4.5753351063986258E-3</v>
      </c>
      <c r="D8" s="6">
        <f t="shared" si="1"/>
        <v>0.22900000000000001</v>
      </c>
      <c r="E8" s="3">
        <v>1937</v>
      </c>
      <c r="F8">
        <v>-0.43584506200240458</v>
      </c>
      <c r="G8">
        <v>4.7084036327731602E-2</v>
      </c>
      <c r="H8">
        <v>-3.7940285443143859E-2</v>
      </c>
      <c r="I8">
        <v>7.1560197031012629E-2</v>
      </c>
      <c r="J8">
        <v>-2.1811639801320139E-2</v>
      </c>
      <c r="K8">
        <v>-5.3816415901730447E-2</v>
      </c>
      <c r="L8">
        <v>-5.516905156690461E-2</v>
      </c>
      <c r="M8">
        <v>-2.8019449694875201E-2</v>
      </c>
      <c r="N8">
        <v>-0.1008405516134558</v>
      </c>
      <c r="O8">
        <v>-7.7833434968766574E-2</v>
      </c>
      <c r="P8">
        <v>-1.5024132858617509E-2</v>
      </c>
      <c r="Q8">
        <v>-0.1230458160940536</v>
      </c>
      <c r="R8">
        <v>-8.733724633111048E-2</v>
      </c>
      <c r="S8">
        <v>4.7369943101435073E-2</v>
      </c>
    </row>
    <row r="9" spans="1:19" x14ac:dyDescent="0.2">
      <c r="A9" s="12">
        <v>43815</v>
      </c>
      <c r="B9" s="7">
        <v>3374.29</v>
      </c>
      <c r="C9" s="8">
        <f t="shared" si="0"/>
        <v>6.1087173769291958E-4</v>
      </c>
      <c r="D9" s="6">
        <f t="shared" si="1"/>
        <v>0.55100000000000005</v>
      </c>
      <c r="E9" s="3">
        <v>1938</v>
      </c>
      <c r="F9">
        <v>8.7084398202219582E-2</v>
      </c>
      <c r="G9">
        <v>8.1610938937826866E-2</v>
      </c>
      <c r="H9">
        <v>9.2290370481289491E-2</v>
      </c>
      <c r="I9">
        <v>2.7620663674515669E-2</v>
      </c>
      <c r="J9">
        <v>-1.2839676324442331E-3</v>
      </c>
      <c r="K9">
        <v>-1.049570546620403E-2</v>
      </c>
      <c r="L9">
        <v>-1.1581111585263249E-2</v>
      </c>
      <c r="M9">
        <v>-2.3542264077195368E-2</v>
      </c>
      <c r="N9">
        <v>-2.2147827057900499E-2</v>
      </c>
      <c r="O9">
        <v>-1.179922092683683E-2</v>
      </c>
      <c r="P9">
        <v>2.0803864851490411E-2</v>
      </c>
      <c r="Q9">
        <v>-5.1128153512443028E-2</v>
      </c>
      <c r="R9">
        <v>-9.606504693056192E-2</v>
      </c>
      <c r="S9">
        <v>-8.4629641363604943E-2</v>
      </c>
    </row>
    <row r="10" spans="1:19" x14ac:dyDescent="0.2">
      <c r="A10" s="12">
        <v>43816</v>
      </c>
      <c r="B10" s="7">
        <v>3364.24</v>
      </c>
      <c r="C10" s="8">
        <f t="shared" si="0"/>
        <v>-2.9784043458032095E-3</v>
      </c>
      <c r="D10" s="6">
        <f t="shared" si="1"/>
        <v>0.32200000000000001</v>
      </c>
      <c r="E10" s="3">
        <v>1939</v>
      </c>
      <c r="F10">
        <v>-0.37652328024959658</v>
      </c>
      <c r="G10">
        <v>-4.0129931427790033E-3</v>
      </c>
      <c r="H10">
        <v>-1.422553455564717E-2</v>
      </c>
      <c r="I10">
        <v>-0.16341312771349761</v>
      </c>
      <c r="J10">
        <v>-2.2622623446718702E-2</v>
      </c>
      <c r="K10">
        <v>-4.1909052425719358E-2</v>
      </c>
      <c r="L10">
        <v>-2.026764140225144E-2</v>
      </c>
      <c r="M10">
        <v>-2.260093114361356E-2</v>
      </c>
      <c r="N10">
        <v>-7.9305783257120899E-2</v>
      </c>
      <c r="O10">
        <v>-4.7971750371876447E-2</v>
      </c>
      <c r="P10">
        <v>-2.9527172825042081E-3</v>
      </c>
      <c r="Q10">
        <v>-9.4548962690287536E-2</v>
      </c>
      <c r="R10">
        <v>-8.0586650206320179E-2</v>
      </c>
      <c r="S10">
        <v>-6.9453672824929452E-2</v>
      </c>
    </row>
    <row r="11" spans="1:19" x14ac:dyDescent="0.2">
      <c r="A11" s="12">
        <v>43817</v>
      </c>
      <c r="B11" s="7">
        <v>3347.86</v>
      </c>
      <c r="C11" s="8">
        <f t="shared" si="0"/>
        <v>-4.8688559674695542E-3</v>
      </c>
      <c r="D11" s="6">
        <f t="shared" si="1"/>
        <v>0.216</v>
      </c>
      <c r="E11" s="3">
        <v>1940</v>
      </c>
      <c r="F11">
        <v>-0.45138448117920671</v>
      </c>
      <c r="G11">
        <v>1.8333362258414481E-3</v>
      </c>
      <c r="H11">
        <v>-3.4073788009675629E-2</v>
      </c>
      <c r="I11">
        <v>-5.0056326393762798E-2</v>
      </c>
      <c r="J11">
        <v>-2.4833359403145631E-2</v>
      </c>
      <c r="K11">
        <v>-7.8113696211576059E-2</v>
      </c>
      <c r="L11">
        <v>-4.0685143809756193E-2</v>
      </c>
      <c r="M11">
        <v>-2.436304255708735E-2</v>
      </c>
      <c r="N11">
        <v>-0.14272796239230609</v>
      </c>
      <c r="O11">
        <v>-9.5813911091654241E-2</v>
      </c>
      <c r="P11">
        <v>-2.3639244856070499E-2</v>
      </c>
      <c r="Q11">
        <v>-0.12546161443898579</v>
      </c>
      <c r="R11">
        <v>-9.0938243324211285E-2</v>
      </c>
      <c r="S11">
        <v>-7.6438351374608651E-2</v>
      </c>
    </row>
    <row r="12" spans="1:19" x14ac:dyDescent="0.2">
      <c r="A12" s="12">
        <v>43818</v>
      </c>
      <c r="B12" s="7">
        <v>3329.98</v>
      </c>
      <c r="C12" s="8">
        <f t="shared" si="0"/>
        <v>-5.3407251199273365E-3</v>
      </c>
      <c r="D12" s="6">
        <f t="shared" si="1"/>
        <v>0.20599999999999999</v>
      </c>
      <c r="E12" s="3">
        <v>1941</v>
      </c>
      <c r="F12">
        <v>-0.50784746989870344</v>
      </c>
      <c r="G12">
        <v>-8.5801432836059691E-2</v>
      </c>
      <c r="H12">
        <v>2.9609200388414941E-2</v>
      </c>
      <c r="I12">
        <v>-8.4973427961179016E-2</v>
      </c>
      <c r="J12">
        <v>-6.9340454688915504E-2</v>
      </c>
      <c r="K12">
        <v>-8.5693871232864566E-2</v>
      </c>
      <c r="L12">
        <v>-4.229582194036266E-2</v>
      </c>
      <c r="M12">
        <v>-6.1250833893277783E-2</v>
      </c>
      <c r="N12">
        <v>-0.15666666618228359</v>
      </c>
      <c r="O12">
        <v>-9.7983679679015903E-2</v>
      </c>
      <c r="P12">
        <v>-5.3386569937124401E-2</v>
      </c>
      <c r="Q12">
        <v>-0.1244544675404244</v>
      </c>
      <c r="R12">
        <v>-9.6569183656658689E-2</v>
      </c>
      <c r="S12">
        <v>-2.4355519132322902E-2</v>
      </c>
    </row>
    <row r="13" spans="1:19" x14ac:dyDescent="0.2">
      <c r="A13" s="12">
        <v>43819</v>
      </c>
      <c r="B13" s="7">
        <v>3322.38</v>
      </c>
      <c r="C13" s="8">
        <f t="shared" si="0"/>
        <v>-2.2822959897657036E-3</v>
      </c>
      <c r="D13" s="6">
        <f t="shared" si="1"/>
        <v>0.35699999999999998</v>
      </c>
      <c r="E13" s="3">
        <v>1942</v>
      </c>
      <c r="F13">
        <v>-0.27708375621942061</v>
      </c>
      <c r="G13">
        <v>-5.0463221472534209E-2</v>
      </c>
      <c r="H13">
        <v>1.1369518722380361E-2</v>
      </c>
      <c r="I13">
        <v>-4.8756291538359323E-2</v>
      </c>
      <c r="J13">
        <v>-7.3698483395323477E-2</v>
      </c>
      <c r="K13">
        <v>-8.626593489637345E-2</v>
      </c>
      <c r="L13">
        <v>-3.9871190499444202E-2</v>
      </c>
      <c r="M13">
        <v>-6.2211117579514988E-2</v>
      </c>
      <c r="N13">
        <v>-0.16302636021963021</v>
      </c>
      <c r="O13">
        <v>-9.9162671974178662E-2</v>
      </c>
      <c r="P13">
        <v>-8.7535912176869485E-2</v>
      </c>
      <c r="Q13">
        <v>-0.1206090827246586</v>
      </c>
      <c r="R13">
        <v>-0.1071197071555086</v>
      </c>
      <c r="S13">
        <v>5.6213152508904157E-2</v>
      </c>
    </row>
    <row r="14" spans="1:19" x14ac:dyDescent="0.2">
      <c r="A14" s="12">
        <v>43822</v>
      </c>
      <c r="B14" s="7">
        <v>3325.47</v>
      </c>
      <c r="C14" s="8">
        <f t="shared" si="0"/>
        <v>9.3005616455665852E-4</v>
      </c>
      <c r="D14" s="6">
        <f t="shared" si="1"/>
        <v>0.58199999999999996</v>
      </c>
      <c r="E14" s="3">
        <v>1943</v>
      </c>
      <c r="F14">
        <v>0.18005061126553651</v>
      </c>
      <c r="G14">
        <v>5.3084255447627043E-2</v>
      </c>
      <c r="H14">
        <v>4.0430097100862837E-2</v>
      </c>
      <c r="I14">
        <v>9.4767770665993928E-2</v>
      </c>
      <c r="J14">
        <v>1.617801160882085E-2</v>
      </c>
      <c r="K14">
        <v>-2.650909198425001E-2</v>
      </c>
      <c r="L14">
        <v>-2.5167261771887679E-2</v>
      </c>
      <c r="M14">
        <v>6.2221667465601344E-3</v>
      </c>
      <c r="N14">
        <v>-5.6417310913593949E-2</v>
      </c>
      <c r="O14">
        <v>-2.7604658911882889E-2</v>
      </c>
      <c r="P14">
        <v>3.3151015660936589E-2</v>
      </c>
      <c r="Q14">
        <v>-4.3693566510737768E-2</v>
      </c>
      <c r="R14">
        <v>-9.7853602797015729E-2</v>
      </c>
      <c r="S14">
        <v>-7.3141786215912774E-2</v>
      </c>
    </row>
    <row r="15" spans="1:19" x14ac:dyDescent="0.2">
      <c r="A15" s="12">
        <v>43823</v>
      </c>
      <c r="B15" s="7">
        <v>3316.92</v>
      </c>
      <c r="C15" s="8">
        <f t="shared" si="0"/>
        <v>-2.5710651426714692E-3</v>
      </c>
      <c r="D15" s="6">
        <f t="shared" si="1"/>
        <v>0.33800000000000002</v>
      </c>
      <c r="E15" s="3">
        <v>1944</v>
      </c>
      <c r="F15">
        <v>-0.29179267928829411</v>
      </c>
      <c r="G15">
        <v>1.566605520942829E-3</v>
      </c>
      <c r="H15">
        <v>-5.9447361606245037E-2</v>
      </c>
      <c r="I15">
        <v>-0.15960215159980801</v>
      </c>
      <c r="J15">
        <v>1.223362786947013E-2</v>
      </c>
      <c r="K15">
        <v>-6.6269571945987454E-2</v>
      </c>
      <c r="L15">
        <v>-4.2850834311690511E-2</v>
      </c>
      <c r="M15">
        <v>8.0522563449483137E-3</v>
      </c>
      <c r="N15">
        <v>-0.12750970778065651</v>
      </c>
      <c r="O15">
        <v>-6.8586365690288045E-2</v>
      </c>
      <c r="P15">
        <v>5.9653551280220429E-3</v>
      </c>
      <c r="Q15">
        <v>-8.1228818677304679E-2</v>
      </c>
      <c r="R15">
        <v>-8.840352973764537E-2</v>
      </c>
      <c r="S15">
        <v>-6.8494815211049859E-2</v>
      </c>
    </row>
    <row r="16" spans="1:19" x14ac:dyDescent="0.2">
      <c r="A16" s="12">
        <v>43825</v>
      </c>
      <c r="B16" s="7">
        <v>3305.84</v>
      </c>
      <c r="C16" s="8">
        <f t="shared" si="0"/>
        <v>-3.3404483677628161E-3</v>
      </c>
      <c r="D16" s="6">
        <f t="shared" si="1"/>
        <v>0.29899999999999999</v>
      </c>
      <c r="E16" s="3">
        <v>1945</v>
      </c>
      <c r="F16">
        <v>-0.41912404038446649</v>
      </c>
      <c r="G16">
        <v>-2.680283526875846E-2</v>
      </c>
      <c r="H16">
        <v>-4.6563186790930369E-2</v>
      </c>
      <c r="I16">
        <v>-0.13932572753145339</v>
      </c>
      <c r="J16">
        <v>-6.7486570185006145E-2</v>
      </c>
      <c r="K16">
        <v>-9.5854235966714663E-2</v>
      </c>
      <c r="L16">
        <v>-6.1835852748050993E-2</v>
      </c>
      <c r="M16">
        <v>-6.1254203310376967E-2</v>
      </c>
      <c r="N16">
        <v>-0.1767465108568029</v>
      </c>
      <c r="O16">
        <v>-0.10065094167569059</v>
      </c>
      <c r="P16">
        <v>-6.5190768670053439E-2</v>
      </c>
      <c r="Q16">
        <v>-9.5870664177654691E-2</v>
      </c>
      <c r="R16">
        <v>-0.1047735799374043</v>
      </c>
      <c r="S16">
        <v>-0.1113214580014656</v>
      </c>
    </row>
    <row r="17" spans="1:19" x14ac:dyDescent="0.2">
      <c r="A17" s="12">
        <v>43826</v>
      </c>
      <c r="B17" s="7">
        <v>3281.4</v>
      </c>
      <c r="C17" s="8">
        <f t="shared" si="0"/>
        <v>-7.3929772765771729E-3</v>
      </c>
      <c r="D17" s="6">
        <f t="shared" si="1"/>
        <v>0.13</v>
      </c>
      <c r="E17" s="3">
        <v>1946</v>
      </c>
      <c r="F17">
        <v>-0.66271757479786642</v>
      </c>
      <c r="G17">
        <v>-0.17569237456807629</v>
      </c>
      <c r="H17">
        <v>-6.8461236261115305E-2</v>
      </c>
      <c r="I17">
        <v>-6.6089888738909336E-2</v>
      </c>
      <c r="J17">
        <v>-0.14671151706940019</v>
      </c>
      <c r="K17">
        <v>-9.2417644769135193E-2</v>
      </c>
      <c r="L17">
        <v>-7.282006345923335E-2</v>
      </c>
      <c r="M17">
        <v>-0.140905025839001</v>
      </c>
      <c r="N17">
        <v>-0.16660731812142601</v>
      </c>
      <c r="O17">
        <v>-9.549529379820812E-2</v>
      </c>
      <c r="P17">
        <v>-0.12837184577288249</v>
      </c>
      <c r="Q17">
        <v>-8.2303677887661658E-2</v>
      </c>
      <c r="R17">
        <v>-0.12248320371847569</v>
      </c>
      <c r="S17">
        <v>0.12215433457799919</v>
      </c>
    </row>
    <row r="18" spans="1:19" x14ac:dyDescent="0.2">
      <c r="A18" s="12">
        <v>43829</v>
      </c>
      <c r="B18" s="7">
        <v>3294.05</v>
      </c>
      <c r="C18" s="8">
        <f t="shared" si="0"/>
        <v>3.8550618638386602E-3</v>
      </c>
      <c r="D18" s="6">
        <f t="shared" si="1"/>
        <v>0.71899999999999997</v>
      </c>
      <c r="E18" s="3">
        <v>1947</v>
      </c>
      <c r="F18">
        <v>0.3721207798360826</v>
      </c>
      <c r="G18">
        <v>-2.4544167204733389E-2</v>
      </c>
      <c r="H18">
        <v>-2.6759106862356968E-3</v>
      </c>
      <c r="I18">
        <v>0.1257266594989751</v>
      </c>
      <c r="J18">
        <v>-1.9370828559820891E-2</v>
      </c>
      <c r="K18">
        <v>-2.678748726615706E-2</v>
      </c>
      <c r="L18">
        <v>-5.9764658399398873E-2</v>
      </c>
      <c r="M18">
        <v>-4.1778226764501367E-2</v>
      </c>
      <c r="N18">
        <v>-4.9793384320800049E-2</v>
      </c>
      <c r="O18">
        <v>-1.7999293875065211E-2</v>
      </c>
      <c r="P18">
        <v>-1.0537785460388799E-2</v>
      </c>
      <c r="Q18">
        <v>-2.072379144946954E-2</v>
      </c>
      <c r="R18">
        <v>-0.1010867540243663</v>
      </c>
      <c r="S18">
        <v>-0.13485494418642871</v>
      </c>
    </row>
    <row r="19" spans="1:19" x14ac:dyDescent="0.2">
      <c r="A19" s="12">
        <v>43832</v>
      </c>
      <c r="B19" s="7">
        <v>3277.14</v>
      </c>
      <c r="C19" s="8">
        <f t="shared" si="0"/>
        <v>-5.1334982771968907E-3</v>
      </c>
      <c r="D19" s="6">
        <f t="shared" si="1"/>
        <v>0.21</v>
      </c>
      <c r="E19" s="3">
        <v>1948</v>
      </c>
      <c r="F19">
        <v>-0.52670441644252497</v>
      </c>
      <c r="G19">
        <v>-5.9111951618195623E-2</v>
      </c>
      <c r="H19">
        <v>3.066639988573908E-2</v>
      </c>
      <c r="I19">
        <v>0.10282725275721689</v>
      </c>
      <c r="J19">
        <v>-2.3871818735060859E-2</v>
      </c>
      <c r="K19">
        <v>-2.587386852087999E-2</v>
      </c>
      <c r="L19">
        <v>-5.6035608530411112E-2</v>
      </c>
      <c r="M19">
        <v>-3.0218489054289119E-2</v>
      </c>
      <c r="N19">
        <v>-4.7064404564696717E-2</v>
      </c>
      <c r="O19">
        <v>-2.4174174814657001E-2</v>
      </c>
      <c r="P19">
        <v>-1.492950530704037E-2</v>
      </c>
      <c r="Q19">
        <v>-2.1776537645407469E-2</v>
      </c>
      <c r="R19">
        <v>-0.10206223275135461</v>
      </c>
      <c r="S19">
        <v>-8.1859929618574995E-2</v>
      </c>
    </row>
    <row r="20" spans="1:19" x14ac:dyDescent="0.2">
      <c r="A20" s="12">
        <v>43833</v>
      </c>
      <c r="B20" s="7">
        <v>3258.84</v>
      </c>
      <c r="C20" s="8">
        <f t="shared" si="0"/>
        <v>-5.5841373880882728E-3</v>
      </c>
      <c r="D20" s="6">
        <f t="shared" si="1"/>
        <v>0.185</v>
      </c>
      <c r="E20" s="3">
        <v>1949</v>
      </c>
      <c r="F20">
        <v>-0.5570760281637166</v>
      </c>
      <c r="G20">
        <v>-5.9832134300470699E-2</v>
      </c>
      <c r="H20">
        <v>-6.1773607356457982E-2</v>
      </c>
      <c r="I20">
        <v>-7.8718359751614495E-2</v>
      </c>
      <c r="J20">
        <v>-0.14202679461878639</v>
      </c>
      <c r="K20">
        <v>-0.1410013110430961</v>
      </c>
      <c r="L20">
        <v>-5.4201495259405007E-2</v>
      </c>
      <c r="M20">
        <v>-0.13981068212900119</v>
      </c>
      <c r="N20">
        <v>-0.2351659458787578</v>
      </c>
      <c r="O20">
        <v>-0.14573638349551021</v>
      </c>
      <c r="P20">
        <v>-0.13905710488529249</v>
      </c>
      <c r="Q20">
        <v>-0.1395863826008307</v>
      </c>
      <c r="R20">
        <v>-0.13046852937909201</v>
      </c>
      <c r="S20">
        <v>4.4952822235322917E-2</v>
      </c>
    </row>
    <row r="21" spans="1:19" x14ac:dyDescent="0.2">
      <c r="A21" s="12">
        <v>43837</v>
      </c>
      <c r="B21" s="7">
        <v>3262.05</v>
      </c>
      <c r="C21" s="8">
        <f t="shared" si="0"/>
        <v>9.8501307213605394E-4</v>
      </c>
      <c r="D21" s="6">
        <f t="shared" si="1"/>
        <v>0.58599999999999997</v>
      </c>
      <c r="E21" s="3">
        <v>1950</v>
      </c>
      <c r="F21">
        <v>3.8158885618666538E-2</v>
      </c>
      <c r="G21">
        <v>-7.7457681025365488E-3</v>
      </c>
      <c r="H21">
        <v>-6.7949500604077978E-2</v>
      </c>
      <c r="I21">
        <v>4.6074394673754383E-2</v>
      </c>
      <c r="J21">
        <v>-5.8147909711537493E-2</v>
      </c>
      <c r="K21">
        <v>-0.1060850826096864</v>
      </c>
      <c r="L21">
        <v>-6.6390039422340008E-2</v>
      </c>
      <c r="M21">
        <v>-7.7092124173696944E-2</v>
      </c>
      <c r="N21">
        <v>-0.1775803874852894</v>
      </c>
      <c r="O21">
        <v>-0.1026394681102081</v>
      </c>
      <c r="P21">
        <v>-5.189033625675632E-2</v>
      </c>
      <c r="Q21">
        <v>-0.1040318785080086</v>
      </c>
      <c r="R21">
        <v>-0.1041749449943158</v>
      </c>
      <c r="S21">
        <v>2.6914502959207321E-2</v>
      </c>
    </row>
    <row r="22" spans="1:19" x14ac:dyDescent="0.2">
      <c r="A22" s="12">
        <v>43838</v>
      </c>
      <c r="B22" s="7">
        <v>3264.26</v>
      </c>
      <c r="C22" s="8">
        <f t="shared" si="0"/>
        <v>6.7748808264744831E-4</v>
      </c>
      <c r="D22" s="6">
        <f t="shared" si="1"/>
        <v>0.55500000000000005</v>
      </c>
      <c r="E22" s="3">
        <v>1951</v>
      </c>
      <c r="F22">
        <v>0.14051258365981309</v>
      </c>
      <c r="G22">
        <v>5.5074331568623458E-2</v>
      </c>
      <c r="H22">
        <v>6.8977481367852353E-2</v>
      </c>
      <c r="I22">
        <v>0.13975168284699199</v>
      </c>
      <c r="J22">
        <v>1.074976006914097E-2</v>
      </c>
      <c r="K22">
        <v>-1.6477524415347351E-2</v>
      </c>
      <c r="L22">
        <v>-3.6249081248116301E-2</v>
      </c>
      <c r="M22">
        <v>7.7752500121571061E-3</v>
      </c>
      <c r="N22">
        <v>-2.778237018253266E-2</v>
      </c>
      <c r="O22">
        <v>-6.1600068054861014E-3</v>
      </c>
      <c r="P22">
        <v>2.0038513132941721E-2</v>
      </c>
      <c r="Q22">
        <v>-1.6865976007085452E-2</v>
      </c>
      <c r="R22">
        <v>-0.1017298481231628</v>
      </c>
      <c r="S22">
        <v>-7.54794742093476E-2</v>
      </c>
    </row>
    <row r="23" spans="1:19" x14ac:dyDescent="0.2">
      <c r="A23" s="12">
        <v>43839</v>
      </c>
      <c r="B23" s="7">
        <v>3254.42</v>
      </c>
      <c r="C23" s="8">
        <f t="shared" si="0"/>
        <v>-3.0144657594677327E-3</v>
      </c>
      <c r="D23" s="6">
        <f t="shared" si="1"/>
        <v>0.318</v>
      </c>
      <c r="E23" s="3">
        <v>1952</v>
      </c>
      <c r="F23">
        <v>-0.3157060947051038</v>
      </c>
      <c r="G23">
        <v>-5.9911100428614812E-2</v>
      </c>
      <c r="H23">
        <v>-3.8536419697402437E-2</v>
      </c>
      <c r="I23">
        <v>-0.21996570395041831</v>
      </c>
      <c r="J23">
        <v>-6.3295341173991465E-2</v>
      </c>
      <c r="K23">
        <v>-8.10037232169869E-2</v>
      </c>
      <c r="L23">
        <v>-6.5363446992118532E-2</v>
      </c>
      <c r="M23">
        <v>-7.7395899519426353E-2</v>
      </c>
      <c r="N23">
        <v>-0.13707129877512711</v>
      </c>
      <c r="O23">
        <v>-7.2826484751010612E-2</v>
      </c>
      <c r="P23">
        <v>-7.7564779475901763E-2</v>
      </c>
      <c r="Q23">
        <v>-8.3084398917529362E-2</v>
      </c>
      <c r="R23">
        <v>-8.5097858986740715E-2</v>
      </c>
      <c r="S23">
        <v>2.6167069209077441E-2</v>
      </c>
    </row>
    <row r="24" spans="1:19" x14ac:dyDescent="0.2">
      <c r="A24" s="12">
        <v>43840</v>
      </c>
      <c r="B24" s="7">
        <v>3253.89</v>
      </c>
      <c r="C24" s="8">
        <f t="shared" si="0"/>
        <v>-1.628554396789772E-4</v>
      </c>
      <c r="D24" s="6">
        <f t="shared" si="1"/>
        <v>0.49099999999999999</v>
      </c>
      <c r="E24" s="3">
        <v>1953</v>
      </c>
      <c r="F24">
        <v>2.4873751802112491E-2</v>
      </c>
      <c r="G24">
        <v>3.6734659329649977E-2</v>
      </c>
      <c r="H24">
        <v>7.227385612782225E-2</v>
      </c>
      <c r="I24">
        <v>6.5562185677118079E-2</v>
      </c>
      <c r="J24">
        <v>1.016072000834034E-3</v>
      </c>
      <c r="K24">
        <v>-3.080630730230411E-2</v>
      </c>
      <c r="L24">
        <v>-4.4398910307607592E-2</v>
      </c>
      <c r="M24">
        <v>1.195339887107583E-2</v>
      </c>
      <c r="N24">
        <v>-4.5715468555960273E-2</v>
      </c>
      <c r="O24">
        <v>-1.7329010549833691E-2</v>
      </c>
      <c r="P24">
        <v>4.902175803592923E-3</v>
      </c>
      <c r="Q24">
        <v>-3.1213076304485551E-2</v>
      </c>
      <c r="R24">
        <v>-0.107417187633049</v>
      </c>
      <c r="S24">
        <v>0.1247693444065969</v>
      </c>
    </row>
    <row r="25" spans="1:19" x14ac:dyDescent="0.2">
      <c r="A25" s="12">
        <v>43843</v>
      </c>
      <c r="B25" s="7">
        <v>3272.62</v>
      </c>
      <c r="C25" s="8">
        <f t="shared" si="0"/>
        <v>5.756187209770447E-3</v>
      </c>
      <c r="D25" s="6">
        <f t="shared" si="1"/>
        <v>0.77800000000000002</v>
      </c>
      <c r="E25" s="3">
        <v>1954</v>
      </c>
      <c r="F25">
        <v>0.60333235645313454</v>
      </c>
      <c r="G25">
        <v>0.16861840072468989</v>
      </c>
      <c r="H25">
        <v>0.15183039872875101</v>
      </c>
      <c r="I25">
        <v>0.20510969250661459</v>
      </c>
      <c r="J25">
        <v>0.1599755578889574</v>
      </c>
      <c r="K25">
        <v>3.7141141690460872E-3</v>
      </c>
      <c r="L25">
        <v>-2.6860929723578268E-3</v>
      </c>
      <c r="M25">
        <v>0.1453133680277521</v>
      </c>
      <c r="N25">
        <v>8.2843426000443268E-3</v>
      </c>
      <c r="O25">
        <v>1.511055487706487E-2</v>
      </c>
      <c r="P25">
        <v>0.1669980497369864</v>
      </c>
      <c r="Q25">
        <v>5.5934223106277976E-3</v>
      </c>
      <c r="R25">
        <v>-1.516754961708853E-2</v>
      </c>
      <c r="S25">
        <v>3.606144756377673E-2</v>
      </c>
    </row>
    <row r="26" spans="1:19" x14ac:dyDescent="0.2">
      <c r="A26" s="12">
        <v>43844</v>
      </c>
      <c r="B26" s="7">
        <v>3288.05</v>
      </c>
      <c r="C26" s="8">
        <f t="shared" si="0"/>
        <v>4.7148767654052737E-3</v>
      </c>
      <c r="D26" s="6">
        <f t="shared" si="1"/>
        <v>0.74299999999999999</v>
      </c>
      <c r="E26" s="3">
        <v>1955</v>
      </c>
      <c r="F26">
        <v>0.36358253738961732</v>
      </c>
      <c r="G26">
        <v>0.33701027053819888</v>
      </c>
      <c r="H26">
        <v>8.1516093143513282E-2</v>
      </c>
      <c r="I26">
        <v>-7.377971918239902E-2</v>
      </c>
      <c r="J26">
        <v>0.3386090343850981</v>
      </c>
      <c r="K26">
        <v>1.017034757069781E-2</v>
      </c>
      <c r="L26">
        <v>4.8763564098820086E-3</v>
      </c>
      <c r="M26">
        <v>0.33116915311550221</v>
      </c>
      <c r="N26">
        <v>1.6978883497230951E-2</v>
      </c>
      <c r="O26">
        <v>1.880336858913954E-2</v>
      </c>
      <c r="P26">
        <v>0.32202578881047911</v>
      </c>
      <c r="Q26">
        <v>1.141355901750014E-2</v>
      </c>
      <c r="R26">
        <v>2.4240148961546311E-2</v>
      </c>
      <c r="S26">
        <v>-6.7205020359808618E-2</v>
      </c>
    </row>
    <row r="27" spans="1:19" x14ac:dyDescent="0.2">
      <c r="A27" s="12">
        <v>43845</v>
      </c>
      <c r="B27" s="7">
        <v>3278.83</v>
      </c>
      <c r="C27" s="8">
        <f t="shared" si="0"/>
        <v>-2.804093611715186E-3</v>
      </c>
      <c r="D27" s="6">
        <f t="shared" si="1"/>
        <v>0.32600000000000001</v>
      </c>
      <c r="E27" s="3">
        <v>1956</v>
      </c>
      <c r="F27">
        <v>-0.20484626875082459</v>
      </c>
      <c r="G27">
        <v>-0.11520311249367721</v>
      </c>
      <c r="H27">
        <v>0.36935944633350359</v>
      </c>
      <c r="I27">
        <v>0.28906562166101601</v>
      </c>
      <c r="J27">
        <v>-0.1180599506636429</v>
      </c>
      <c r="K27">
        <v>1.8894916835722839E-2</v>
      </c>
      <c r="L27">
        <v>-2.679205712122042E-2</v>
      </c>
      <c r="M27">
        <v>-0.1143953705274406</v>
      </c>
      <c r="N27">
        <v>2.7741903730064889E-2</v>
      </c>
      <c r="O27">
        <v>2.236363885746127E-2</v>
      </c>
      <c r="P27">
        <v>-0.1042060017325333</v>
      </c>
      <c r="Q27">
        <v>2.3324178643311169E-2</v>
      </c>
      <c r="R27">
        <v>2.973565328359613E-2</v>
      </c>
      <c r="S27">
        <v>0.1227069244693872</v>
      </c>
    </row>
    <row r="28" spans="1:19" x14ac:dyDescent="0.2">
      <c r="A28" s="12">
        <v>43846</v>
      </c>
      <c r="B28" s="7">
        <v>3296.74</v>
      </c>
      <c r="C28" s="8">
        <f t="shared" si="0"/>
        <v>5.4623143011378605E-3</v>
      </c>
      <c r="D28" s="6">
        <f t="shared" si="1"/>
        <v>0.77200000000000002</v>
      </c>
      <c r="E28" s="3">
        <v>1957</v>
      </c>
      <c r="F28">
        <v>0.520800897806728</v>
      </c>
      <c r="G28">
        <v>0.17881618878417141</v>
      </c>
      <c r="H28">
        <v>0.30087858594286471</v>
      </c>
      <c r="I28">
        <v>0.38286883495963708</v>
      </c>
      <c r="J28">
        <v>0.13090581994825981</v>
      </c>
      <c r="K28">
        <v>2.0201377403446349E-2</v>
      </c>
      <c r="L28">
        <v>3.0440426163198669E-3</v>
      </c>
      <c r="M28">
        <v>0.13252507979046099</v>
      </c>
      <c r="N28">
        <v>2.907360112151669E-2</v>
      </c>
      <c r="O28">
        <v>2.271593943933933E-2</v>
      </c>
      <c r="P28">
        <v>0.14364654022607931</v>
      </c>
      <c r="Q28">
        <v>2.6987413425439661E-2</v>
      </c>
      <c r="R28">
        <v>-2.4859545429939761E-2</v>
      </c>
      <c r="S28">
        <v>7.89442836204097E-2</v>
      </c>
    </row>
    <row r="29" spans="1:19" x14ac:dyDescent="0.2">
      <c r="A29" s="12">
        <v>43847</v>
      </c>
      <c r="B29" s="7">
        <v>3313.4</v>
      </c>
      <c r="C29" s="8">
        <f t="shared" si="0"/>
        <v>5.0534770712886701E-3</v>
      </c>
      <c r="D29" s="6">
        <f t="shared" si="1"/>
        <v>0.76200000000000001</v>
      </c>
      <c r="E29" s="3">
        <v>1958</v>
      </c>
      <c r="F29">
        <v>0.54188582639846938</v>
      </c>
      <c r="G29">
        <v>0.37039986780135881</v>
      </c>
      <c r="H29">
        <v>0.46184958438966139</v>
      </c>
      <c r="I29">
        <v>0.46432179430403248</v>
      </c>
      <c r="J29">
        <v>0.41028321859210698</v>
      </c>
      <c r="K29">
        <v>3.4812025565856969E-2</v>
      </c>
      <c r="L29">
        <v>0.16107055591147981</v>
      </c>
      <c r="M29">
        <v>0.39303644084141198</v>
      </c>
      <c r="N29">
        <v>4.7650592207578682E-2</v>
      </c>
      <c r="O29">
        <v>4.021408915981059E-2</v>
      </c>
      <c r="P29">
        <v>0.38005743946189768</v>
      </c>
      <c r="Q29">
        <v>3.9242208339873227E-2</v>
      </c>
      <c r="R29">
        <v>0.17108267939409511</v>
      </c>
      <c r="S29">
        <v>7.0409905150428586E-3</v>
      </c>
    </row>
    <row r="30" spans="1:19" x14ac:dyDescent="0.2">
      <c r="A30" s="12">
        <v>43850</v>
      </c>
      <c r="B30" s="7">
        <v>3320.77</v>
      </c>
      <c r="C30" s="8">
        <f t="shared" si="0"/>
        <v>2.2243013219049868E-3</v>
      </c>
      <c r="D30" s="6">
        <f t="shared" si="1"/>
        <v>0.623</v>
      </c>
      <c r="E30" s="3">
        <v>1959</v>
      </c>
      <c r="F30">
        <v>0.20551334124230269</v>
      </c>
      <c r="G30">
        <v>0.15717333560422281</v>
      </c>
      <c r="H30">
        <v>0.39636305407951061</v>
      </c>
      <c r="I30">
        <v>0.48650616461672902</v>
      </c>
      <c r="J30">
        <v>0.18745126476420859</v>
      </c>
      <c r="K30">
        <v>4.6160128402325543E-2</v>
      </c>
      <c r="L30">
        <v>0.16258606935583261</v>
      </c>
      <c r="M30">
        <v>0.1805903184808888</v>
      </c>
      <c r="N30">
        <v>6.5368427446336377E-2</v>
      </c>
      <c r="O30">
        <v>4.9526831042333262E-2</v>
      </c>
      <c r="P30">
        <v>0.18109360032532471</v>
      </c>
      <c r="Q30">
        <v>4.9209974690694769E-2</v>
      </c>
      <c r="R30">
        <v>0.18244251616088361</v>
      </c>
      <c r="S30">
        <v>3.9428075250493938E-2</v>
      </c>
    </row>
    <row r="31" spans="1:19" x14ac:dyDescent="0.2">
      <c r="A31" s="12">
        <v>43851</v>
      </c>
      <c r="B31" s="7">
        <v>3320.77</v>
      </c>
      <c r="C31" s="8">
        <f t="shared" si="0"/>
        <v>0</v>
      </c>
      <c r="D31" s="6">
        <f t="shared" si="1"/>
        <v>0.502</v>
      </c>
      <c r="E31" s="3">
        <v>1960</v>
      </c>
      <c r="F31">
        <v>0.25301463622371401</v>
      </c>
      <c r="G31">
        <v>0.168815280071233</v>
      </c>
      <c r="H31">
        <v>0.33310985839216639</v>
      </c>
      <c r="I31">
        <v>0.49000237157776128</v>
      </c>
      <c r="J31">
        <v>0.1108288793837046</v>
      </c>
      <c r="K31">
        <v>4.9953273871575103E-2</v>
      </c>
      <c r="L31">
        <v>0.15258936376184701</v>
      </c>
      <c r="M31">
        <v>0.1114453188709232</v>
      </c>
      <c r="N31">
        <v>7.2536040437872457E-2</v>
      </c>
      <c r="O31">
        <v>5.2297927381638701E-2</v>
      </c>
      <c r="P31">
        <v>0.13870587162635051</v>
      </c>
      <c r="Q31">
        <v>5.13774735844683E-2</v>
      </c>
      <c r="R31">
        <v>0.18458440942919771</v>
      </c>
      <c r="S31">
        <v>0.10063750455280621</v>
      </c>
    </row>
    <row r="32" spans="1:19" x14ac:dyDescent="0.2">
      <c r="A32" s="12">
        <v>43852</v>
      </c>
      <c r="B32" s="7">
        <v>3347.91</v>
      </c>
      <c r="C32" s="8">
        <f t="shared" si="0"/>
        <v>8.1728032956212004E-3</v>
      </c>
      <c r="D32" s="6">
        <f t="shared" si="1"/>
        <v>0.85099999999999998</v>
      </c>
      <c r="E32" s="3">
        <v>1961</v>
      </c>
      <c r="F32">
        <v>0.55940407153158844</v>
      </c>
      <c r="G32">
        <v>0.30418851216900072</v>
      </c>
      <c r="H32">
        <v>0.23206343739858359</v>
      </c>
      <c r="I32">
        <v>0.29237796579191372</v>
      </c>
      <c r="J32">
        <v>0.32386469221242581</v>
      </c>
      <c r="K32">
        <v>8.1419399545337015E-2</v>
      </c>
      <c r="L32">
        <v>0.14524836749549211</v>
      </c>
      <c r="M32">
        <v>0.30709318509709221</v>
      </c>
      <c r="N32">
        <v>0.1193136291613632</v>
      </c>
      <c r="O32">
        <v>8.5404261572709847E-2</v>
      </c>
      <c r="P32">
        <v>0.29961702167337251</v>
      </c>
      <c r="Q32">
        <v>7.7453768761738082E-2</v>
      </c>
      <c r="R32">
        <v>0.14715954434210021</v>
      </c>
      <c r="S32">
        <v>-0.10727053470438561</v>
      </c>
    </row>
    <row r="33" spans="1:19" x14ac:dyDescent="0.2">
      <c r="A33" s="12">
        <v>43853</v>
      </c>
      <c r="B33" s="7">
        <v>3337.77</v>
      </c>
      <c r="C33" s="8">
        <f t="shared" si="0"/>
        <v>-3.0287552532773931E-3</v>
      </c>
      <c r="D33" s="6">
        <f t="shared" si="1"/>
        <v>0.316</v>
      </c>
      <c r="E33" s="3">
        <v>1962</v>
      </c>
      <c r="F33">
        <v>-0.33441329980352652</v>
      </c>
      <c r="G33">
        <v>-9.9434763567270296E-3</v>
      </c>
      <c r="H33">
        <v>9.5838329104197539E-4</v>
      </c>
      <c r="I33">
        <v>-7.4801344050156204E-2</v>
      </c>
      <c r="J33">
        <v>1.528954402602248E-2</v>
      </c>
      <c r="K33">
        <v>3.258568475321906E-2</v>
      </c>
      <c r="L33">
        <v>4.1756608303554411E-2</v>
      </c>
      <c r="M33">
        <v>2.119426988419883E-2</v>
      </c>
      <c r="N33">
        <v>4.4896508954186592E-2</v>
      </c>
      <c r="O33">
        <v>3.4600652893275567E-2</v>
      </c>
      <c r="P33">
        <v>1.0718689925560489E-2</v>
      </c>
      <c r="Q33">
        <v>3.9843800652307457E-2</v>
      </c>
      <c r="R33">
        <v>0.13944683959049711</v>
      </c>
      <c r="S33">
        <v>0.13632248705728539</v>
      </c>
    </row>
    <row r="34" spans="1:19" x14ac:dyDescent="0.2">
      <c r="A34" s="12">
        <v>43854</v>
      </c>
      <c r="B34" s="7">
        <v>3353.76</v>
      </c>
      <c r="C34" s="8">
        <f t="shared" si="0"/>
        <v>4.7906236798822555E-3</v>
      </c>
      <c r="D34" s="6">
        <f t="shared" si="1"/>
        <v>0.745</v>
      </c>
      <c r="E34" s="3">
        <v>1963</v>
      </c>
      <c r="F34">
        <v>0.54570802741713553</v>
      </c>
      <c r="G34">
        <v>5.9890884126470298E-2</v>
      </c>
      <c r="H34">
        <v>0.14895134867964391</v>
      </c>
      <c r="I34">
        <v>0.15187137717640781</v>
      </c>
      <c r="J34">
        <v>0.14009454529083329</v>
      </c>
      <c r="K34">
        <v>6.9781971245033922E-2</v>
      </c>
      <c r="L34">
        <v>9.7191756163482607E-2</v>
      </c>
      <c r="M34">
        <v>0.1350946421426174</v>
      </c>
      <c r="N34">
        <v>9.9477736090581928E-2</v>
      </c>
      <c r="O34">
        <v>6.6283501011670631E-2</v>
      </c>
      <c r="P34">
        <v>0.14780415592907459</v>
      </c>
      <c r="Q34">
        <v>7.108752775024442E-2</v>
      </c>
      <c r="R34">
        <v>0.16811806925388009</v>
      </c>
      <c r="S34">
        <v>3.8906720860461728E-2</v>
      </c>
    </row>
    <row r="35" spans="1:19" x14ac:dyDescent="0.2">
      <c r="A35" s="12">
        <v>43857</v>
      </c>
      <c r="B35" s="7">
        <v>3366.01</v>
      </c>
      <c r="C35" s="8">
        <f t="shared" si="0"/>
        <v>3.6526167644672647E-3</v>
      </c>
      <c r="D35" s="6">
        <f t="shared" si="1"/>
        <v>0.70799999999999996</v>
      </c>
      <c r="E35" s="3">
        <v>1964</v>
      </c>
      <c r="F35">
        <v>0.3578318817301529</v>
      </c>
      <c r="G35">
        <v>0.22515968446188189</v>
      </c>
      <c r="H35">
        <v>8.3307542016255925E-2</v>
      </c>
      <c r="I35">
        <v>0.10811954158965489</v>
      </c>
      <c r="J35">
        <v>0.28241116100322788</v>
      </c>
      <c r="K35">
        <v>6.7008946487005172E-2</v>
      </c>
      <c r="L35">
        <v>6.8485788172202799E-2</v>
      </c>
      <c r="M35">
        <v>0.26371928264775107</v>
      </c>
      <c r="N35">
        <v>9.5158505622056702E-2</v>
      </c>
      <c r="O35">
        <v>6.6150496110874882E-2</v>
      </c>
      <c r="P35">
        <v>0.2515261173645133</v>
      </c>
      <c r="Q35">
        <v>7.2251528890978731E-2</v>
      </c>
      <c r="R35">
        <v>0.17942920967877801</v>
      </c>
      <c r="S35">
        <v>0.16773788760109209</v>
      </c>
    </row>
    <row r="36" spans="1:19" x14ac:dyDescent="0.2">
      <c r="A36" s="12">
        <v>43858</v>
      </c>
      <c r="B36" s="7">
        <v>3398.4</v>
      </c>
      <c r="C36" s="8">
        <f t="shared" si="0"/>
        <v>9.622668976027926E-3</v>
      </c>
      <c r="D36" s="6">
        <f t="shared" si="1"/>
        <v>0.90200000000000002</v>
      </c>
      <c r="E36" s="3">
        <v>1965</v>
      </c>
      <c r="F36">
        <v>0.91172978101190516</v>
      </c>
      <c r="G36">
        <v>0.42142144449465552</v>
      </c>
      <c r="H36">
        <v>0.19724861238089639</v>
      </c>
      <c r="I36">
        <v>0.29759416319037679</v>
      </c>
      <c r="J36">
        <v>0.48203726496280019</v>
      </c>
      <c r="K36">
        <v>0.14703184463425251</v>
      </c>
      <c r="L36">
        <v>0.15664873345019981</v>
      </c>
      <c r="M36">
        <v>0.46392230492880959</v>
      </c>
      <c r="N36">
        <v>0.2091372084131187</v>
      </c>
      <c r="O36">
        <v>0.14631963025647801</v>
      </c>
      <c r="P36">
        <v>0.4665911955964604</v>
      </c>
      <c r="Q36">
        <v>0.13913197047598919</v>
      </c>
      <c r="R36">
        <v>0.15999190295590771</v>
      </c>
      <c r="S36">
        <v>-9.5132060424119591E-2</v>
      </c>
    </row>
    <row r="37" spans="1:19" x14ac:dyDescent="0.2">
      <c r="A37" s="12">
        <v>43859</v>
      </c>
      <c r="B37" s="7">
        <v>3392.6</v>
      </c>
      <c r="C37" s="8">
        <f t="shared" si="0"/>
        <v>-1.7066854990583913E-3</v>
      </c>
      <c r="D37" s="6">
        <f t="shared" si="1"/>
        <v>0.40699999999999997</v>
      </c>
      <c r="E37" s="3">
        <v>1966</v>
      </c>
      <c r="F37">
        <v>-0.16814640815955301</v>
      </c>
      <c r="G37">
        <v>-1.6352572527028961E-2</v>
      </c>
      <c r="H37">
        <v>7.9054300860530807E-2</v>
      </c>
      <c r="I37">
        <v>0.23292548429123519</v>
      </c>
      <c r="J37">
        <v>-6.7802184721385467E-2</v>
      </c>
      <c r="K37">
        <v>7.0082237373235212E-2</v>
      </c>
      <c r="L37">
        <v>8.6827095837726687E-2</v>
      </c>
      <c r="M37">
        <v>-5.9669229027471599E-2</v>
      </c>
      <c r="N37">
        <v>9.9341407604676968E-2</v>
      </c>
      <c r="O37">
        <v>7.0001534257407419E-2</v>
      </c>
      <c r="P37">
        <v>-5.8047173707540228E-2</v>
      </c>
      <c r="Q37">
        <v>7.841744607476149E-2</v>
      </c>
      <c r="R37">
        <v>0.17877247903891949</v>
      </c>
      <c r="S37">
        <v>2.9547336938031819E-2</v>
      </c>
    </row>
    <row r="38" spans="1:19" x14ac:dyDescent="0.2">
      <c r="A38" s="12">
        <v>43860</v>
      </c>
      <c r="B38" s="7">
        <v>3395.1</v>
      </c>
      <c r="C38" s="8">
        <f t="shared" si="0"/>
        <v>7.3689795437137384E-4</v>
      </c>
      <c r="D38" s="6">
        <f t="shared" si="1"/>
        <v>0.56599999999999995</v>
      </c>
      <c r="E38" s="3">
        <v>1967</v>
      </c>
      <c r="F38">
        <v>8.8490204996194421E-2</v>
      </c>
      <c r="G38">
        <v>-8.092435763468947E-2</v>
      </c>
      <c r="H38">
        <v>9.7269246765151043E-2</v>
      </c>
      <c r="I38">
        <v>-4.7307200551241851E-2</v>
      </c>
      <c r="J38">
        <v>0.12750814816269149</v>
      </c>
      <c r="K38">
        <v>6.1568339904861803E-2</v>
      </c>
      <c r="L38">
        <v>7.1119557227238228E-2</v>
      </c>
      <c r="M38">
        <v>0.11776345692100421</v>
      </c>
      <c r="N38">
        <v>8.6620518298689386E-2</v>
      </c>
      <c r="O38">
        <v>6.2422506047600079E-2</v>
      </c>
      <c r="P38">
        <v>0.1185612492015065</v>
      </c>
      <c r="Q38">
        <v>6.98759529483962E-2</v>
      </c>
      <c r="R38">
        <v>0.1850270899791526</v>
      </c>
      <c r="S38">
        <v>9.4620525896390015E-2</v>
      </c>
    </row>
    <row r="39" spans="1:19" x14ac:dyDescent="0.2">
      <c r="A39" s="12">
        <v>43861</v>
      </c>
      <c r="B39" s="7">
        <v>3411.45</v>
      </c>
      <c r="C39" s="8">
        <f t="shared" si="0"/>
        <v>4.815763895025249E-3</v>
      </c>
      <c r="D39" s="6">
        <f t="shared" si="1"/>
        <v>0.747</v>
      </c>
      <c r="E39" s="3">
        <v>1968</v>
      </c>
      <c r="F39">
        <v>0.47950677296948457</v>
      </c>
      <c r="G39">
        <v>0.16182566666393289</v>
      </c>
      <c r="H39">
        <v>0.18502502824447359</v>
      </c>
      <c r="I39">
        <v>0.22215861884639529</v>
      </c>
      <c r="J39">
        <v>0.17449837989982139</v>
      </c>
      <c r="K39">
        <v>0.1075382053792973</v>
      </c>
      <c r="L39">
        <v>0.1039270134786546</v>
      </c>
      <c r="M39">
        <v>0.16563548813701709</v>
      </c>
      <c r="N39">
        <v>0.1525964486682958</v>
      </c>
      <c r="O39">
        <v>0.1023594919417054</v>
      </c>
      <c r="P39">
        <v>0.1629860062071963</v>
      </c>
      <c r="Q39">
        <v>0.10609783449190149</v>
      </c>
      <c r="R39">
        <v>0.13702647132365001</v>
      </c>
      <c r="S39">
        <v>3.9944409715327318E-2</v>
      </c>
    </row>
    <row r="40" spans="1:19" x14ac:dyDescent="0.2">
      <c r="A40" s="12">
        <v>43864</v>
      </c>
      <c r="B40" s="7">
        <v>3423.24</v>
      </c>
      <c r="C40" s="8">
        <f t="shared" si="0"/>
        <v>3.4560084421579873E-3</v>
      </c>
      <c r="D40" s="6">
        <f t="shared" si="1"/>
        <v>0.70199999999999996</v>
      </c>
      <c r="E40" s="3">
        <v>1969</v>
      </c>
      <c r="F40">
        <v>0.34076768693589438</v>
      </c>
      <c r="G40">
        <v>0.33293892446976048</v>
      </c>
      <c r="H40">
        <v>0.1286542552903987</v>
      </c>
      <c r="I40">
        <v>0.27858306438241859</v>
      </c>
      <c r="J40">
        <v>0.32746916454209779</v>
      </c>
      <c r="K40">
        <v>0.1038893337637517</v>
      </c>
      <c r="L40">
        <v>0.1014305008088639</v>
      </c>
      <c r="M40">
        <v>0.32447170964350541</v>
      </c>
      <c r="N40">
        <v>0.1500368398309464</v>
      </c>
      <c r="O40">
        <v>9.8017273950185405E-2</v>
      </c>
      <c r="P40">
        <v>0.34012004806407398</v>
      </c>
      <c r="Q40">
        <v>0.10326037441268759</v>
      </c>
      <c r="R40">
        <v>0.1400794605842472</v>
      </c>
      <c r="S40">
        <v>-0.16009236135026941</v>
      </c>
    </row>
    <row r="41" spans="1:19" x14ac:dyDescent="0.2">
      <c r="A41" s="12">
        <v>43865</v>
      </c>
      <c r="B41" s="7">
        <v>3401.56</v>
      </c>
      <c r="C41" s="8">
        <f t="shared" si="0"/>
        <v>-6.3331814304576906E-3</v>
      </c>
      <c r="D41" s="6">
        <f t="shared" si="1"/>
        <v>0.16900000000000001</v>
      </c>
      <c r="E41" s="3">
        <v>1970</v>
      </c>
      <c r="F41">
        <v>-0.65731790426859504</v>
      </c>
      <c r="G41">
        <v>-0.2165565176922232</v>
      </c>
      <c r="H41">
        <v>-0.17630809854091689</v>
      </c>
      <c r="I41">
        <v>-8.8427347085239333E-2</v>
      </c>
      <c r="J41">
        <v>-0.25203473383676461</v>
      </c>
      <c r="K41">
        <v>3.6166455003650573E-2</v>
      </c>
      <c r="L41">
        <v>5.3451329429155398E-3</v>
      </c>
      <c r="M41">
        <v>-0.24361443294244389</v>
      </c>
      <c r="N41">
        <v>5.0128217664916562E-2</v>
      </c>
      <c r="O41">
        <v>3.4736971849267162E-2</v>
      </c>
      <c r="P41">
        <v>-0.25499103854600269</v>
      </c>
      <c r="Q41">
        <v>4.7121894624958E-2</v>
      </c>
      <c r="R41">
        <v>0.1326988934399348</v>
      </c>
      <c r="S41">
        <v>-0.1587360231545478</v>
      </c>
    </row>
    <row r="42" spans="1:19" x14ac:dyDescent="0.2">
      <c r="A42" s="12">
        <v>43866</v>
      </c>
      <c r="B42" s="7">
        <v>3368.87</v>
      </c>
      <c r="C42" s="8">
        <f t="shared" si="0"/>
        <v>-9.610296452216005E-3</v>
      </c>
      <c r="D42" s="6">
        <f t="shared" si="1"/>
        <v>0.08</v>
      </c>
      <c r="E42" s="3">
        <v>1971</v>
      </c>
      <c r="F42">
        <v>-0.9635287891187061</v>
      </c>
      <c r="G42">
        <v>-0.1034197941430163</v>
      </c>
      <c r="H42">
        <v>-0.55321556601058208</v>
      </c>
      <c r="I42">
        <v>-0.30038329982180562</v>
      </c>
      <c r="J42">
        <v>-0.12432445719319089</v>
      </c>
      <c r="K42">
        <v>2.2148253030577911E-2</v>
      </c>
      <c r="L42">
        <v>-0.10274227824395581</v>
      </c>
      <c r="M42">
        <v>-0.1254707550521503</v>
      </c>
      <c r="N42">
        <v>3.1569238395174358E-2</v>
      </c>
      <c r="O42">
        <v>2.4993497436570141E-2</v>
      </c>
      <c r="P42">
        <v>-0.1151273614915337</v>
      </c>
      <c r="Q42">
        <v>1.750319121081154E-2</v>
      </c>
      <c r="R42">
        <v>2.107436470583831E-2</v>
      </c>
      <c r="S42">
        <v>-1.1515327146311949E-2</v>
      </c>
    </row>
    <row r="43" spans="1:19" x14ac:dyDescent="0.2">
      <c r="A43" s="12">
        <v>43867</v>
      </c>
      <c r="B43" s="7">
        <v>3355.44</v>
      </c>
      <c r="C43" s="8">
        <f t="shared" si="0"/>
        <v>-3.9864999243068855E-3</v>
      </c>
      <c r="D43" s="6">
        <f t="shared" si="1"/>
        <v>0.26600000000000001</v>
      </c>
      <c r="E43" s="3">
        <v>1972</v>
      </c>
      <c r="F43">
        <v>-0.35839666333391529</v>
      </c>
      <c r="G43">
        <v>-0.32175957153641938</v>
      </c>
      <c r="H43">
        <v>-0.32316481814863401</v>
      </c>
      <c r="I43">
        <v>-0.1551608553764513</v>
      </c>
      <c r="J43">
        <v>-0.31282473346858219</v>
      </c>
      <c r="K43">
        <v>2.2028544632596622E-2</v>
      </c>
      <c r="L43">
        <v>-0.1086036770287286</v>
      </c>
      <c r="M43">
        <v>-0.32131787915137627</v>
      </c>
      <c r="N43">
        <v>3.1558860196324451E-2</v>
      </c>
      <c r="O43">
        <v>2.4731236323712959E-2</v>
      </c>
      <c r="P43">
        <v>-0.31541384555961249</v>
      </c>
      <c r="Q43">
        <v>1.4210398059404781E-2</v>
      </c>
      <c r="R43">
        <v>2.7586608712475109E-2</v>
      </c>
      <c r="S43">
        <v>0.1718738823265181</v>
      </c>
    </row>
    <row r="44" spans="1:19" x14ac:dyDescent="0.2">
      <c r="A44" s="12">
        <v>43868</v>
      </c>
      <c r="B44" s="7">
        <v>3378.43</v>
      </c>
      <c r="C44" s="8">
        <f t="shared" si="0"/>
        <v>6.8515604510883676E-3</v>
      </c>
      <c r="D44" s="6">
        <f t="shared" si="1"/>
        <v>0.82</v>
      </c>
      <c r="E44" s="3">
        <v>1973</v>
      </c>
      <c r="F44">
        <v>0.70417188059730407</v>
      </c>
      <c r="G44">
        <v>0.28241595166243222</v>
      </c>
      <c r="H44">
        <v>-0.1866909552496259</v>
      </c>
      <c r="I44">
        <v>3.9362800100363721E-2</v>
      </c>
      <c r="J44">
        <v>0.25969452910536311</v>
      </c>
      <c r="K44">
        <v>2.294772129671873E-2</v>
      </c>
      <c r="L44">
        <v>-6.6462975345457476E-2</v>
      </c>
      <c r="M44">
        <v>0.29058919641842001</v>
      </c>
      <c r="N44">
        <v>3.2458124816017002E-2</v>
      </c>
      <c r="O44">
        <v>2.7312236932080819E-2</v>
      </c>
      <c r="P44">
        <v>0.18224276246084781</v>
      </c>
      <c r="Q44">
        <v>2.627405900101917E-2</v>
      </c>
      <c r="R44">
        <v>-2.357181542493423E-2</v>
      </c>
      <c r="S44">
        <v>0.1389634316178173</v>
      </c>
    </row>
    <row r="45" spans="1:19" x14ac:dyDescent="0.2">
      <c r="A45" s="12">
        <v>43871</v>
      </c>
      <c r="B45" s="7">
        <v>3408.35</v>
      </c>
      <c r="C45" s="8">
        <f t="shared" si="0"/>
        <v>8.8561846774981579E-3</v>
      </c>
      <c r="D45" s="6">
        <f t="shared" si="1"/>
        <v>0.873</v>
      </c>
      <c r="E45" s="3">
        <v>1974</v>
      </c>
      <c r="F45">
        <v>0.8846880057633788</v>
      </c>
      <c r="G45">
        <v>4.9404232495578328E-2</v>
      </c>
      <c r="H45">
        <v>0.20502869134932131</v>
      </c>
      <c r="I45">
        <v>0.57545623271705393</v>
      </c>
      <c r="J45">
        <v>-2.9352667810600641E-2</v>
      </c>
      <c r="K45">
        <v>5.1632834373885411E-2</v>
      </c>
      <c r="L45">
        <v>5.9463346136012243E-2</v>
      </c>
      <c r="M45">
        <v>2.002605819978413E-2</v>
      </c>
      <c r="N45">
        <v>7.2282774010159478E-2</v>
      </c>
      <c r="O45">
        <v>4.6384860154941733E-2</v>
      </c>
      <c r="P45">
        <v>-3.0953214573527792E-3</v>
      </c>
      <c r="Q45">
        <v>6.4038248534365752E-2</v>
      </c>
      <c r="R45">
        <v>0.18739010227133049</v>
      </c>
      <c r="S45">
        <v>0.14519555166189399</v>
      </c>
    </row>
    <row r="46" spans="1:19" x14ac:dyDescent="0.2">
      <c r="A46" s="12">
        <v>43872</v>
      </c>
      <c r="B46" s="7">
        <v>3440.96</v>
      </c>
      <c r="C46" s="8">
        <f t="shared" si="0"/>
        <v>9.5676793756509504E-3</v>
      </c>
      <c r="D46" s="6">
        <f t="shared" si="1"/>
        <v>0.9</v>
      </c>
      <c r="E46" s="3">
        <v>1975</v>
      </c>
      <c r="F46">
        <v>0.96703509093258866</v>
      </c>
      <c r="G46">
        <v>8.1623266078194048E-2</v>
      </c>
      <c r="H46">
        <v>0.27213509159751509</v>
      </c>
      <c r="I46">
        <v>0.47240502741106699</v>
      </c>
      <c r="J46">
        <v>8.4670763015431749E-2</v>
      </c>
      <c r="K46">
        <v>0.15606391193427549</v>
      </c>
      <c r="L46">
        <v>0.16220900744292169</v>
      </c>
      <c r="M46">
        <v>0.1050322272892158</v>
      </c>
      <c r="N46">
        <v>0.21557165089899591</v>
      </c>
      <c r="O46">
        <v>0.14944563238633971</v>
      </c>
      <c r="P46">
        <v>8.2542374908481514E-2</v>
      </c>
      <c r="Q46">
        <v>0.1503323724680459</v>
      </c>
      <c r="R46">
        <v>0.1569153993032085</v>
      </c>
      <c r="S46">
        <v>-0.1316676897955158</v>
      </c>
    </row>
    <row r="47" spans="1:19" x14ac:dyDescent="0.2">
      <c r="A47" s="12">
        <v>43873</v>
      </c>
      <c r="B47" s="7">
        <v>3432.89</v>
      </c>
      <c r="C47" s="8">
        <f t="shared" si="0"/>
        <v>-2.3452757370037158E-3</v>
      </c>
      <c r="D47" s="6">
        <f t="shared" si="1"/>
        <v>0.35299999999999998</v>
      </c>
      <c r="E47" s="3">
        <v>1976</v>
      </c>
      <c r="F47">
        <v>-0.31651162154188173</v>
      </c>
      <c r="G47">
        <v>-0.15131283901995279</v>
      </c>
      <c r="H47">
        <v>-0.12077429717507129</v>
      </c>
      <c r="I47">
        <v>-0.1801864846077727</v>
      </c>
      <c r="J47">
        <v>-0.1218598552165239</v>
      </c>
      <c r="K47">
        <v>4.2059190620002462E-2</v>
      </c>
      <c r="L47">
        <v>5.5831453330814053E-2</v>
      </c>
      <c r="M47">
        <v>-0.1012166391137183</v>
      </c>
      <c r="N47">
        <v>5.6342214640043527E-2</v>
      </c>
      <c r="O47">
        <v>4.7120945202658457E-2</v>
      </c>
      <c r="P47">
        <v>-9.9979398874391667E-2</v>
      </c>
      <c r="Q47">
        <v>5.6447954779426983E-2</v>
      </c>
      <c r="R47">
        <v>0.19835799832099499</v>
      </c>
      <c r="S47">
        <v>-0.20855971750374211</v>
      </c>
    </row>
    <row r="48" spans="1:19" x14ac:dyDescent="0.2">
      <c r="A48" s="12">
        <v>43874</v>
      </c>
      <c r="B48" s="7">
        <v>3394.8</v>
      </c>
      <c r="C48" s="8">
        <f t="shared" si="0"/>
        <v>-1.1095607491064308E-2</v>
      </c>
      <c r="D48" s="6">
        <f t="shared" si="1"/>
        <v>7.0000000000000007E-2</v>
      </c>
      <c r="E48" s="3">
        <v>1977</v>
      </c>
      <c r="F48">
        <v>-1.0887097268056809</v>
      </c>
      <c r="G48">
        <v>0.41371517798979529</v>
      </c>
      <c r="H48">
        <v>-0.31904325585456178</v>
      </c>
      <c r="I48">
        <v>2.0776556836192141E-3</v>
      </c>
      <c r="J48">
        <v>0.41575118702642772</v>
      </c>
      <c r="K48">
        <v>2.365591268209126E-2</v>
      </c>
      <c r="L48">
        <v>-6.0335075791546372E-2</v>
      </c>
      <c r="M48">
        <v>0.4467178853968935</v>
      </c>
      <c r="N48">
        <v>3.1584475418744068E-2</v>
      </c>
      <c r="O48">
        <v>2.67312431642087E-2</v>
      </c>
      <c r="P48">
        <v>0.43075498826452713</v>
      </c>
      <c r="Q48">
        <v>1.6674648469078492E-2</v>
      </c>
      <c r="R48">
        <v>-1.300845528978462E-2</v>
      </c>
      <c r="S48">
        <v>1.299750021417698E-2</v>
      </c>
    </row>
    <row r="49" spans="1:19" x14ac:dyDescent="0.2">
      <c r="A49" s="12">
        <v>43875</v>
      </c>
      <c r="B49" s="7">
        <v>3385.11</v>
      </c>
      <c r="C49" s="8">
        <f t="shared" si="0"/>
        <v>-2.8543655001767032E-3</v>
      </c>
      <c r="D49" s="6">
        <f t="shared" si="1"/>
        <v>0.32400000000000001</v>
      </c>
      <c r="E49" s="3">
        <v>1978</v>
      </c>
      <c r="F49">
        <v>-0.28942820553635729</v>
      </c>
      <c r="G49">
        <v>-0.24370251659068751</v>
      </c>
      <c r="H49">
        <v>-0.38101168113606371</v>
      </c>
      <c r="I49">
        <v>-0.13404112144646921</v>
      </c>
      <c r="J49">
        <v>-0.34072984646697752</v>
      </c>
      <c r="K49">
        <v>2.3141940419695809E-2</v>
      </c>
      <c r="L49">
        <v>-7.4996939612290453E-2</v>
      </c>
      <c r="M49">
        <v>-0.24453970512348391</v>
      </c>
      <c r="N49">
        <v>3.1185455900830421E-2</v>
      </c>
      <c r="O49">
        <v>2.6493710734550181E-2</v>
      </c>
      <c r="P49">
        <v>-0.34882657790063648</v>
      </c>
      <c r="Q49">
        <v>5.5899214971679712E-3</v>
      </c>
      <c r="R49">
        <v>5.2195188757659411E-2</v>
      </c>
      <c r="S49">
        <v>-1.2757673131886129E-2</v>
      </c>
    </row>
    <row r="50" spans="1:19" x14ac:dyDescent="0.2">
      <c r="A50" s="12">
        <v>43878</v>
      </c>
      <c r="B50" s="7">
        <v>3378.29</v>
      </c>
      <c r="C50" s="8">
        <f t="shared" si="0"/>
        <v>-2.0147055782530066E-3</v>
      </c>
      <c r="D50" s="6">
        <f t="shared" si="1"/>
        <v>0.376</v>
      </c>
      <c r="E50" s="3">
        <v>1979</v>
      </c>
      <c r="F50">
        <v>-0.15335685618594891</v>
      </c>
      <c r="G50">
        <v>0.1882460908305669</v>
      </c>
      <c r="H50">
        <v>-0.1406704162375822</v>
      </c>
      <c r="I50">
        <v>0.1234953444636127</v>
      </c>
      <c r="J50">
        <v>0.13125322743672871</v>
      </c>
      <c r="K50">
        <v>2.3707689990093279E-2</v>
      </c>
      <c r="L50">
        <v>-7.2813800250654898E-2</v>
      </c>
      <c r="M50">
        <v>0.2083094269461534</v>
      </c>
      <c r="N50">
        <v>3.1489264303280147E-2</v>
      </c>
      <c r="O50">
        <v>2.6910891473207611E-2</v>
      </c>
      <c r="P50">
        <v>9.9581904337091631E-2</v>
      </c>
      <c r="Q50">
        <v>1.9007814646476589E-2</v>
      </c>
      <c r="R50">
        <v>1.788319997283544E-2</v>
      </c>
      <c r="S50">
        <v>0.12636005813784401</v>
      </c>
    </row>
    <row r="51" spans="1:19" x14ac:dyDescent="0.2">
      <c r="A51" s="12">
        <v>43879</v>
      </c>
      <c r="B51" s="7">
        <v>3378.29</v>
      </c>
      <c r="C51" s="8">
        <f t="shared" si="0"/>
        <v>0</v>
      </c>
      <c r="D51" s="6">
        <f t="shared" si="1"/>
        <v>0.502</v>
      </c>
      <c r="E51" s="3">
        <v>1980</v>
      </c>
      <c r="F51">
        <v>0.54823808769914883</v>
      </c>
      <c r="G51">
        <v>1.230616414418839E-2</v>
      </c>
      <c r="H51">
        <v>-0.13013219270175549</v>
      </c>
      <c r="I51">
        <v>-3.8938936958777287E-2</v>
      </c>
      <c r="J51">
        <v>8.0147183274984823E-2</v>
      </c>
      <c r="K51">
        <v>2.4552844851085099E-2</v>
      </c>
      <c r="L51">
        <v>-4.4981097114231358E-2</v>
      </c>
      <c r="M51">
        <v>6.5557876232638687E-2</v>
      </c>
      <c r="N51">
        <v>3.172258052899235E-2</v>
      </c>
      <c r="O51">
        <v>2.698983258004703E-2</v>
      </c>
      <c r="P51">
        <v>6.0835993936387688E-2</v>
      </c>
      <c r="Q51">
        <v>2.5578924243299321E-2</v>
      </c>
      <c r="R51">
        <v>-6.1880596390353716E-3</v>
      </c>
      <c r="S51">
        <v>4.1040995784712667E-2</v>
      </c>
    </row>
    <row r="52" spans="1:19" x14ac:dyDescent="0.2">
      <c r="A52" s="12">
        <v>43880</v>
      </c>
      <c r="B52" s="7">
        <v>3410.24</v>
      </c>
      <c r="C52" s="8">
        <f t="shared" si="0"/>
        <v>9.4574474068240821E-3</v>
      </c>
      <c r="D52" s="6">
        <f t="shared" si="1"/>
        <v>0.89400000000000002</v>
      </c>
      <c r="E52" s="3">
        <v>1981</v>
      </c>
      <c r="F52">
        <v>0.37069160918810068</v>
      </c>
      <c r="G52">
        <v>-0.13571414279712421</v>
      </c>
      <c r="H52">
        <v>-0.1561584883941739</v>
      </c>
      <c r="I52">
        <v>-0.174505686732087</v>
      </c>
      <c r="J52">
        <v>-0.11018334324886769</v>
      </c>
      <c r="K52">
        <v>2.5162781124357912E-2</v>
      </c>
      <c r="L52">
        <v>-1.456989755730138E-2</v>
      </c>
      <c r="M52">
        <v>-9.9867003567517015E-2</v>
      </c>
      <c r="N52">
        <v>3.2045963243094652E-2</v>
      </c>
      <c r="O52">
        <v>2.7197300898598481E-2</v>
      </c>
      <c r="P52">
        <v>-0.10384249150912959</v>
      </c>
      <c r="Q52">
        <v>3.0257899512951731E-2</v>
      </c>
      <c r="R52">
        <v>-1.8840637794287851E-2</v>
      </c>
      <c r="S52">
        <v>-9.1157417032061108E-2</v>
      </c>
    </row>
    <row r="53" spans="1:19" x14ac:dyDescent="0.2">
      <c r="A53" s="12">
        <v>43881</v>
      </c>
      <c r="B53" s="7">
        <v>3400.98</v>
      </c>
      <c r="C53" s="8">
        <f t="shared" si="0"/>
        <v>-2.7153514122172373E-3</v>
      </c>
      <c r="D53" s="6">
        <f t="shared" si="1"/>
        <v>0.33200000000000002</v>
      </c>
      <c r="E53" s="3">
        <v>1982</v>
      </c>
      <c r="F53">
        <v>-0.31120602727818802</v>
      </c>
      <c r="G53">
        <v>-0.1757704902459189</v>
      </c>
      <c r="H53">
        <v>-0.186943032909029</v>
      </c>
      <c r="I53">
        <v>-0.38253892257675898</v>
      </c>
      <c r="J53">
        <v>-0.18216656697015951</v>
      </c>
      <c r="K53">
        <v>2.4640169978715539E-2</v>
      </c>
      <c r="L53">
        <v>-3.6535489640410548E-2</v>
      </c>
      <c r="M53">
        <v>-0.18719295319240739</v>
      </c>
      <c r="N53">
        <v>3.1503678181784227E-2</v>
      </c>
      <c r="O53">
        <v>2.6940456661668E-2</v>
      </c>
      <c r="P53">
        <v>-0.18639483034797219</v>
      </c>
      <c r="Q53">
        <v>2.0499801569809909E-2</v>
      </c>
      <c r="R53">
        <v>3.6305207434705299E-2</v>
      </c>
      <c r="S53">
        <v>4.3018746681420403E-2</v>
      </c>
    </row>
    <row r="54" spans="1:19" x14ac:dyDescent="0.2">
      <c r="A54" s="12">
        <v>43882</v>
      </c>
      <c r="B54" s="7">
        <v>3403.5</v>
      </c>
      <c r="C54" s="8">
        <f t="shared" si="0"/>
        <v>7.4096289892922051E-4</v>
      </c>
      <c r="D54" s="6">
        <f t="shared" si="1"/>
        <v>0.56799999999999995</v>
      </c>
      <c r="E54" s="3">
        <v>1983</v>
      </c>
      <c r="F54">
        <v>0.1029739601189128</v>
      </c>
      <c r="G54">
        <v>0.14638958393454099</v>
      </c>
      <c r="H54">
        <v>2.3530508705897901E-3</v>
      </c>
      <c r="I54">
        <v>-8.1332424707552267E-2</v>
      </c>
      <c r="J54">
        <v>7.0316815401350263E-2</v>
      </c>
      <c r="K54">
        <v>2.5058880012874551E-2</v>
      </c>
      <c r="L54">
        <v>-2.154034936633854E-2</v>
      </c>
      <c r="M54">
        <v>6.0576782537099902E-2</v>
      </c>
      <c r="N54">
        <v>3.1768424794270327E-2</v>
      </c>
      <c r="O54">
        <v>2.715084191331894E-2</v>
      </c>
      <c r="P54">
        <v>6.9564639576077419E-2</v>
      </c>
      <c r="Q54">
        <v>2.9982488987055429E-2</v>
      </c>
      <c r="R54">
        <v>-2.567719589731925E-2</v>
      </c>
      <c r="S54">
        <v>-4.8687068073284517E-2</v>
      </c>
    </row>
    <row r="55" spans="1:19" x14ac:dyDescent="0.2">
      <c r="A55" s="12">
        <v>43885</v>
      </c>
      <c r="B55" s="7">
        <v>3398.05</v>
      </c>
      <c r="C55" s="8">
        <f t="shared" si="0"/>
        <v>-1.6012927868370719E-3</v>
      </c>
      <c r="D55" s="6">
        <f t="shared" si="1"/>
        <v>0.41699999999999998</v>
      </c>
      <c r="E55" s="3">
        <v>1984</v>
      </c>
      <c r="F55">
        <v>-0.19712581334364601</v>
      </c>
      <c r="G55">
        <v>-5.5985375089399873E-2</v>
      </c>
      <c r="H55">
        <v>-0.1275648950321564</v>
      </c>
      <c r="I55">
        <v>-0.29260415957086572</v>
      </c>
      <c r="J55">
        <v>-4.4703749201508131E-2</v>
      </c>
      <c r="K55">
        <v>2.248040437666397E-2</v>
      </c>
      <c r="L55">
        <v>-4.055259457343624E-2</v>
      </c>
      <c r="M55">
        <v>-4.7408872299143381E-2</v>
      </c>
      <c r="N55">
        <v>2.9646316152880908E-2</v>
      </c>
      <c r="O55">
        <v>2.6171791329959431E-2</v>
      </c>
      <c r="P55">
        <v>-7.5604971966170553E-2</v>
      </c>
      <c r="Q55">
        <v>1.286747602071524E-2</v>
      </c>
      <c r="R55">
        <v>5.5453384962290832E-2</v>
      </c>
      <c r="S55">
        <v>0.23353834472831461</v>
      </c>
    </row>
    <row r="56" spans="1:19" x14ac:dyDescent="0.2">
      <c r="A56" s="12">
        <v>43886</v>
      </c>
      <c r="B56" s="7">
        <v>3431.6</v>
      </c>
      <c r="C56" s="8">
        <f t="shared" si="0"/>
        <v>9.8733096923233621E-3</v>
      </c>
      <c r="D56" s="6">
        <f t="shared" si="1"/>
        <v>0.91100000000000003</v>
      </c>
      <c r="E56" s="3">
        <v>1985</v>
      </c>
      <c r="F56">
        <v>1.042702887868274</v>
      </c>
      <c r="G56">
        <v>0.2309686666934109</v>
      </c>
      <c r="H56">
        <v>0.3103247247127377</v>
      </c>
      <c r="I56">
        <v>0.38174220329886122</v>
      </c>
      <c r="J56">
        <v>0.31298071857432652</v>
      </c>
      <c r="K56">
        <v>3.4435356773144479E-2</v>
      </c>
      <c r="L56">
        <v>9.9366983943400627E-2</v>
      </c>
      <c r="M56">
        <v>0.28683367212141658</v>
      </c>
      <c r="N56">
        <v>4.4776192232956771E-2</v>
      </c>
      <c r="O56">
        <v>3.6194778480071972E-2</v>
      </c>
      <c r="P56">
        <v>0.29756620695720498</v>
      </c>
      <c r="Q56">
        <v>4.2436718557145571E-2</v>
      </c>
      <c r="R56">
        <v>0.13833892849293711</v>
      </c>
      <c r="S56">
        <v>-0.10558628203666739</v>
      </c>
    </row>
    <row r="57" spans="1:19" x14ac:dyDescent="0.2">
      <c r="A57" s="12">
        <v>43887</v>
      </c>
      <c r="B57" s="7">
        <v>3425.22</v>
      </c>
      <c r="C57" s="8">
        <f t="shared" si="0"/>
        <v>-1.8591910479076601E-3</v>
      </c>
      <c r="D57" s="6">
        <f t="shared" si="1"/>
        <v>0.39</v>
      </c>
      <c r="E57" s="3">
        <v>1986</v>
      </c>
      <c r="F57">
        <v>-0.16527358614996099</v>
      </c>
      <c r="G57">
        <v>0.13937920943726109</v>
      </c>
      <c r="H57">
        <v>0.3151019843493193</v>
      </c>
      <c r="I57">
        <v>0.23094184543171911</v>
      </c>
      <c r="J57">
        <v>7.9007241305667858E-2</v>
      </c>
      <c r="K57">
        <v>4.0066746087020363E-2</v>
      </c>
      <c r="L57">
        <v>8.4959906045671371E-2</v>
      </c>
      <c r="M57">
        <v>9.8044486803526065E-2</v>
      </c>
      <c r="N57">
        <v>5.3308240828090582E-2</v>
      </c>
      <c r="O57">
        <v>3.9617681626247368E-2</v>
      </c>
      <c r="P57">
        <v>7.0884852541329396E-2</v>
      </c>
      <c r="Q57">
        <v>5.0599436042570917E-2</v>
      </c>
      <c r="R57">
        <v>0.16087787435749401</v>
      </c>
      <c r="S57">
        <v>0.1104724337355906</v>
      </c>
    </row>
    <row r="58" spans="1:19" x14ac:dyDescent="0.2">
      <c r="A58" s="12">
        <v>43888</v>
      </c>
      <c r="B58" s="7">
        <v>3441.88</v>
      </c>
      <c r="C58" s="8">
        <f t="shared" si="0"/>
        <v>4.8639211495904444E-3</v>
      </c>
      <c r="D58" s="6">
        <f t="shared" si="1"/>
        <v>0.75</v>
      </c>
      <c r="E58" s="3">
        <v>1987</v>
      </c>
      <c r="F58">
        <v>0.47216494108148771</v>
      </c>
      <c r="G58">
        <v>1.887471693021997E-2</v>
      </c>
      <c r="H58">
        <v>0.37308897809007979</v>
      </c>
      <c r="I58">
        <v>0.3317200704282024</v>
      </c>
      <c r="J58">
        <v>8.6475941546649615E-2</v>
      </c>
      <c r="K58">
        <v>8.0245742854101063E-2</v>
      </c>
      <c r="L58">
        <v>0.11603731401425101</v>
      </c>
      <c r="M58">
        <v>7.0313214429667939E-2</v>
      </c>
      <c r="N58">
        <v>0.1157471435089427</v>
      </c>
      <c r="O58">
        <v>7.8917033905676962E-2</v>
      </c>
      <c r="P58">
        <v>0.1030186330618757</v>
      </c>
      <c r="Q58">
        <v>8.378420647720855E-2</v>
      </c>
      <c r="R58">
        <v>0.16855422158409661</v>
      </c>
      <c r="S58">
        <v>0.37012447502369078</v>
      </c>
    </row>
    <row r="59" spans="1:19" x14ac:dyDescent="0.2">
      <c r="A59" s="12">
        <v>43889</v>
      </c>
      <c r="B59" s="7">
        <v>3507.11</v>
      </c>
      <c r="C59" s="8">
        <f t="shared" si="0"/>
        <v>1.8951851894894567E-2</v>
      </c>
      <c r="D59" s="6">
        <f t="shared" si="1"/>
        <v>0.98299999999999998</v>
      </c>
      <c r="E59" s="3">
        <v>1988</v>
      </c>
      <c r="F59">
        <v>1.90222724112763</v>
      </c>
      <c r="G59">
        <v>0.13025439950569931</v>
      </c>
      <c r="H59">
        <v>5.0984607173096441E-2</v>
      </c>
      <c r="I59">
        <v>-5.8910690935167279E-2</v>
      </c>
      <c r="J59">
        <v>0.2043661400495469</v>
      </c>
      <c r="K59">
        <v>0.16336595080159749</v>
      </c>
      <c r="L59">
        <v>0.29849448991645822</v>
      </c>
      <c r="M59">
        <v>0.1814210120201509</v>
      </c>
      <c r="N59">
        <v>0.22525191090448951</v>
      </c>
      <c r="O59">
        <v>0.18674690105817479</v>
      </c>
      <c r="P59">
        <v>0.1195200184785606</v>
      </c>
      <c r="Q59">
        <v>0.1491918135575474</v>
      </c>
      <c r="R59">
        <v>0.20380075588369909</v>
      </c>
      <c r="S59">
        <v>6.0293009779113338E-2</v>
      </c>
    </row>
    <row r="60" spans="1:19" x14ac:dyDescent="0.2">
      <c r="A60" s="12">
        <v>43892</v>
      </c>
      <c r="B60" s="7">
        <v>3539.86</v>
      </c>
      <c r="C60" s="8">
        <f t="shared" si="0"/>
        <v>9.338173025653651E-3</v>
      </c>
      <c r="D60" s="6">
        <f t="shared" si="1"/>
        <v>0.89200000000000002</v>
      </c>
      <c r="E60" s="3">
        <v>1989</v>
      </c>
      <c r="F60">
        <v>0.8899479375388486</v>
      </c>
      <c r="G60">
        <v>0.33124615229009918</v>
      </c>
      <c r="H60">
        <v>6.2570659839502538E-2</v>
      </c>
      <c r="I60">
        <v>-9.0993560243955662E-2</v>
      </c>
      <c r="J60">
        <v>1.0744872657160729E-2</v>
      </c>
      <c r="K60">
        <v>0.16506249789979641</v>
      </c>
      <c r="L60">
        <v>0.34106509982262928</v>
      </c>
      <c r="M60">
        <v>-9.0526136586465022E-2</v>
      </c>
      <c r="N60">
        <v>0.2190704117122399</v>
      </c>
      <c r="O60">
        <v>0.20313775075832199</v>
      </c>
      <c r="P60">
        <v>8.5851664394187704E-2</v>
      </c>
      <c r="Q60">
        <v>0.14858483890399179</v>
      </c>
      <c r="R60">
        <v>0.2839388425964593</v>
      </c>
      <c r="S60">
        <v>-0.2244330331261272</v>
      </c>
    </row>
    <row r="61" spans="1:19" x14ac:dyDescent="0.2">
      <c r="A61" s="12">
        <v>43893</v>
      </c>
      <c r="B61" s="7">
        <v>3512.17</v>
      </c>
      <c r="C61" s="8">
        <f t="shared" si="0"/>
        <v>-7.8223432565129869E-3</v>
      </c>
      <c r="D61" s="6">
        <f t="shared" si="1"/>
        <v>0.121</v>
      </c>
      <c r="E61" s="3">
        <v>1990</v>
      </c>
      <c r="F61">
        <v>-0.76872394277955891</v>
      </c>
      <c r="G61">
        <v>-0.1267775768391515</v>
      </c>
      <c r="H61">
        <v>-0.45318950511286871</v>
      </c>
      <c r="I61">
        <v>-0.61842641275725407</v>
      </c>
      <c r="J61">
        <v>-7.2156304542435629E-2</v>
      </c>
      <c r="K61">
        <v>2.861909527654171E-2</v>
      </c>
      <c r="L61">
        <v>-4.1849504119128916E-3</v>
      </c>
      <c r="M61">
        <v>-3.3409876702169619E-2</v>
      </c>
      <c r="N61">
        <v>3.5925325310164319E-2</v>
      </c>
      <c r="O61">
        <v>3.3703099233447067E-2</v>
      </c>
      <c r="P61">
        <v>-5.5030458116759988E-2</v>
      </c>
      <c r="Q61">
        <v>3.9861241239725731E-2</v>
      </c>
      <c r="R61">
        <v>0.1014964450260166</v>
      </c>
      <c r="S61">
        <v>-0.294931047845647</v>
      </c>
    </row>
    <row r="62" spans="1:19" x14ac:dyDescent="0.2">
      <c r="A62" s="12">
        <v>43894</v>
      </c>
      <c r="B62" s="7">
        <v>3455.56</v>
      </c>
      <c r="C62" s="8">
        <f t="shared" si="0"/>
        <v>-1.6118240290191044E-2</v>
      </c>
      <c r="D62" s="6">
        <f t="shared" si="1"/>
        <v>2.4E-2</v>
      </c>
      <c r="E62" s="3">
        <v>1991</v>
      </c>
      <c r="F62">
        <v>-1.6373905092224581</v>
      </c>
      <c r="G62">
        <v>-9.8573159544851768E-3</v>
      </c>
      <c r="H62">
        <v>-0.40063733633383269</v>
      </c>
      <c r="I62">
        <v>0.35872348610659832</v>
      </c>
      <c r="J62">
        <v>0.233441850630142</v>
      </c>
      <c r="K62">
        <v>2.6362939218971631E-2</v>
      </c>
      <c r="L62">
        <v>-7.1323823180039839E-3</v>
      </c>
      <c r="M62">
        <v>0.24417624281219319</v>
      </c>
      <c r="N62">
        <v>3.4052959116223858E-2</v>
      </c>
      <c r="O62">
        <v>2.907368477787137E-2</v>
      </c>
      <c r="P62">
        <v>0.18007103571472791</v>
      </c>
      <c r="Q62">
        <v>3.2751908475453208E-2</v>
      </c>
      <c r="R62">
        <v>-2.8196476224019869E-3</v>
      </c>
      <c r="S62">
        <v>0.14521672892275209</v>
      </c>
    </row>
    <row r="63" spans="1:19" x14ac:dyDescent="0.2">
      <c r="A63" s="12">
        <v>43895</v>
      </c>
      <c r="B63" s="7">
        <v>3458.45</v>
      </c>
      <c r="C63" s="8">
        <f t="shared" si="0"/>
        <v>8.363333294747477E-4</v>
      </c>
      <c r="D63" s="6">
        <f t="shared" si="1"/>
        <v>0.57599999999999996</v>
      </c>
      <c r="E63" s="3">
        <v>1992</v>
      </c>
      <c r="F63">
        <v>0.13726462475400769</v>
      </c>
      <c r="G63">
        <v>0.26801072455507768</v>
      </c>
      <c r="H63">
        <v>-0.2162118815048385</v>
      </c>
      <c r="I63">
        <v>0.40282442672808338</v>
      </c>
      <c r="J63">
        <v>0.34347268931354802</v>
      </c>
      <c r="K63">
        <v>3.2754025717956763E-2</v>
      </c>
      <c r="L63">
        <v>-2.1615187214173739E-2</v>
      </c>
      <c r="M63">
        <v>0.2881963226893427</v>
      </c>
      <c r="N63">
        <v>4.1433895828490767E-2</v>
      </c>
      <c r="O63">
        <v>3.1792381826750503E-2</v>
      </c>
      <c r="P63">
        <v>0.33376042434488529</v>
      </c>
      <c r="Q63">
        <v>4.6587049153211331E-2</v>
      </c>
      <c r="R63">
        <v>6.9762769875167843E-2</v>
      </c>
      <c r="S63">
        <v>0.38275822790540159</v>
      </c>
    </row>
    <row r="64" spans="1:19" x14ac:dyDescent="0.2">
      <c r="A64" s="12">
        <v>43896</v>
      </c>
      <c r="B64" s="7">
        <v>3522.41</v>
      </c>
      <c r="C64" s="13">
        <f t="shared" si="0"/>
        <v>1.8493833942951232E-2</v>
      </c>
      <c r="D64" s="6">
        <f t="shared" si="1"/>
        <v>0.97899999999999998</v>
      </c>
      <c r="E64" s="3">
        <v>1993</v>
      </c>
      <c r="F64">
        <v>1.8406968785701801</v>
      </c>
      <c r="G64">
        <v>0.7410189384816579</v>
      </c>
      <c r="H64">
        <v>3.1199343325354179E-2</v>
      </c>
      <c r="I64">
        <v>0.37071918636005402</v>
      </c>
      <c r="J64">
        <v>0.78177509639596598</v>
      </c>
      <c r="K64">
        <v>0.17007655826393861</v>
      </c>
      <c r="L64">
        <v>4.8965094544436122E-2</v>
      </c>
      <c r="M64">
        <v>0.85440289617816811</v>
      </c>
      <c r="N64">
        <v>0.22556523846987639</v>
      </c>
      <c r="O64">
        <v>0.1325443684691098</v>
      </c>
      <c r="P64">
        <v>0.69180634376029138</v>
      </c>
      <c r="Q64">
        <v>0.1811523760830018</v>
      </c>
      <c r="R64">
        <v>0.136594202274334</v>
      </c>
      <c r="S64">
        <v>0.2452100278571675</v>
      </c>
    </row>
    <row r="65" spans="1:19" x14ac:dyDescent="0.2">
      <c r="A65" s="12">
        <v>43899</v>
      </c>
      <c r="B65" s="7">
        <v>3584.58</v>
      </c>
      <c r="C65" s="13">
        <f t="shared" si="0"/>
        <v>1.7649847689507947E-2</v>
      </c>
      <c r="D65" s="6">
        <f t="shared" si="1"/>
        <v>0.97699999999999998</v>
      </c>
      <c r="E65" s="3">
        <v>1994</v>
      </c>
      <c r="F65">
        <v>1.7664963646618179</v>
      </c>
      <c r="G65">
        <v>0.47188502853137199</v>
      </c>
      <c r="H65">
        <v>4.5552809343959097E-2</v>
      </c>
      <c r="I65">
        <v>-0.13410096160346091</v>
      </c>
      <c r="J65">
        <v>0.33080239234405823</v>
      </c>
      <c r="K65">
        <v>0.29780068241083951</v>
      </c>
      <c r="L65">
        <v>0.36211193864717089</v>
      </c>
      <c r="M65">
        <v>1.7470039370170248E-2</v>
      </c>
      <c r="N65">
        <v>0.35413330432408602</v>
      </c>
      <c r="O65">
        <v>0.25669584060965611</v>
      </c>
      <c r="P65">
        <v>0.26975730229636741</v>
      </c>
      <c r="Q65">
        <v>0.29178964501317262</v>
      </c>
      <c r="R65">
        <v>0.3722495512711303</v>
      </c>
      <c r="S65">
        <v>1.259228527489044</v>
      </c>
    </row>
    <row r="66" spans="1:19" x14ac:dyDescent="0.2">
      <c r="A66" s="12">
        <v>43900</v>
      </c>
      <c r="B66" s="7">
        <v>3803.6</v>
      </c>
      <c r="C66" s="13">
        <f t="shared" si="0"/>
        <v>6.1100603139000897E-2</v>
      </c>
      <c r="D66" s="6">
        <f t="shared" si="1"/>
        <v>0.997</v>
      </c>
      <c r="E66" s="3">
        <v>1995</v>
      </c>
      <c r="F66">
        <v>6.1223670988488799</v>
      </c>
      <c r="G66">
        <v>7.1634160703215946E-2</v>
      </c>
      <c r="H66">
        <v>7.4400005843675066E-2</v>
      </c>
      <c r="I66">
        <v>0.1056803852602089</v>
      </c>
      <c r="J66">
        <v>0.134950728687321</v>
      </c>
      <c r="K66">
        <v>2.2170816121479588</v>
      </c>
      <c r="L66">
        <v>-0.2973487817983283</v>
      </c>
      <c r="M66">
        <v>0.29067696946780591</v>
      </c>
      <c r="N66">
        <v>0.96960236673494826</v>
      </c>
      <c r="O66">
        <v>1.068084392765664</v>
      </c>
      <c r="P66">
        <v>0.1330292961083932</v>
      </c>
      <c r="Q66">
        <v>1.712083081924898</v>
      </c>
      <c r="R66">
        <v>-6.8513315784690471E-2</v>
      </c>
      <c r="S66">
        <v>-0.53989266869577779</v>
      </c>
    </row>
    <row r="67" spans="1:19" x14ac:dyDescent="0.2">
      <c r="A67" s="12">
        <v>43901</v>
      </c>
      <c r="B67" s="7">
        <v>3780.39</v>
      </c>
      <c r="C67" s="8">
        <f t="shared" si="0"/>
        <v>-6.102113786938701E-3</v>
      </c>
      <c r="D67" s="6">
        <f t="shared" si="1"/>
        <v>0.17699999999999999</v>
      </c>
      <c r="E67" s="3">
        <v>1996</v>
      </c>
      <c r="F67">
        <v>-0.63265180334662885</v>
      </c>
      <c r="G67">
        <v>8.7154750341514431E-2</v>
      </c>
      <c r="H67">
        <v>-0.33689387130918907</v>
      </c>
      <c r="I67">
        <v>8.96921002039196E-2</v>
      </c>
      <c r="J67">
        <v>0.23023750195434761</v>
      </c>
      <c r="K67">
        <v>0.7968635340029987</v>
      </c>
      <c r="L67">
        <v>-0.32220353003660179</v>
      </c>
      <c r="M67">
        <v>0.64438548412728047</v>
      </c>
      <c r="N67">
        <v>0.65282806160363471</v>
      </c>
      <c r="O67">
        <v>0.69848674523971988</v>
      </c>
      <c r="P67">
        <v>0.24779639202357701</v>
      </c>
      <c r="Q67">
        <v>0.57452252037774398</v>
      </c>
      <c r="R67">
        <v>-0.2375155815312413</v>
      </c>
      <c r="S67">
        <v>0.35012370725812159</v>
      </c>
    </row>
    <row r="68" spans="1:19" x14ac:dyDescent="0.2">
      <c r="A68" s="12">
        <v>43902</v>
      </c>
      <c r="B68" s="7">
        <v>3835.15</v>
      </c>
      <c r="C68" s="13">
        <f t="shared" ref="C68:C131" si="2">B68/B67-1</f>
        <v>1.4485277973965704E-2</v>
      </c>
      <c r="D68" s="6">
        <f t="shared" ref="D68:D131" si="3">_xlfn.PERCENTRANK.EXC($C$3:$C$485,C68)</f>
        <v>0.96</v>
      </c>
      <c r="E68" s="3">
        <v>1997</v>
      </c>
      <c r="F68">
        <v>1.50711660257814</v>
      </c>
      <c r="G68">
        <v>5.8963778869757469E-2</v>
      </c>
      <c r="H68">
        <v>4.1299736677476093E-2</v>
      </c>
      <c r="I68">
        <v>0.110236232699853</v>
      </c>
      <c r="J68">
        <v>2.6796568468058422E-2</v>
      </c>
      <c r="K68">
        <v>2.0047608634906462</v>
      </c>
      <c r="L68">
        <v>-2.1002137146518291E-2</v>
      </c>
      <c r="M68">
        <v>-0.39686580542189281</v>
      </c>
      <c r="N68">
        <v>0.99609040908941271</v>
      </c>
      <c r="O68">
        <v>1.0679011963115861</v>
      </c>
      <c r="P68">
        <v>-1.0389622671755361E-2</v>
      </c>
      <c r="Q68">
        <v>1.3970485061092039</v>
      </c>
      <c r="R68">
        <v>-0.66650777022600238</v>
      </c>
      <c r="S68">
        <v>1.031065626237788</v>
      </c>
    </row>
    <row r="69" spans="1:19" x14ac:dyDescent="0.2">
      <c r="A69" s="12">
        <v>43903</v>
      </c>
      <c r="B69" s="7">
        <v>4034.66</v>
      </c>
      <c r="C69" s="13">
        <f t="shared" si="2"/>
        <v>5.2021433320730504E-2</v>
      </c>
      <c r="D69" s="6">
        <f t="shared" si="3"/>
        <v>0.995</v>
      </c>
      <c r="E69" s="3">
        <v>1998</v>
      </c>
      <c r="F69">
        <v>5.138897837191525</v>
      </c>
      <c r="G69">
        <v>0.1167353692183974</v>
      </c>
      <c r="H69">
        <v>0.2230349490449676</v>
      </c>
      <c r="I69">
        <v>0.1734116255857637</v>
      </c>
      <c r="J69">
        <v>0.18772817280342879</v>
      </c>
      <c r="K69">
        <v>5.1262987364010657</v>
      </c>
      <c r="L69">
        <v>0.16186582842339181</v>
      </c>
      <c r="M69">
        <v>0.16727543380303361</v>
      </c>
      <c r="N69">
        <v>1.248414925363466</v>
      </c>
      <c r="O69">
        <v>1.4944820758554489</v>
      </c>
      <c r="P69">
        <v>0.18144048160659759</v>
      </c>
      <c r="Q69">
        <v>4.3799402252083253</v>
      </c>
      <c r="R69">
        <v>0.2285334364981208</v>
      </c>
      <c r="S69">
        <v>-0.76911531293783164</v>
      </c>
    </row>
    <row r="70" spans="1:19" x14ac:dyDescent="0.2">
      <c r="A70" s="15">
        <v>43906</v>
      </c>
      <c r="B70" s="7">
        <v>3941.92</v>
      </c>
      <c r="C70" s="16">
        <f t="shared" si="2"/>
        <v>-2.2985827802094794E-2</v>
      </c>
      <c r="D70" s="6">
        <f>_xlfn.PERCENTRANK.EXC($C$3:$C$485,C70)</f>
        <v>4.0000000000000001E-3</v>
      </c>
      <c r="E70" s="3">
        <v>1999</v>
      </c>
      <c r="F70">
        <v>-2.294939345830171</v>
      </c>
      <c r="G70">
        <v>9.0856131321951888E-2</v>
      </c>
      <c r="H70">
        <v>0.22631099786253669</v>
      </c>
      <c r="I70">
        <v>0.13711285214278071</v>
      </c>
      <c r="J70">
        <v>0.15280323157289241</v>
      </c>
      <c r="K70">
        <v>2.1242606209595158</v>
      </c>
      <c r="L70">
        <v>0.30258379353294318</v>
      </c>
      <c r="M70">
        <v>6.6538703867171894E-2</v>
      </c>
      <c r="N70">
        <v>1.0364960557735821</v>
      </c>
      <c r="O70">
        <v>1.0936562841792741</v>
      </c>
      <c r="P70">
        <v>0.14852971424625411</v>
      </c>
      <c r="Q70">
        <v>0.68598494662365184</v>
      </c>
      <c r="R70">
        <v>-0.56827611362339892</v>
      </c>
      <c r="S70">
        <v>0.83112561751073755</v>
      </c>
    </row>
    <row r="71" spans="1:19" x14ac:dyDescent="0.2">
      <c r="A71" s="12">
        <v>43907</v>
      </c>
      <c r="B71" s="7">
        <v>4099.93</v>
      </c>
      <c r="C71" s="13">
        <f t="shared" si="2"/>
        <v>4.0084527336932352E-2</v>
      </c>
      <c r="D71" s="6">
        <f t="shared" si="3"/>
        <v>0.99299999999999999</v>
      </c>
      <c r="E71" s="3">
        <v>2000</v>
      </c>
      <c r="F71">
        <v>4.0280175473873747</v>
      </c>
      <c r="G71">
        <v>0.1175582108483203</v>
      </c>
      <c r="H71">
        <v>1.220894468309019</v>
      </c>
      <c r="I71">
        <v>0.2459091974474108</v>
      </c>
      <c r="J71">
        <v>0.18045282037413091</v>
      </c>
      <c r="K71">
        <v>2.2672139200357981</v>
      </c>
      <c r="L71">
        <v>1.3622819821976939</v>
      </c>
      <c r="M71">
        <v>1.306303897801175E-2</v>
      </c>
      <c r="N71">
        <v>1.0779690196377221</v>
      </c>
      <c r="O71">
        <v>1.1484915054361851</v>
      </c>
      <c r="P71">
        <v>0.17861455343326571</v>
      </c>
      <c r="Q71">
        <v>2.6687886327521291</v>
      </c>
      <c r="R71">
        <v>2.729461026814926</v>
      </c>
      <c r="S71">
        <v>-0.37818225000491229</v>
      </c>
    </row>
    <row r="72" spans="1:19" x14ac:dyDescent="0.2">
      <c r="A72" s="15">
        <v>43908</v>
      </c>
      <c r="B72" s="7">
        <v>4044.55</v>
      </c>
      <c r="C72" s="16">
        <f t="shared" si="2"/>
        <v>-1.3507547689838639E-2</v>
      </c>
      <c r="D72" s="6">
        <f t="shared" si="3"/>
        <v>4.9000000000000002E-2</v>
      </c>
      <c r="E72" s="3">
        <v>2001</v>
      </c>
      <c r="F72">
        <v>-1.519121584582628</v>
      </c>
      <c r="G72">
        <v>8.4022680699697178E-2</v>
      </c>
      <c r="H72">
        <v>8.8011554868653225E-2</v>
      </c>
      <c r="I72">
        <v>0.1269178578598808</v>
      </c>
      <c r="J72">
        <v>-0.2342259029079026</v>
      </c>
      <c r="K72">
        <v>0.75007836593593979</v>
      </c>
      <c r="L72">
        <v>0.2388549868662643</v>
      </c>
      <c r="M72">
        <v>-0.30266076958185878</v>
      </c>
      <c r="N72">
        <v>0.64412672584155473</v>
      </c>
      <c r="O72">
        <v>0.60942187838054285</v>
      </c>
      <c r="P72">
        <v>-0.25832777135447449</v>
      </c>
      <c r="Q72">
        <v>0.76798176001155849</v>
      </c>
      <c r="R72">
        <v>0.1543649219253366</v>
      </c>
      <c r="S72">
        <v>0.41439612615847232</v>
      </c>
    </row>
    <row r="73" spans="1:19" x14ac:dyDescent="0.2">
      <c r="A73" s="12">
        <v>43909</v>
      </c>
      <c r="B73" s="7">
        <v>4128.38</v>
      </c>
      <c r="C73" s="13">
        <f t="shared" si="2"/>
        <v>2.0726656859230363E-2</v>
      </c>
      <c r="D73" s="6">
        <f t="shared" si="3"/>
        <v>0.99099999999999999</v>
      </c>
      <c r="E73" s="3">
        <v>2002</v>
      </c>
      <c r="F73">
        <v>2.2662228339144219</v>
      </c>
      <c r="G73">
        <v>0.1187258146453079</v>
      </c>
      <c r="H73">
        <v>0.28998396974026908</v>
      </c>
      <c r="I73">
        <v>0.1804282024127698</v>
      </c>
      <c r="J73">
        <v>7.7480099567675459E-2</v>
      </c>
      <c r="K73">
        <v>2.3497995268446989</v>
      </c>
      <c r="L73">
        <v>0.78376877681471069</v>
      </c>
      <c r="M73">
        <v>-0.12687888940685271</v>
      </c>
      <c r="N73">
        <v>1.1243679628000851</v>
      </c>
      <c r="O73">
        <v>1.180575792593531</v>
      </c>
      <c r="P73">
        <v>5.2471056388619153E-2</v>
      </c>
      <c r="Q73">
        <v>2.3667422275277379</v>
      </c>
      <c r="R73">
        <v>-0.51343851735524892</v>
      </c>
      <c r="S73">
        <v>3.7294647728819678E-2</v>
      </c>
    </row>
    <row r="74" spans="1:19" x14ac:dyDescent="0.2">
      <c r="A74" s="12">
        <v>43910</v>
      </c>
      <c r="B74" s="7">
        <v>4153.91</v>
      </c>
      <c r="C74" s="8">
        <f t="shared" si="2"/>
        <v>6.1840237575028212E-3</v>
      </c>
      <c r="D74" s="6">
        <f t="shared" si="3"/>
        <v>0.79900000000000004</v>
      </c>
      <c r="E74" s="3">
        <v>2003</v>
      </c>
      <c r="F74">
        <v>0.43368950404099049</v>
      </c>
      <c r="G74">
        <v>0.1073154892812275</v>
      </c>
      <c r="H74">
        <v>0.95259412737684679</v>
      </c>
      <c r="I74">
        <v>0.2499713730804588</v>
      </c>
      <c r="J74">
        <v>-0.2316038891089191</v>
      </c>
      <c r="K74">
        <v>0.7313039061915535</v>
      </c>
      <c r="L74">
        <v>1.3118679118615451</v>
      </c>
      <c r="M74">
        <v>-0.35992881873624277</v>
      </c>
      <c r="N74">
        <v>0.72798932370224445</v>
      </c>
      <c r="O74">
        <v>0.59592497542004563</v>
      </c>
      <c r="P74">
        <v>-0.2010191744221082</v>
      </c>
      <c r="Q74">
        <v>1.5033253604533221</v>
      </c>
      <c r="R74">
        <v>0.22338009285091739</v>
      </c>
      <c r="S74">
        <v>-0.25655924447850592</v>
      </c>
    </row>
    <row r="75" spans="1:19" x14ac:dyDescent="0.2">
      <c r="A75" s="15">
        <v>43914</v>
      </c>
      <c r="B75" s="7">
        <v>4079.96</v>
      </c>
      <c r="C75" s="16">
        <f t="shared" si="2"/>
        <v>-1.7802504146695486E-2</v>
      </c>
      <c r="D75" s="6">
        <f t="shared" si="3"/>
        <v>0.01</v>
      </c>
      <c r="E75" s="3">
        <v>2004</v>
      </c>
      <c r="F75">
        <v>-1.443954585909357</v>
      </c>
      <c r="G75">
        <v>5.5100929872804523E-2</v>
      </c>
      <c r="H75">
        <v>-0.16024999295054951</v>
      </c>
      <c r="I75">
        <v>0.13967760134488691</v>
      </c>
      <c r="J75">
        <v>-0.21695630702806409</v>
      </c>
      <c r="K75">
        <v>0.6290050249599527</v>
      </c>
      <c r="L75">
        <v>6.7118174789460958E-2</v>
      </c>
      <c r="M75">
        <v>-0.43269289375229097</v>
      </c>
      <c r="N75">
        <v>0.6660299974882824</v>
      </c>
      <c r="O75">
        <v>0.5241936671731483</v>
      </c>
      <c r="P75">
        <v>-0.2398633035092935</v>
      </c>
      <c r="Q75">
        <v>0.82839788964751504</v>
      </c>
      <c r="R75">
        <v>6.8978698364026203E-2</v>
      </c>
      <c r="S75">
        <v>8.1074748477417705E-2</v>
      </c>
    </row>
    <row r="76" spans="1:19" x14ac:dyDescent="0.2">
      <c r="A76" s="12">
        <v>43915</v>
      </c>
      <c r="B76" s="7">
        <v>4104.8999999999996</v>
      </c>
      <c r="C76" s="8">
        <f t="shared" si="2"/>
        <v>6.1128050275001122E-3</v>
      </c>
      <c r="D76" s="6">
        <f t="shared" si="3"/>
        <v>0.79300000000000004</v>
      </c>
      <c r="E76" s="3">
        <v>2005</v>
      </c>
      <c r="F76">
        <v>0.31279112283766342</v>
      </c>
      <c r="G76">
        <v>0.31814324889454437</v>
      </c>
      <c r="H76">
        <v>-0.1084458613557473</v>
      </c>
      <c r="I76">
        <v>7.4453134257198211E-2</v>
      </c>
      <c r="J76">
        <v>0.61576118777059485</v>
      </c>
      <c r="K76">
        <v>0.54919293724885532</v>
      </c>
      <c r="L76">
        <v>2.2488146001288529E-2</v>
      </c>
      <c r="M76">
        <v>0.61649308056412788</v>
      </c>
      <c r="N76">
        <v>0.57724077237671234</v>
      </c>
      <c r="O76">
        <v>0.39601798343680472</v>
      </c>
      <c r="P76">
        <v>0.63613350739919683</v>
      </c>
      <c r="Q76">
        <v>0.68954163371217647</v>
      </c>
      <c r="R76">
        <v>0.20188169178283449</v>
      </c>
      <c r="S76">
        <v>-6.2875939123335792E-2</v>
      </c>
    </row>
    <row r="77" spans="1:19" x14ac:dyDescent="0.2">
      <c r="A77" s="12">
        <v>43916</v>
      </c>
      <c r="B77" s="7">
        <v>4086.34</v>
      </c>
      <c r="C77" s="8">
        <f t="shared" si="2"/>
        <v>-4.5214256132912745E-3</v>
      </c>
      <c r="D77" s="6">
        <f t="shared" si="3"/>
        <v>0.23499999999999999</v>
      </c>
      <c r="E77" s="3">
        <v>2006</v>
      </c>
      <c r="F77">
        <v>-0.33416097287818358</v>
      </c>
      <c r="G77">
        <v>0.16360492949204841</v>
      </c>
      <c r="H77">
        <v>-3.4436990771472477E-2</v>
      </c>
      <c r="I77">
        <v>8.3168323804806321E-2</v>
      </c>
      <c r="J77">
        <v>0.1807169642068113</v>
      </c>
      <c r="K77">
        <v>0.1613763665023871</v>
      </c>
      <c r="L77">
        <v>-8.2574731972483606E-2</v>
      </c>
      <c r="M77">
        <v>0.15541563591955071</v>
      </c>
      <c r="N77">
        <v>0.23123754890508821</v>
      </c>
      <c r="O77">
        <v>0.13228742833608759</v>
      </c>
      <c r="P77">
        <v>0.2061081414826394</v>
      </c>
      <c r="Q77">
        <v>0.23768691037833789</v>
      </c>
      <c r="R77">
        <v>0.30769334022762501</v>
      </c>
      <c r="S77">
        <v>-0.36455672594411542</v>
      </c>
    </row>
    <row r="78" spans="1:19" x14ac:dyDescent="0.2">
      <c r="A78" s="15">
        <v>43917</v>
      </c>
      <c r="B78" s="7">
        <v>3995.83</v>
      </c>
      <c r="C78" s="16">
        <f t="shared" si="2"/>
        <v>-2.2149405091108521E-2</v>
      </c>
      <c r="D78" s="6">
        <f t="shared" si="3"/>
        <v>6.0000000000000001E-3</v>
      </c>
      <c r="E78" s="3">
        <v>2007</v>
      </c>
      <c r="F78">
        <v>-2.162261869788396</v>
      </c>
      <c r="G78">
        <v>-0.28030284563990299</v>
      </c>
      <c r="H78">
        <v>-0.40067214469688339</v>
      </c>
      <c r="I78">
        <v>-0.17785971451153099</v>
      </c>
      <c r="J78">
        <v>-0.55331481112697267</v>
      </c>
      <c r="K78">
        <v>3.4303691936042192E-2</v>
      </c>
      <c r="L78">
        <v>-0.12522995039176191</v>
      </c>
      <c r="M78">
        <v>-0.57825588404618022</v>
      </c>
      <c r="N78">
        <v>4.7169694189476363E-2</v>
      </c>
      <c r="O78">
        <v>3.0042933527640179E-2</v>
      </c>
      <c r="P78">
        <v>-0.56083263029824737</v>
      </c>
      <c r="Q78">
        <v>-0.45927070920398561</v>
      </c>
      <c r="R78">
        <v>3.4479268994674288E-2</v>
      </c>
      <c r="S78">
        <v>0.21219169127792631</v>
      </c>
    </row>
    <row r="79" spans="1:19" x14ac:dyDescent="0.2">
      <c r="A79" s="12">
        <v>43920</v>
      </c>
      <c r="B79" s="7">
        <v>4042.8</v>
      </c>
      <c r="C79" s="8">
        <f t="shared" si="2"/>
        <v>1.1754754331390505E-2</v>
      </c>
      <c r="D79" s="6">
        <f t="shared" si="3"/>
        <v>0.94</v>
      </c>
      <c r="E79" s="3">
        <v>2008</v>
      </c>
      <c r="F79">
        <v>1.0104440967814821</v>
      </c>
      <c r="G79">
        <v>0.36797946478034699</v>
      </c>
      <c r="H79">
        <v>9.9613453026910534E-2</v>
      </c>
      <c r="I79">
        <v>8.1693815342569351E-2</v>
      </c>
      <c r="J79">
        <v>0.26363855875868802</v>
      </c>
      <c r="K79">
        <v>4.4993586106974001E-2</v>
      </c>
      <c r="L79">
        <v>0.34383573930114891</v>
      </c>
      <c r="M79">
        <v>0.12367086832486331</v>
      </c>
      <c r="N79">
        <v>6.0709480353647427E-2</v>
      </c>
      <c r="O79">
        <v>3.4410258873822583E-2</v>
      </c>
      <c r="P79">
        <v>0.31199414027114919</v>
      </c>
      <c r="Q79">
        <v>0.38458122915834497</v>
      </c>
      <c r="R79">
        <v>0.17227602691623611</v>
      </c>
      <c r="S79">
        <v>9.6208677904647641E-2</v>
      </c>
    </row>
    <row r="80" spans="1:19" x14ac:dyDescent="0.2">
      <c r="A80" s="12">
        <v>43921</v>
      </c>
      <c r="B80" s="7">
        <v>4064.81</v>
      </c>
      <c r="C80" s="8">
        <f t="shared" si="2"/>
        <v>5.4442465617887681E-3</v>
      </c>
      <c r="D80" s="6">
        <f t="shared" si="3"/>
        <v>0.77</v>
      </c>
      <c r="E80" s="3">
        <v>2009</v>
      </c>
      <c r="F80">
        <v>0.68815490655911304</v>
      </c>
      <c r="G80">
        <v>0.34261107446692979</v>
      </c>
      <c r="H80">
        <v>-0.21509080956542759</v>
      </c>
      <c r="I80">
        <v>-0.1644154880811346</v>
      </c>
      <c r="J80">
        <v>0.7071362681272535</v>
      </c>
      <c r="K80">
        <v>7.4709576275896014E-2</v>
      </c>
      <c r="L80">
        <v>-0.34019317001750482</v>
      </c>
      <c r="M80">
        <v>0.7366875289768029</v>
      </c>
      <c r="N80">
        <v>0.10960314025396969</v>
      </c>
      <c r="O80">
        <v>5.9829262966636279E-2</v>
      </c>
      <c r="P80">
        <v>0.66731555083235439</v>
      </c>
      <c r="Q80">
        <v>0.31849527272379008</v>
      </c>
      <c r="R80">
        <v>0.14740727953019669</v>
      </c>
      <c r="S80">
        <v>-6.8321727220496065E-2</v>
      </c>
    </row>
    <row r="81" spans="1:19" x14ac:dyDescent="0.2">
      <c r="A81" s="12">
        <v>43922</v>
      </c>
      <c r="B81" s="7">
        <v>4054.54</v>
      </c>
      <c r="C81" s="8">
        <f t="shared" si="2"/>
        <v>-2.526563357204914E-3</v>
      </c>
      <c r="D81" s="6">
        <f t="shared" si="3"/>
        <v>0.34</v>
      </c>
      <c r="E81" s="3">
        <v>2010</v>
      </c>
      <c r="F81">
        <v>-0.31994392694558732</v>
      </c>
      <c r="G81">
        <v>-0.33628463859877161</v>
      </c>
      <c r="H81">
        <v>-0.14981918681613821</v>
      </c>
      <c r="I81">
        <v>-4.8376478395431077E-2</v>
      </c>
      <c r="J81">
        <v>5.2061572692438773E-2</v>
      </c>
      <c r="K81">
        <v>7.0602662102541333E-2</v>
      </c>
      <c r="L81">
        <v>-0.22271591276763969</v>
      </c>
      <c r="M81">
        <v>7.2423251409179615E-2</v>
      </c>
      <c r="N81">
        <v>0.1011313219495525</v>
      </c>
      <c r="O81">
        <v>5.499485557970045E-2</v>
      </c>
      <c r="P81">
        <v>-2.8485248348163489E-2</v>
      </c>
      <c r="Q81">
        <v>0.17951570875392661</v>
      </c>
      <c r="R81">
        <v>0.16398823732065801</v>
      </c>
      <c r="S81">
        <v>0.1226358840792733</v>
      </c>
    </row>
    <row r="82" spans="1:19" x14ac:dyDescent="0.2">
      <c r="A82" s="12">
        <v>43923</v>
      </c>
      <c r="B82" s="7">
        <v>4081.06</v>
      </c>
      <c r="C82" s="8">
        <f t="shared" si="2"/>
        <v>6.5408159741919825E-3</v>
      </c>
      <c r="D82" s="6">
        <f t="shared" si="3"/>
        <v>0.81100000000000005</v>
      </c>
      <c r="E82" s="3">
        <v>2011</v>
      </c>
      <c r="F82">
        <v>0.6876828506048982</v>
      </c>
      <c r="G82">
        <v>0.11237439225099009</v>
      </c>
      <c r="H82">
        <v>6.7174119498893861E-2</v>
      </c>
      <c r="I82">
        <v>6.6716143908549658E-2</v>
      </c>
      <c r="J82">
        <v>0.19617963987849921</v>
      </c>
      <c r="K82">
        <v>8.558243373386426E-2</v>
      </c>
      <c r="L82">
        <v>-9.4045784836099475E-2</v>
      </c>
      <c r="M82">
        <v>5.7846207119379017E-2</v>
      </c>
      <c r="N82">
        <v>0.12565146241575101</v>
      </c>
      <c r="O82">
        <v>7.3496983484762454E-2</v>
      </c>
      <c r="P82">
        <v>0.17267806591652901</v>
      </c>
      <c r="Q82">
        <v>0.15931131629187989</v>
      </c>
      <c r="R82">
        <v>0.13279205731802601</v>
      </c>
      <c r="S82">
        <v>-9.2767853287196139E-2</v>
      </c>
    </row>
    <row r="83" spans="1:19" x14ac:dyDescent="0.2">
      <c r="A83" s="12">
        <v>43924</v>
      </c>
      <c r="B83" s="7">
        <v>4065.5</v>
      </c>
      <c r="C83" s="8">
        <f t="shared" si="2"/>
        <v>-3.8127349267101929E-3</v>
      </c>
      <c r="D83" s="6">
        <f t="shared" si="3"/>
        <v>0.27200000000000002</v>
      </c>
      <c r="E83" s="3">
        <v>2012</v>
      </c>
      <c r="F83">
        <v>-0.46939823726857011</v>
      </c>
      <c r="G83">
        <v>-2.4276411329477152E-2</v>
      </c>
      <c r="H83">
        <v>0.2927488915153007</v>
      </c>
      <c r="I83">
        <v>-0.38298628743514468</v>
      </c>
      <c r="J83">
        <v>-2.4452787518648988E-3</v>
      </c>
      <c r="K83">
        <v>3.359939682610015E-2</v>
      </c>
      <c r="L83">
        <v>0.51844900489770707</v>
      </c>
      <c r="M83">
        <v>-2.5415987132819201E-2</v>
      </c>
      <c r="N83">
        <v>4.3262943453221063E-2</v>
      </c>
      <c r="O83">
        <v>3.4940476584078638E-2</v>
      </c>
      <c r="P83">
        <v>-1.645855158217438E-2</v>
      </c>
      <c r="Q83">
        <v>0.15757437010499009</v>
      </c>
      <c r="R83">
        <v>0.18459358644695201</v>
      </c>
      <c r="S83">
        <v>-0.21665423580980411</v>
      </c>
    </row>
    <row r="84" spans="1:19" x14ac:dyDescent="0.2">
      <c r="A84" s="12">
        <v>43927</v>
      </c>
      <c r="B84" s="7">
        <v>4008.78</v>
      </c>
      <c r="C84" s="8">
        <f t="shared" si="2"/>
        <v>-1.3951543475587247E-2</v>
      </c>
      <c r="D84" s="6">
        <f t="shared" si="3"/>
        <v>4.7E-2</v>
      </c>
      <c r="E84" s="3">
        <v>2013</v>
      </c>
      <c r="F84">
        <v>-1.3373433379801569</v>
      </c>
      <c r="G84">
        <v>1.71765197930627E-2</v>
      </c>
      <c r="H84">
        <v>-0.18335308184260241</v>
      </c>
      <c r="I84">
        <v>-0.20961279002858349</v>
      </c>
      <c r="J84">
        <v>-0.24237767544101929</v>
      </c>
      <c r="K84">
        <v>2.6343310647101381E-2</v>
      </c>
      <c r="L84">
        <v>0.50564734242771936</v>
      </c>
      <c r="M84">
        <v>-0.25088615450871882</v>
      </c>
      <c r="N84">
        <v>3.3692790803693168E-2</v>
      </c>
      <c r="O84">
        <v>2.85589251237582E-2</v>
      </c>
      <c r="P84">
        <v>-0.26948600732773431</v>
      </c>
      <c r="Q84">
        <v>9.2887497060197957E-2</v>
      </c>
      <c r="R84">
        <v>-1.7312417602664609E-2</v>
      </c>
      <c r="S84">
        <v>-9.8404853898496514E-2</v>
      </c>
    </row>
    <row r="85" spans="1:19" x14ac:dyDescent="0.2">
      <c r="A85" s="12">
        <v>43928</v>
      </c>
      <c r="B85" s="7">
        <v>3978.38</v>
      </c>
      <c r="C85" s="8">
        <f t="shared" si="2"/>
        <v>-7.5833545367918198E-3</v>
      </c>
      <c r="D85" s="6">
        <f t="shared" si="3"/>
        <v>0.126</v>
      </c>
      <c r="E85" s="3">
        <v>2014</v>
      </c>
      <c r="F85">
        <v>-0.74124316690693526</v>
      </c>
      <c r="G85">
        <v>-0.60335480260123775</v>
      </c>
      <c r="H85">
        <v>-0.34374672456298783</v>
      </c>
      <c r="I85">
        <v>-0.52753047721301438</v>
      </c>
      <c r="J85">
        <v>-0.42017887477657551</v>
      </c>
      <c r="K85">
        <v>2.4471683173624519E-2</v>
      </c>
      <c r="L85">
        <v>8.4818659382942391E-3</v>
      </c>
      <c r="M85">
        <v>-0.49059347432350559</v>
      </c>
      <c r="N85">
        <v>3.1664142531242903E-2</v>
      </c>
      <c r="O85">
        <v>2.529460975247291E-2</v>
      </c>
      <c r="P85">
        <v>-0.42298539385789108</v>
      </c>
      <c r="Q85">
        <v>-0.38163338670008651</v>
      </c>
      <c r="R85">
        <v>4.3026002125151903E-2</v>
      </c>
      <c r="S85">
        <v>-0.28027603523347477</v>
      </c>
    </row>
    <row r="86" spans="1:19" x14ac:dyDescent="0.2">
      <c r="A86" s="12">
        <v>43929</v>
      </c>
      <c r="B86" s="7">
        <v>3910.15</v>
      </c>
      <c r="C86" s="8">
        <f t="shared" si="2"/>
        <v>-1.7150196813778495E-2</v>
      </c>
      <c r="D86" s="6">
        <f t="shared" si="3"/>
        <v>1.4E-2</v>
      </c>
      <c r="E86" s="3">
        <v>2015</v>
      </c>
      <c r="F86">
        <v>-1.7239334459740021</v>
      </c>
      <c r="G86">
        <v>-1.7631930984637108E-2</v>
      </c>
      <c r="H86">
        <v>-0.68097130599346556</v>
      </c>
      <c r="I86">
        <v>-0.525189867955281</v>
      </c>
      <c r="J86">
        <v>2.5156184996922602E-2</v>
      </c>
      <c r="K86">
        <v>5.3425073765049277E-4</v>
      </c>
      <c r="L86">
        <v>-0.3072701095713255</v>
      </c>
      <c r="M86">
        <v>0.1113933476708546</v>
      </c>
      <c r="N86">
        <v>-2.3592655947568191E-2</v>
      </c>
      <c r="O86">
        <v>-4.560638727320273E-2</v>
      </c>
      <c r="P86">
        <v>6.0107444058112337E-2</v>
      </c>
      <c r="Q86">
        <v>-1.142181053776274</v>
      </c>
      <c r="R86">
        <v>-8.8080923375607911E-2</v>
      </c>
      <c r="S86">
        <v>-6.8492815256036121E-2</v>
      </c>
    </row>
    <row r="87" spans="1:19" x14ac:dyDescent="0.2">
      <c r="A87" s="12">
        <v>43934</v>
      </c>
      <c r="B87" s="7">
        <v>3886.79</v>
      </c>
      <c r="C87" s="8">
        <f t="shared" si="2"/>
        <v>-5.9741953633493106E-3</v>
      </c>
      <c r="D87" s="6">
        <f t="shared" si="3"/>
        <v>0.18099999999999999</v>
      </c>
      <c r="E87" s="3">
        <v>2016</v>
      </c>
      <c r="F87">
        <v>-0.58805391584592082</v>
      </c>
      <c r="G87">
        <v>0.25539039634726701</v>
      </c>
      <c r="H87">
        <v>-0.62953424211624254</v>
      </c>
      <c r="I87">
        <v>-0.49803299018230213</v>
      </c>
      <c r="J87">
        <v>0.29893640818513512</v>
      </c>
      <c r="K87">
        <v>-2.564309428845904E-3</v>
      </c>
      <c r="L87">
        <v>-0.29999220873496529</v>
      </c>
      <c r="M87">
        <v>0.23511891613249919</v>
      </c>
      <c r="N87">
        <v>-2.3812027822775798E-2</v>
      </c>
      <c r="O87">
        <v>-5.9027095226836378E-2</v>
      </c>
      <c r="P87">
        <v>0.32978608711605262</v>
      </c>
      <c r="Q87">
        <v>-1.019114683113749</v>
      </c>
      <c r="R87">
        <v>-9.7826646533443751E-2</v>
      </c>
      <c r="S87">
        <v>-6.2329024237603871E-2</v>
      </c>
    </row>
    <row r="88" spans="1:19" x14ac:dyDescent="0.2">
      <c r="A88" s="12">
        <v>43935</v>
      </c>
      <c r="B88" s="7">
        <v>3870.31</v>
      </c>
      <c r="C88" s="8">
        <f t="shared" si="2"/>
        <v>-4.2400026757298814E-3</v>
      </c>
      <c r="D88" s="6">
        <f t="shared" si="3"/>
        <v>0.252</v>
      </c>
      <c r="E88" s="3">
        <v>2017</v>
      </c>
      <c r="F88">
        <v>-0.42625741388618849</v>
      </c>
      <c r="G88">
        <v>-1.8470856512808831E-2</v>
      </c>
      <c r="H88">
        <v>-0.61213655601119055</v>
      </c>
      <c r="I88">
        <v>-0.75242235945682112</v>
      </c>
      <c r="J88">
        <v>0.11147291664594321</v>
      </c>
      <c r="K88">
        <v>-2.4975079485037691E-2</v>
      </c>
      <c r="L88">
        <v>-0.34697938102556197</v>
      </c>
      <c r="M88">
        <v>0.1418698452982976</v>
      </c>
      <c r="N88">
        <v>-6.8379223463865907E-2</v>
      </c>
      <c r="O88">
        <v>-9.7345748953480693E-2</v>
      </c>
      <c r="P88">
        <v>0.13839309329264049</v>
      </c>
      <c r="Q88">
        <v>-1.007024149832388</v>
      </c>
      <c r="R88">
        <v>-0.12974183839750791</v>
      </c>
      <c r="S88">
        <v>-4.9599900348525947E-2</v>
      </c>
    </row>
    <row r="89" spans="1:19" x14ac:dyDescent="0.2">
      <c r="A89" s="12">
        <v>43936</v>
      </c>
      <c r="B89" s="7">
        <v>3858.21</v>
      </c>
      <c r="C89" s="8">
        <f t="shared" si="2"/>
        <v>-3.1263645547772168E-3</v>
      </c>
      <c r="D89" s="6">
        <f t="shared" si="3"/>
        <v>0.311</v>
      </c>
      <c r="E89" s="3">
        <v>2018</v>
      </c>
      <c r="F89">
        <v>-0.33431677152255812</v>
      </c>
      <c r="G89">
        <v>0.1606653802780974</v>
      </c>
      <c r="H89">
        <v>-0.74362199406939966</v>
      </c>
      <c r="I89">
        <v>-0.63713809949007416</v>
      </c>
      <c r="J89">
        <v>0.1010764166768225</v>
      </c>
      <c r="K89">
        <v>-4.2947568004589667E-2</v>
      </c>
      <c r="L89">
        <v>-0.43119387016748101</v>
      </c>
      <c r="M89">
        <v>0.1290027836352097</v>
      </c>
      <c r="N89">
        <v>-0.1217940841985472</v>
      </c>
      <c r="O89">
        <v>-0.1259939013975086</v>
      </c>
      <c r="P89">
        <v>0.13992064583729499</v>
      </c>
      <c r="Q89">
        <v>-0.92809268458667737</v>
      </c>
      <c r="R89">
        <v>-0.15840231915932629</v>
      </c>
      <c r="S89">
        <v>0.28669017850468992</v>
      </c>
    </row>
    <row r="90" spans="1:19" x14ac:dyDescent="0.2">
      <c r="A90" s="12">
        <v>43937</v>
      </c>
      <c r="B90" s="7">
        <v>3920.83</v>
      </c>
      <c r="C90" s="8">
        <f t="shared" si="2"/>
        <v>1.623032442505723E-2</v>
      </c>
      <c r="D90" s="6">
        <f t="shared" si="3"/>
        <v>0.97299999999999998</v>
      </c>
      <c r="E90" s="3">
        <v>2019</v>
      </c>
      <c r="F90">
        <v>1.6415498466382239</v>
      </c>
      <c r="G90">
        <v>0.1309332944088191</v>
      </c>
      <c r="H90">
        <v>-0.15856661601740851</v>
      </c>
      <c r="I90">
        <v>2.1761553607785891E-2</v>
      </c>
      <c r="J90">
        <v>0.12214857243799659</v>
      </c>
      <c r="K90">
        <v>2.0202081769782321E-2</v>
      </c>
      <c r="L90">
        <v>-0.1858627799116106</v>
      </c>
      <c r="M90">
        <v>0.20579324275840791</v>
      </c>
      <c r="N90">
        <v>2.4961685993377471E-2</v>
      </c>
      <c r="O90">
        <v>2.2076959086016808E-2</v>
      </c>
      <c r="P90">
        <v>0.1820482290138265</v>
      </c>
      <c r="Q90">
        <v>-0.18194552777424591</v>
      </c>
      <c r="R90">
        <v>7.774014523303896E-3</v>
      </c>
      <c r="S90">
        <v>8.126163921836059E-2</v>
      </c>
    </row>
    <row r="91" spans="1:19" x14ac:dyDescent="0.2">
      <c r="A91" s="12">
        <v>43938</v>
      </c>
      <c r="B91" s="7">
        <v>3942.92</v>
      </c>
      <c r="C91" s="8">
        <f t="shared" si="2"/>
        <v>5.63401116600315E-3</v>
      </c>
      <c r="D91" s="6">
        <f t="shared" si="3"/>
        <v>0.77600000000000002</v>
      </c>
      <c r="E91" s="3">
        <v>2020</v>
      </c>
      <c r="F91">
        <v>0.65352247262477903</v>
      </c>
      <c r="G91">
        <v>0.14726568433003409</v>
      </c>
      <c r="H91">
        <v>0.31592779196868392</v>
      </c>
      <c r="I91">
        <v>-7.3539317967214218E-2</v>
      </c>
      <c r="J91">
        <v>0.1113362591269966</v>
      </c>
      <c r="K91">
        <v>2.501379501804157E-2</v>
      </c>
      <c r="L91">
        <v>0.1086823911868352</v>
      </c>
      <c r="M91">
        <v>9.277707858920127E-2</v>
      </c>
      <c r="N91">
        <v>3.2643017338606861E-2</v>
      </c>
      <c r="O91">
        <v>2.8444355187869971E-2</v>
      </c>
      <c r="P91">
        <v>0.19004336449102449</v>
      </c>
      <c r="Q91">
        <v>9.9258120233303437E-3</v>
      </c>
      <c r="R91">
        <v>1.024551133193635E-2</v>
      </c>
      <c r="S91">
        <v>0.1055859262462923</v>
      </c>
    </row>
    <row r="92" spans="1:19" x14ac:dyDescent="0.2">
      <c r="A92" s="12">
        <v>43941</v>
      </c>
      <c r="B92" s="7">
        <v>3973.06</v>
      </c>
      <c r="C92" s="8">
        <f t="shared" si="2"/>
        <v>7.6440810363891387E-3</v>
      </c>
      <c r="D92" s="6">
        <f t="shared" si="3"/>
        <v>0.83399999999999996</v>
      </c>
      <c r="E92" s="3">
        <v>2021</v>
      </c>
      <c r="F92">
        <v>0.68331947132738158</v>
      </c>
      <c r="G92">
        <v>0.1191880039415973</v>
      </c>
      <c r="H92">
        <v>9.6029430101400207E-2</v>
      </c>
      <c r="I92">
        <v>-0.47961681751451229</v>
      </c>
      <c r="J92">
        <v>-7.2944410555384059E-2</v>
      </c>
      <c r="K92">
        <v>2.4284132014377461E-2</v>
      </c>
      <c r="L92">
        <v>0.1139167626671916</v>
      </c>
      <c r="M92">
        <v>-8.7814639408603942E-2</v>
      </c>
      <c r="N92">
        <v>3.2083973603290461E-2</v>
      </c>
      <c r="O92">
        <v>2.8366002170586858E-2</v>
      </c>
      <c r="P92">
        <v>-7.1768371975194423E-2</v>
      </c>
      <c r="Q92">
        <v>-6.2074931299749593E-2</v>
      </c>
      <c r="R92">
        <v>-3.9624336243881952E-4</v>
      </c>
      <c r="S92">
        <v>-3.574651611410911E-2</v>
      </c>
    </row>
    <row r="93" spans="1:19" x14ac:dyDescent="0.2">
      <c r="A93" s="12">
        <v>43942</v>
      </c>
      <c r="B93" s="7">
        <v>3967.76</v>
      </c>
      <c r="C93" s="8">
        <f t="shared" si="2"/>
        <v>-1.3339843848317878E-3</v>
      </c>
      <c r="D93" s="6">
        <f t="shared" si="3"/>
        <v>0.438</v>
      </c>
      <c r="E93" s="3">
        <v>2022</v>
      </c>
      <c r="F93">
        <v>-0.13659872438283041</v>
      </c>
      <c r="G93">
        <v>9.8460031775181034E-2</v>
      </c>
      <c r="H93">
        <v>5.9448612708198192E-2</v>
      </c>
      <c r="I93">
        <v>-0.55102161545578465</v>
      </c>
      <c r="J93">
        <v>2.7657174072313499E-2</v>
      </c>
      <c r="K93">
        <v>2.53514357936961E-2</v>
      </c>
      <c r="L93">
        <v>0.18302655141911961</v>
      </c>
      <c r="M93">
        <v>1.5520339220072831E-2</v>
      </c>
      <c r="N93">
        <v>3.2664361910096133E-2</v>
      </c>
      <c r="O93">
        <v>2.971321631772593E-2</v>
      </c>
      <c r="P93">
        <v>1.36495607664327E-2</v>
      </c>
      <c r="Q93">
        <v>2.2702258570794099E-2</v>
      </c>
      <c r="R93">
        <v>4.8401145245548061E-2</v>
      </c>
      <c r="S93">
        <v>0.3321280759525112</v>
      </c>
    </row>
    <row r="94" spans="1:19" x14ac:dyDescent="0.2">
      <c r="A94" s="12">
        <v>43943</v>
      </c>
      <c r="B94" s="7">
        <v>4045.01</v>
      </c>
      <c r="C94" s="8">
        <f t="shared" si="2"/>
        <v>1.9469423553843956E-2</v>
      </c>
      <c r="D94" s="6">
        <f t="shared" si="3"/>
        <v>0.98499999999999999</v>
      </c>
      <c r="E94" s="3">
        <v>2023</v>
      </c>
      <c r="F94">
        <v>1.928117609075586</v>
      </c>
      <c r="G94">
        <v>0.71097179961278756</v>
      </c>
      <c r="H94">
        <v>0.13584027881262231</v>
      </c>
      <c r="I94">
        <v>-0.18541111263220231</v>
      </c>
      <c r="J94">
        <v>0.4926170256633835</v>
      </c>
      <c r="K94">
        <v>7.1042852130776726E-2</v>
      </c>
      <c r="L94">
        <v>-0.1856870167090543</v>
      </c>
      <c r="M94">
        <v>0.48396496825859281</v>
      </c>
      <c r="N94">
        <v>0.1079775423534473</v>
      </c>
      <c r="O94">
        <v>0.1096722316455311</v>
      </c>
      <c r="P94">
        <v>0.41284254351581012</v>
      </c>
      <c r="Q94">
        <v>2.3614331962016861E-2</v>
      </c>
      <c r="R94">
        <v>0.18988413039206861</v>
      </c>
      <c r="S94">
        <v>-5.6129681681140978E-2</v>
      </c>
    </row>
    <row r="95" spans="1:19" x14ac:dyDescent="0.2">
      <c r="A95" s="12">
        <v>43944</v>
      </c>
      <c r="B95" s="7">
        <v>4037.95</v>
      </c>
      <c r="C95" s="8">
        <f t="shared" si="2"/>
        <v>-1.7453603328546619E-3</v>
      </c>
      <c r="D95" s="6">
        <f t="shared" si="3"/>
        <v>0.4</v>
      </c>
      <c r="E95" s="3">
        <v>2024</v>
      </c>
      <c r="F95">
        <v>-0.14214182839586981</v>
      </c>
      <c r="G95">
        <v>-0.1121053654137332</v>
      </c>
      <c r="H95">
        <v>1.4048410914217321E-2</v>
      </c>
      <c r="I95">
        <v>-0.56738804905423834</v>
      </c>
      <c r="J95">
        <v>-9.0683476832204429E-2</v>
      </c>
      <c r="K95">
        <v>4.9525699061963607E-2</v>
      </c>
      <c r="L95">
        <v>-0.14915284293184611</v>
      </c>
      <c r="M95">
        <v>5.1327131353722757E-2</v>
      </c>
      <c r="N95">
        <v>6.6430288991341291E-2</v>
      </c>
      <c r="O95">
        <v>6.096391499140795E-2</v>
      </c>
      <c r="P95">
        <v>-5.5110865480538278E-2</v>
      </c>
      <c r="Q95">
        <v>3.2756526883748249E-2</v>
      </c>
      <c r="R95">
        <v>0.15537270933803299</v>
      </c>
      <c r="S95">
        <v>-6.9383444299562627E-2</v>
      </c>
    </row>
    <row r="96" spans="1:19" x14ac:dyDescent="0.2">
      <c r="A96" s="12">
        <v>43945</v>
      </c>
      <c r="B96" s="7">
        <v>4020.94</v>
      </c>
      <c r="C96" s="8">
        <f t="shared" si="2"/>
        <v>-4.2125335875876635E-3</v>
      </c>
      <c r="D96" s="6">
        <f t="shared" si="3"/>
        <v>0.254</v>
      </c>
      <c r="E96" s="3">
        <v>2025</v>
      </c>
      <c r="F96">
        <v>-0.42158281421263988</v>
      </c>
      <c r="G96">
        <v>-0.29767245779698043</v>
      </c>
      <c r="H96">
        <v>-0.1060659916071055</v>
      </c>
      <c r="I96">
        <v>-0.2544105097047954</v>
      </c>
      <c r="J96">
        <v>-0.23955189931650919</v>
      </c>
      <c r="K96">
        <v>4.1741789137340182E-2</v>
      </c>
      <c r="L96">
        <v>-2.852577737621249E-2</v>
      </c>
      <c r="M96">
        <v>-0.30864589495844058</v>
      </c>
      <c r="N96">
        <v>5.2787351272228958E-2</v>
      </c>
      <c r="O96">
        <v>4.4702358951261803E-2</v>
      </c>
      <c r="P96">
        <v>-0.22836768213094191</v>
      </c>
      <c r="Q96">
        <v>3.5771893823732567E-2</v>
      </c>
      <c r="R96">
        <v>0.19042245709151051</v>
      </c>
      <c r="S96">
        <v>8.0114953925678939E-2</v>
      </c>
    </row>
    <row r="97" spans="1:19" x14ac:dyDescent="0.2">
      <c r="A97" s="12">
        <v>43948</v>
      </c>
      <c r="B97" s="7">
        <v>4039.87</v>
      </c>
      <c r="C97" s="8">
        <f t="shared" si="2"/>
        <v>4.707854382308474E-3</v>
      </c>
      <c r="D97" s="6">
        <f t="shared" si="3"/>
        <v>0.74099999999999999</v>
      </c>
      <c r="E97" s="3">
        <v>2026</v>
      </c>
      <c r="F97">
        <v>0.42799789990251019</v>
      </c>
      <c r="G97">
        <v>0.17218721841656681</v>
      </c>
      <c r="H97">
        <v>4.5042080370260973E-2</v>
      </c>
      <c r="I97">
        <v>-8.6808108768145875E-2</v>
      </c>
      <c r="J97">
        <v>0.13915688808745749</v>
      </c>
      <c r="K97">
        <v>7.1742267755094874E-2</v>
      </c>
      <c r="L97">
        <v>-0.19655764006443061</v>
      </c>
      <c r="M97">
        <v>0.2424757855652705</v>
      </c>
      <c r="N97">
        <v>0.1162463277154983</v>
      </c>
      <c r="O97">
        <v>8.0415388405281646E-2</v>
      </c>
      <c r="P97">
        <v>0.17421352412841551</v>
      </c>
      <c r="Q97">
        <v>2.3947034923970781E-2</v>
      </c>
      <c r="R97">
        <v>0.12032920825373131</v>
      </c>
      <c r="S97">
        <v>-8.5621531278227015E-4</v>
      </c>
    </row>
    <row r="98" spans="1:19" x14ac:dyDescent="0.2">
      <c r="A98" s="12">
        <v>43949</v>
      </c>
      <c r="B98" s="7">
        <v>4039.83</v>
      </c>
      <c r="C98" s="8">
        <f t="shared" si="2"/>
        <v>-9.9013087054844462E-6</v>
      </c>
      <c r="D98" s="6">
        <f t="shared" si="3"/>
        <v>0.5</v>
      </c>
      <c r="E98" s="3">
        <v>2027</v>
      </c>
      <c r="F98">
        <v>3.8285593802522833E-2</v>
      </c>
      <c r="G98">
        <v>-0.1916577794313469</v>
      </c>
      <c r="H98">
        <v>2.4206518800530919E-2</v>
      </c>
      <c r="I98">
        <v>-0.25078487021495571</v>
      </c>
      <c r="J98">
        <v>-0.28523310348499198</v>
      </c>
      <c r="K98">
        <v>6.846273641227052E-2</v>
      </c>
      <c r="L98">
        <v>-0.20656818310860461</v>
      </c>
      <c r="M98">
        <v>-0.1864643513595137</v>
      </c>
      <c r="N98">
        <v>0.11465068955845301</v>
      </c>
      <c r="O98">
        <v>7.8550925580342185E-2</v>
      </c>
      <c r="P98">
        <v>-0.21777197978470619</v>
      </c>
      <c r="Q98">
        <v>2.4303470414084639E-2</v>
      </c>
      <c r="R98">
        <v>0.11592417472887449</v>
      </c>
      <c r="S98">
        <v>2.1051163211117E-2</v>
      </c>
    </row>
    <row r="99" spans="1:19" x14ac:dyDescent="0.2">
      <c r="A99" s="12">
        <v>43950</v>
      </c>
      <c r="B99" s="7">
        <v>4046.04</v>
      </c>
      <c r="C99" s="8">
        <f t="shared" si="2"/>
        <v>1.5371933967518459E-3</v>
      </c>
      <c r="D99" s="6">
        <f t="shared" si="3"/>
        <v>0.60499999999999998</v>
      </c>
      <c r="E99" s="3">
        <v>2028</v>
      </c>
      <c r="F99">
        <v>0.1275642450909498</v>
      </c>
      <c r="G99">
        <v>1.4632681316454789E-2</v>
      </c>
      <c r="H99">
        <v>-5.0688961379915007E-2</v>
      </c>
      <c r="I99">
        <v>-0.25759028293136688</v>
      </c>
      <c r="J99">
        <v>2.122165043040114E-2</v>
      </c>
      <c r="K99">
        <v>5.3095305261601972E-2</v>
      </c>
      <c r="L99">
        <v>-6.7617429873063281E-2</v>
      </c>
      <c r="M99">
        <v>1.9174339161259869E-2</v>
      </c>
      <c r="N99">
        <v>8.1963529462570378E-2</v>
      </c>
      <c r="O99">
        <v>5.2051519780430849E-2</v>
      </c>
      <c r="P99">
        <v>2.1547808289901299E-2</v>
      </c>
      <c r="Q99">
        <v>3.0562175116046971E-2</v>
      </c>
      <c r="R99">
        <v>0.1867942970250018</v>
      </c>
      <c r="S99">
        <v>-0.26510532683405119</v>
      </c>
    </row>
    <row r="100" spans="1:19" x14ac:dyDescent="0.2">
      <c r="A100" s="12">
        <v>43951</v>
      </c>
      <c r="B100" s="7">
        <v>3983.29</v>
      </c>
      <c r="C100" s="8">
        <f t="shared" si="2"/>
        <v>-1.5508991507745873E-2</v>
      </c>
      <c r="D100" s="6">
        <f t="shared" si="3"/>
        <v>3.5000000000000003E-2</v>
      </c>
      <c r="E100" s="3">
        <v>2029</v>
      </c>
      <c r="F100">
        <v>-1.5464835601613269</v>
      </c>
      <c r="G100">
        <v>-0.5593493321492875</v>
      </c>
      <c r="H100">
        <v>-0.18428081190419501</v>
      </c>
      <c r="I100">
        <v>-0.86689768523396771</v>
      </c>
      <c r="J100">
        <v>-0.32654144529494011</v>
      </c>
      <c r="K100">
        <v>2.2352356385359401E-2</v>
      </c>
      <c r="L100">
        <v>-0.13693201398858881</v>
      </c>
      <c r="M100">
        <v>-0.33312930590823481</v>
      </c>
      <c r="N100">
        <v>2.7414626376524451E-2</v>
      </c>
      <c r="O100">
        <v>2.2573869132351279E-2</v>
      </c>
      <c r="P100">
        <v>-0.32128703287732763</v>
      </c>
      <c r="Q100">
        <v>-0.1467607196503625</v>
      </c>
      <c r="R100">
        <v>2.2722073077700018E-3</v>
      </c>
      <c r="S100">
        <v>-0.18329731058260409</v>
      </c>
    </row>
    <row r="101" spans="1:19" x14ac:dyDescent="0.2">
      <c r="A101" s="12">
        <v>43955</v>
      </c>
      <c r="B101" s="7">
        <v>3932.72</v>
      </c>
      <c r="C101" s="8">
        <f t="shared" si="2"/>
        <v>-1.2695535599968943E-2</v>
      </c>
      <c r="D101" s="6">
        <f t="shared" si="3"/>
        <v>5.5E-2</v>
      </c>
      <c r="E101" s="3">
        <v>2030</v>
      </c>
      <c r="F101">
        <v>-1.2278183374332621</v>
      </c>
      <c r="G101">
        <v>-0.32281737509352249</v>
      </c>
      <c r="H101">
        <v>-2.782553465256345E-2</v>
      </c>
      <c r="I101">
        <v>-3.2591003570875692E-3</v>
      </c>
      <c r="J101">
        <v>-0.68777058297878158</v>
      </c>
      <c r="K101">
        <v>2.502551212981366E-2</v>
      </c>
      <c r="L101">
        <v>-0.2017932151854317</v>
      </c>
      <c r="M101">
        <v>-0.6720958228531223</v>
      </c>
      <c r="N101">
        <v>3.1213549571228329E-2</v>
      </c>
      <c r="O101">
        <v>2.7658269201055501E-2</v>
      </c>
      <c r="P101">
        <v>-0.58729175091514196</v>
      </c>
      <c r="Q101">
        <v>-4.8585791661039282E-2</v>
      </c>
      <c r="R101">
        <v>5.1728837074841993E-2</v>
      </c>
      <c r="S101">
        <v>0.26519443493093858</v>
      </c>
    </row>
    <row r="102" spans="1:19" x14ac:dyDescent="0.2">
      <c r="A102" s="12">
        <v>43956</v>
      </c>
      <c r="B102" s="7">
        <v>3990.1</v>
      </c>
      <c r="C102" s="8">
        <f t="shared" si="2"/>
        <v>1.4590410708110513E-2</v>
      </c>
      <c r="D102" s="6">
        <f t="shared" si="3"/>
        <v>0.96199999999999997</v>
      </c>
      <c r="E102" s="3">
        <v>2031</v>
      </c>
      <c r="F102">
        <v>1.4195091952653449</v>
      </c>
      <c r="G102">
        <v>0.88026285918372238</v>
      </c>
      <c r="H102">
        <v>0.10077212254408829</v>
      </c>
      <c r="I102">
        <v>0.58506397780754138</v>
      </c>
      <c r="J102">
        <v>0.6753232223678316</v>
      </c>
      <c r="K102">
        <v>2.5849229883535631E-2</v>
      </c>
      <c r="L102">
        <v>0.17495598031327159</v>
      </c>
      <c r="M102">
        <v>0.69850157583823747</v>
      </c>
      <c r="N102">
        <v>3.2486024690967882E-2</v>
      </c>
      <c r="O102">
        <v>2.8573528679663649E-2</v>
      </c>
      <c r="P102">
        <v>0.61834776197929264</v>
      </c>
      <c r="Q102">
        <v>2.3773519359023689E-2</v>
      </c>
      <c r="R102">
        <v>-2.2807690048158139E-2</v>
      </c>
      <c r="S102">
        <v>-0.29126423965467269</v>
      </c>
    </row>
    <row r="103" spans="1:19" x14ac:dyDescent="0.2">
      <c r="A103" s="12">
        <v>43957</v>
      </c>
      <c r="B103" s="7">
        <v>3926.07</v>
      </c>
      <c r="C103" s="8">
        <f t="shared" si="2"/>
        <v>-1.6047216861732716E-2</v>
      </c>
      <c r="D103" s="6">
        <f t="shared" si="3"/>
        <v>2.5999999999999999E-2</v>
      </c>
      <c r="E103" s="3">
        <v>2032</v>
      </c>
      <c r="F103">
        <v>-1.5971911807753589</v>
      </c>
      <c r="G103">
        <v>2.7255164633627199E-4</v>
      </c>
      <c r="H103">
        <v>-0.1849276404656427</v>
      </c>
      <c r="I103">
        <v>-0.11546537971957591</v>
      </c>
      <c r="J103">
        <v>-0.20099201859515631</v>
      </c>
      <c r="K103">
        <v>1.7170298562258011E-2</v>
      </c>
      <c r="L103">
        <v>-0.20890871186161189</v>
      </c>
      <c r="M103">
        <v>-0.20579344750155851</v>
      </c>
      <c r="N103">
        <v>1.9728858277994098E-2</v>
      </c>
      <c r="O103">
        <v>1.005351358803145E-2</v>
      </c>
      <c r="P103">
        <v>-0.15932558113622081</v>
      </c>
      <c r="Q103">
        <v>-0.22459889698481181</v>
      </c>
      <c r="R103">
        <v>-7.0641446590664958E-2</v>
      </c>
      <c r="S103">
        <v>0.17466087072202299</v>
      </c>
    </row>
    <row r="104" spans="1:19" x14ac:dyDescent="0.2">
      <c r="A104" s="12">
        <v>43958</v>
      </c>
      <c r="B104" s="7">
        <v>3961.66</v>
      </c>
      <c r="C104" s="8">
        <f t="shared" si="2"/>
        <v>9.0650446884543712E-3</v>
      </c>
      <c r="D104" s="6">
        <f t="shared" si="3"/>
        <v>0.88200000000000001</v>
      </c>
      <c r="E104" s="3">
        <v>2033</v>
      </c>
      <c r="F104">
        <v>0.91006261734909444</v>
      </c>
      <c r="G104">
        <v>0.23524179021101671</v>
      </c>
      <c r="H104">
        <v>0.25853093338311289</v>
      </c>
      <c r="I104">
        <v>0.2878546216703447</v>
      </c>
      <c r="J104">
        <v>-0.2735321882235629</v>
      </c>
      <c r="K104">
        <v>2.529279146703077E-2</v>
      </c>
      <c r="L104">
        <v>4.4790617173761857E-2</v>
      </c>
      <c r="M104">
        <v>-0.26808799112157561</v>
      </c>
      <c r="N104">
        <v>3.1461243667042768E-2</v>
      </c>
      <c r="O104">
        <v>2.7795114035354649E-2</v>
      </c>
      <c r="P104">
        <v>-0.25311451394891349</v>
      </c>
      <c r="Q104">
        <v>-1.7506067889860279E-2</v>
      </c>
      <c r="R104">
        <v>5.3123001922080297E-2</v>
      </c>
      <c r="S104">
        <v>-0.16945160474136489</v>
      </c>
    </row>
    <row r="105" spans="1:19" x14ac:dyDescent="0.2">
      <c r="A105" s="12">
        <v>43959</v>
      </c>
      <c r="B105" s="7">
        <v>3924.54</v>
      </c>
      <c r="C105" s="8">
        <f t="shared" si="2"/>
        <v>-9.3698096252580187E-3</v>
      </c>
      <c r="D105" s="6">
        <f t="shared" si="3"/>
        <v>8.4000000000000005E-2</v>
      </c>
      <c r="E105" s="3">
        <v>2034</v>
      </c>
      <c r="F105">
        <v>-0.9584283592351972</v>
      </c>
      <c r="G105">
        <v>2.025139747702108E-2</v>
      </c>
      <c r="H105">
        <v>-0.26694338228934872</v>
      </c>
      <c r="I105">
        <v>-0.55143060633784613</v>
      </c>
      <c r="J105">
        <v>-2.3685158052835529E-2</v>
      </c>
      <c r="K105">
        <v>1.084643970049688E-2</v>
      </c>
      <c r="L105">
        <v>-0.11295414022038169</v>
      </c>
      <c r="M105">
        <v>-2.5536911751871168E-2</v>
      </c>
      <c r="N105">
        <v>3.085359652446659E-3</v>
      </c>
      <c r="O105">
        <v>4.1437584799659984E-3</v>
      </c>
      <c r="P105">
        <v>-1.8222331524787919E-2</v>
      </c>
      <c r="Q105">
        <v>-0.25125968643447483</v>
      </c>
      <c r="R105">
        <v>-8.4731592063124916E-2</v>
      </c>
      <c r="S105">
        <v>-0.16428790006382801</v>
      </c>
    </row>
    <row r="106" spans="1:19" x14ac:dyDescent="0.2">
      <c r="A106" s="12">
        <v>43962</v>
      </c>
      <c r="B106" s="7">
        <v>3882.27</v>
      </c>
      <c r="C106" s="8">
        <f t="shared" si="2"/>
        <v>-1.0770689048907656E-2</v>
      </c>
      <c r="D106" s="6">
        <f t="shared" si="3"/>
        <v>7.1999999999999995E-2</v>
      </c>
      <c r="E106" s="3">
        <v>2035</v>
      </c>
      <c r="F106">
        <v>-1.078865941098117</v>
      </c>
      <c r="G106">
        <v>1.5238061750639711E-2</v>
      </c>
      <c r="H106">
        <v>-0.41880470635234518</v>
      </c>
      <c r="I106">
        <v>-0.1699107544265879</v>
      </c>
      <c r="J106">
        <v>-0.32993425543863181</v>
      </c>
      <c r="K106">
        <v>-3.1101881957659901E-3</v>
      </c>
      <c r="L106">
        <v>-0.24460895193105581</v>
      </c>
      <c r="M106">
        <v>-0.38180219071680621</v>
      </c>
      <c r="N106">
        <v>-2.9212063831847469E-2</v>
      </c>
      <c r="O106">
        <v>-2.0899609181013232E-2</v>
      </c>
      <c r="P106">
        <v>-0.35286343135364462</v>
      </c>
      <c r="Q106">
        <v>-0.39278315772259842</v>
      </c>
      <c r="R106">
        <v>-0.10899600755822959</v>
      </c>
      <c r="S106">
        <v>9.99233818413887E-2</v>
      </c>
    </row>
    <row r="107" spans="1:19" x14ac:dyDescent="0.2">
      <c r="A107" s="12">
        <v>43963</v>
      </c>
      <c r="B107" s="7">
        <v>3901.34</v>
      </c>
      <c r="C107" s="8">
        <f t="shared" si="2"/>
        <v>4.9120746367461443E-3</v>
      </c>
      <c r="D107" s="6">
        <f t="shared" si="3"/>
        <v>0.75600000000000001</v>
      </c>
      <c r="E107" s="3">
        <v>2036</v>
      </c>
      <c r="F107">
        <v>0.51091946426138346</v>
      </c>
      <c r="G107">
        <v>3.150842300040059E-2</v>
      </c>
      <c r="H107">
        <v>-0.1280783630507992</v>
      </c>
      <c r="I107">
        <v>-0.42685791604912282</v>
      </c>
      <c r="J107">
        <v>4.4522289770969607E-2</v>
      </c>
      <c r="K107">
        <v>4.716175514737183E-3</v>
      </c>
      <c r="L107">
        <v>-0.1005586389814865</v>
      </c>
      <c r="M107">
        <v>7.7697307187013509E-3</v>
      </c>
      <c r="N107">
        <v>-9.5953973739674944E-3</v>
      </c>
      <c r="O107">
        <v>-8.7642977113178699E-3</v>
      </c>
      <c r="P107">
        <v>8.1385579739557179E-2</v>
      </c>
      <c r="Q107">
        <v>-0.26079840812275029</v>
      </c>
      <c r="R107">
        <v>-0.10205355926014301</v>
      </c>
      <c r="S107">
        <v>-9.7309435799005195E-2</v>
      </c>
    </row>
    <row r="108" spans="1:19" x14ac:dyDescent="0.2">
      <c r="A108" s="12">
        <v>43964</v>
      </c>
      <c r="B108" s="7">
        <v>3880.48</v>
      </c>
      <c r="C108" s="8">
        <f t="shared" si="2"/>
        <v>-5.3468808153096514E-3</v>
      </c>
      <c r="D108" s="6">
        <f t="shared" si="3"/>
        <v>0.20399999999999999</v>
      </c>
      <c r="E108" s="3">
        <v>2037</v>
      </c>
      <c r="F108">
        <v>-0.54944671690587699</v>
      </c>
      <c r="G108">
        <v>5.9480496764012257E-2</v>
      </c>
      <c r="H108">
        <v>-0.17386650907011489</v>
      </c>
      <c r="I108">
        <v>-6.9543538198052701E-2</v>
      </c>
      <c r="J108">
        <v>-2.0146810760565681E-2</v>
      </c>
      <c r="K108">
        <v>-5.0621841486068221E-3</v>
      </c>
      <c r="L108">
        <v>-0.1107472624681415</v>
      </c>
      <c r="M108">
        <v>-5.5371081412903422E-2</v>
      </c>
      <c r="N108">
        <v>-3.5598269394636388E-2</v>
      </c>
      <c r="O108">
        <v>-1.9678649756724859E-2</v>
      </c>
      <c r="P108">
        <v>-3.8588558033409881E-2</v>
      </c>
      <c r="Q108">
        <v>-0.31520021617215621</v>
      </c>
      <c r="R108">
        <v>-0.1120910509950986</v>
      </c>
      <c r="S108">
        <v>9.5543144329308743E-2</v>
      </c>
    </row>
    <row r="109" spans="1:19" x14ac:dyDescent="0.2">
      <c r="A109" s="12">
        <v>43965</v>
      </c>
      <c r="B109" s="7">
        <v>3901.3</v>
      </c>
      <c r="C109" s="8">
        <f t="shared" si="2"/>
        <v>5.3653156310560224E-3</v>
      </c>
      <c r="D109" s="6">
        <f t="shared" si="3"/>
        <v>0.76400000000000001</v>
      </c>
      <c r="E109" s="3">
        <v>2038</v>
      </c>
      <c r="F109">
        <v>0.53769389772708731</v>
      </c>
      <c r="G109">
        <v>-0.1358326661660996</v>
      </c>
      <c r="H109">
        <v>0.40259407904407041</v>
      </c>
      <c r="I109">
        <v>3.4380942491285538E-2</v>
      </c>
      <c r="J109">
        <v>-0.17134260594007009</v>
      </c>
      <c r="K109">
        <v>2.0641870848060628E-2</v>
      </c>
      <c r="L109">
        <v>-4.8380515249196537E-2</v>
      </c>
      <c r="M109">
        <v>-0.1569207087809027</v>
      </c>
      <c r="N109">
        <v>2.3798632442082579E-2</v>
      </c>
      <c r="O109">
        <v>2.124682627067918E-2</v>
      </c>
      <c r="P109">
        <v>-0.1761005201255329</v>
      </c>
      <c r="Q109">
        <v>-8.4190657779522143E-2</v>
      </c>
      <c r="R109">
        <v>-6.219291833918339E-3</v>
      </c>
      <c r="S109">
        <v>0.18646892609768781</v>
      </c>
    </row>
    <row r="110" spans="1:19" x14ac:dyDescent="0.2">
      <c r="A110" s="12">
        <v>43966</v>
      </c>
      <c r="B110" s="7">
        <v>3947.79</v>
      </c>
      <c r="C110" s="8">
        <f t="shared" si="2"/>
        <v>1.1916540640299234E-2</v>
      </c>
      <c r="D110" s="6">
        <f t="shared" si="3"/>
        <v>0.94199999999999995</v>
      </c>
      <c r="E110" s="3">
        <v>2039</v>
      </c>
      <c r="F110">
        <v>1.182220768605702</v>
      </c>
      <c r="G110">
        <v>8.5791319437834579E-2</v>
      </c>
      <c r="H110">
        <v>0.63656371906806719</v>
      </c>
      <c r="I110">
        <v>0.2043103953806748</v>
      </c>
      <c r="J110">
        <v>0.25009374751062441</v>
      </c>
      <c r="K110">
        <v>2.4278389603866649E-2</v>
      </c>
      <c r="L110">
        <v>1.9433131393705439E-2</v>
      </c>
      <c r="M110">
        <v>0.26778952980576071</v>
      </c>
      <c r="N110">
        <v>3.102905027299057E-2</v>
      </c>
      <c r="O110">
        <v>2.8391028091760629E-2</v>
      </c>
      <c r="P110">
        <v>0.29207916615403179</v>
      </c>
      <c r="Q110">
        <v>2.852101701900903E-2</v>
      </c>
      <c r="R110">
        <v>-5.7040090236021856E-3</v>
      </c>
      <c r="S110">
        <v>-0.110616668285332</v>
      </c>
    </row>
    <row r="111" spans="1:19" x14ac:dyDescent="0.2">
      <c r="A111" s="12">
        <v>43969</v>
      </c>
      <c r="B111" s="7">
        <v>3926.06</v>
      </c>
      <c r="C111" s="8">
        <f t="shared" si="2"/>
        <v>-5.5043454692371707E-3</v>
      </c>
      <c r="D111" s="6">
        <f t="shared" si="3"/>
        <v>0.19</v>
      </c>
      <c r="E111" s="3">
        <v>2040</v>
      </c>
      <c r="F111">
        <v>-0.57095317709636717</v>
      </c>
      <c r="G111">
        <v>-0.40121915265535602</v>
      </c>
      <c r="H111">
        <v>2.950087817869719E-2</v>
      </c>
      <c r="I111">
        <v>-0.14557229341328179</v>
      </c>
      <c r="J111">
        <v>-0.34087265024393942</v>
      </c>
      <c r="K111">
        <v>2.0808715968579139E-2</v>
      </c>
      <c r="L111">
        <v>-5.3538396231915843E-2</v>
      </c>
      <c r="M111">
        <v>-0.32495205413011552</v>
      </c>
      <c r="N111">
        <v>2.4264350946250471E-2</v>
      </c>
      <c r="O111">
        <v>2.582963289987418E-2</v>
      </c>
      <c r="P111">
        <v>-0.34518606395712259</v>
      </c>
      <c r="Q111">
        <v>-3.415739852284206E-2</v>
      </c>
      <c r="R111">
        <v>4.8688534275345807E-2</v>
      </c>
      <c r="S111">
        <v>-0.30594394145527531</v>
      </c>
    </row>
    <row r="112" spans="1:19" x14ac:dyDescent="0.2">
      <c r="A112" s="12">
        <v>43970</v>
      </c>
      <c r="B112" s="7">
        <v>3851.07</v>
      </c>
      <c r="C112" s="8">
        <f t="shared" si="2"/>
        <v>-1.9100574112468904E-2</v>
      </c>
      <c r="D112" s="6">
        <f t="shared" si="3"/>
        <v>8.0000000000000002E-3</v>
      </c>
      <c r="E112" s="3">
        <v>2041</v>
      </c>
      <c r="F112">
        <v>-1.9147921765706339</v>
      </c>
      <c r="G112">
        <v>-0.33778831682675459</v>
      </c>
      <c r="H112">
        <v>-9.1007734141477684E-2</v>
      </c>
      <c r="I112">
        <v>-4.153522273438548E-2</v>
      </c>
      <c r="J112">
        <v>-0.24728535776315341</v>
      </c>
      <c r="K112">
        <v>-1.42875342576017E-2</v>
      </c>
      <c r="L112">
        <v>-9.6053502909955207E-2</v>
      </c>
      <c r="M112">
        <v>-0.26895043290545911</v>
      </c>
      <c r="N112">
        <v>-6.0757909375838207E-2</v>
      </c>
      <c r="O112">
        <v>-4.3106390562702983E-2</v>
      </c>
      <c r="P112">
        <v>-0.26380432783578822</v>
      </c>
      <c r="Q112">
        <v>-0.31987287070766951</v>
      </c>
      <c r="R112">
        <v>-0.1023407344740028</v>
      </c>
      <c r="S112">
        <v>-7.5352549859904014E-2</v>
      </c>
    </row>
    <row r="113" spans="1:19" x14ac:dyDescent="0.2">
      <c r="A113" s="12">
        <v>43971</v>
      </c>
      <c r="B113" s="7">
        <v>3824.3</v>
      </c>
      <c r="C113" s="8">
        <f t="shared" si="2"/>
        <v>-6.9513148293850469E-3</v>
      </c>
      <c r="D113" s="6">
        <f t="shared" si="3"/>
        <v>0.152</v>
      </c>
      <c r="E113" s="3">
        <v>2042</v>
      </c>
      <c r="F113">
        <v>-0.6478509601922755</v>
      </c>
      <c r="G113">
        <v>-0.64290351767545795</v>
      </c>
      <c r="H113">
        <v>-3.252018376384129E-2</v>
      </c>
      <c r="I113">
        <v>-0.46498576707607309</v>
      </c>
      <c r="J113">
        <v>-0.63143903995208661</v>
      </c>
      <c r="K113">
        <v>-2.3277459726019849E-2</v>
      </c>
      <c r="L113">
        <v>-0.16951645241847771</v>
      </c>
      <c r="M113">
        <v>-0.71655094279424592</v>
      </c>
      <c r="N113">
        <v>-7.7153172208290988E-2</v>
      </c>
      <c r="O113">
        <v>-6.0343164897623383E-2</v>
      </c>
      <c r="P113">
        <v>-0.57315035476065401</v>
      </c>
      <c r="Q113">
        <v>-0.34976616328976418</v>
      </c>
      <c r="R113">
        <v>-0.11280706311095499</v>
      </c>
      <c r="S113">
        <v>-7.7674334695114727E-2</v>
      </c>
    </row>
    <row r="114" spans="1:19" x14ac:dyDescent="0.2">
      <c r="A114" s="12">
        <v>43972</v>
      </c>
      <c r="B114" s="7">
        <v>3804.12</v>
      </c>
      <c r="C114" s="8">
        <f t="shared" si="2"/>
        <v>-5.2767826791831896E-3</v>
      </c>
      <c r="D114" s="6">
        <f t="shared" si="3"/>
        <v>0.20799999999999999</v>
      </c>
      <c r="E114" s="3">
        <v>2043</v>
      </c>
      <c r="F114">
        <v>-0.53152532058853286</v>
      </c>
      <c r="G114">
        <v>0.78509908699667186</v>
      </c>
      <c r="H114">
        <v>-7.114241192914153E-2</v>
      </c>
      <c r="I114">
        <v>0.14489809440088369</v>
      </c>
      <c r="J114">
        <v>0.78088716416860526</v>
      </c>
      <c r="K114">
        <v>-4.1124913639407547E-2</v>
      </c>
      <c r="L114">
        <v>-0.26260679201680442</v>
      </c>
      <c r="M114">
        <v>0.75801786160362528</v>
      </c>
      <c r="N114">
        <v>-0.1094698517152619</v>
      </c>
      <c r="O114">
        <v>-9.7286586230544633E-2</v>
      </c>
      <c r="P114">
        <v>0.79977632267267007</v>
      </c>
      <c r="Q114">
        <v>-0.40225345760406472</v>
      </c>
      <c r="R114">
        <v>-0.12841679534174011</v>
      </c>
      <c r="S114">
        <v>-0.12921690421800519</v>
      </c>
    </row>
    <row r="115" spans="1:19" x14ac:dyDescent="0.2">
      <c r="A115" s="12">
        <v>43973</v>
      </c>
      <c r="B115" s="7">
        <v>3774.25</v>
      </c>
      <c r="C115" s="8">
        <f t="shared" si="2"/>
        <v>-7.8520130805547206E-3</v>
      </c>
      <c r="D115" s="6">
        <f t="shared" si="3"/>
        <v>0.11899999999999999</v>
      </c>
      <c r="E115" s="3">
        <v>2044</v>
      </c>
      <c r="F115">
        <v>-0.82929573611958407</v>
      </c>
      <c r="G115">
        <v>0.2294301695784762</v>
      </c>
      <c r="H115">
        <v>-0.39923679495841308</v>
      </c>
      <c r="I115">
        <v>-5.4319628697690678E-2</v>
      </c>
      <c r="J115">
        <v>0.14028918891164319</v>
      </c>
      <c r="K115">
        <v>-0.1098196729521463</v>
      </c>
      <c r="L115">
        <v>-0.55225948850259243</v>
      </c>
      <c r="M115">
        <v>0.17487803600029281</v>
      </c>
      <c r="N115">
        <v>-0.22006607494275501</v>
      </c>
      <c r="O115">
        <v>-0.22128129868734489</v>
      </c>
      <c r="P115">
        <v>0.1244006568140423</v>
      </c>
      <c r="Q115">
        <v>-0.60760936757168293</v>
      </c>
      <c r="R115">
        <v>-0.2150235675272458</v>
      </c>
      <c r="S115">
        <v>6.0555111088719922E-2</v>
      </c>
    </row>
    <row r="116" spans="1:19" x14ac:dyDescent="0.2">
      <c r="A116" s="12">
        <v>43977</v>
      </c>
      <c r="B116" s="7">
        <v>3782.66</v>
      </c>
      <c r="C116" s="8">
        <f t="shared" si="2"/>
        <v>2.228257269656142E-3</v>
      </c>
      <c r="D116" s="6">
        <f t="shared" si="3"/>
        <v>0.626</v>
      </c>
      <c r="E116" s="3">
        <v>2045</v>
      </c>
      <c r="F116">
        <v>0.28776729976138782</v>
      </c>
      <c r="G116">
        <v>9.7932350648954739E-2</v>
      </c>
      <c r="H116">
        <v>-0.1203982351923828</v>
      </c>
      <c r="I116">
        <v>0.1122738930342327</v>
      </c>
      <c r="J116">
        <v>7.6699881918868937E-2</v>
      </c>
      <c r="K116">
        <v>-6.7889944244277814E-2</v>
      </c>
      <c r="L116">
        <v>-0.2865970439054043</v>
      </c>
      <c r="M116">
        <v>7.9985014653391751E-2</v>
      </c>
      <c r="N116">
        <v>-0.15141047485581041</v>
      </c>
      <c r="O116">
        <v>-0.13909363601974589</v>
      </c>
      <c r="P116">
        <v>2.9056546509829029E-2</v>
      </c>
      <c r="Q116">
        <v>-0.35649414320046913</v>
      </c>
      <c r="R116">
        <v>-0.146559489983458</v>
      </c>
      <c r="S116">
        <v>-0.25478167718526218</v>
      </c>
    </row>
    <row r="117" spans="1:19" x14ac:dyDescent="0.2">
      <c r="A117" s="12">
        <v>43978</v>
      </c>
      <c r="B117" s="7">
        <v>3725.56</v>
      </c>
      <c r="C117" s="8">
        <f t="shared" si="2"/>
        <v>-1.5095197559389373E-2</v>
      </c>
      <c r="D117" s="6">
        <f t="shared" si="3"/>
        <v>3.6999999999999998E-2</v>
      </c>
      <c r="E117" s="3">
        <v>2046</v>
      </c>
      <c r="F117">
        <v>-1.5204213505850219</v>
      </c>
      <c r="G117">
        <v>-0.29436367563873311</v>
      </c>
      <c r="H117">
        <v>-0.17034680482563069</v>
      </c>
      <c r="I117">
        <v>-0.58375283389881405</v>
      </c>
      <c r="J117">
        <v>-0.1033804234600933</v>
      </c>
      <c r="K117">
        <v>-0.12867552272978239</v>
      </c>
      <c r="L117">
        <v>-0.43798573335018431</v>
      </c>
      <c r="M117">
        <v>-8.516093722082313E-2</v>
      </c>
      <c r="N117">
        <v>-0.2564224991250959</v>
      </c>
      <c r="O117">
        <v>-0.230477623497675</v>
      </c>
      <c r="P117">
        <v>-0.1589190370812793</v>
      </c>
      <c r="Q117">
        <v>-0.6024217198245958</v>
      </c>
      <c r="R117">
        <v>-0.17747763871731601</v>
      </c>
      <c r="S117">
        <v>9.6085865406865534E-2</v>
      </c>
    </row>
    <row r="118" spans="1:19" x14ac:dyDescent="0.2">
      <c r="A118" s="12">
        <v>43979</v>
      </c>
      <c r="B118" s="7">
        <v>3743.79</v>
      </c>
      <c r="C118" s="8">
        <f t="shared" si="2"/>
        <v>4.8932241059063131E-3</v>
      </c>
      <c r="D118" s="6">
        <f t="shared" si="3"/>
        <v>0.754</v>
      </c>
      <c r="E118" s="3">
        <v>2047</v>
      </c>
      <c r="F118">
        <v>0.4561607826569114</v>
      </c>
      <c r="G118">
        <v>-9.3769771073634323E-2</v>
      </c>
      <c r="H118">
        <v>-1.857436564830257E-2</v>
      </c>
      <c r="I118">
        <v>-0.1133632029427472</v>
      </c>
      <c r="J118">
        <v>3.3875521190127039E-4</v>
      </c>
      <c r="K118">
        <v>-8.6496335885595785E-2</v>
      </c>
      <c r="L118">
        <v>-0.25193512042113159</v>
      </c>
      <c r="M118">
        <v>9.1369865421897928E-3</v>
      </c>
      <c r="N118">
        <v>-0.19129547948240361</v>
      </c>
      <c r="O118">
        <v>-0.14816253520875591</v>
      </c>
      <c r="P118">
        <v>-8.7256409204298779E-3</v>
      </c>
      <c r="Q118">
        <v>-0.36772343264868718</v>
      </c>
      <c r="R118">
        <v>-0.15818718575837129</v>
      </c>
      <c r="S118">
        <v>-9.1415271201522597E-2</v>
      </c>
    </row>
    <row r="119" spans="1:19" x14ac:dyDescent="0.2">
      <c r="A119" s="12">
        <v>43980</v>
      </c>
      <c r="B119" s="7">
        <v>3723.42</v>
      </c>
      <c r="C119" s="8">
        <f t="shared" si="2"/>
        <v>-5.4410103130784204E-3</v>
      </c>
      <c r="D119" s="6">
        <f t="shared" si="3"/>
        <v>0.19600000000000001</v>
      </c>
      <c r="E119" s="3">
        <v>2048</v>
      </c>
      <c r="F119">
        <v>-0.52248471738772784</v>
      </c>
      <c r="G119">
        <v>-0.34173710021899151</v>
      </c>
      <c r="H119">
        <v>-5.0689539682306051E-2</v>
      </c>
      <c r="I119">
        <v>-0.22227209637206191</v>
      </c>
      <c r="J119">
        <v>1.803282391635691E-2</v>
      </c>
      <c r="K119">
        <v>-0.14431896071080941</v>
      </c>
      <c r="L119">
        <v>-0.27820991348598362</v>
      </c>
      <c r="M119">
        <v>1.1786323725930119E-2</v>
      </c>
      <c r="N119">
        <v>-0.2773473279669304</v>
      </c>
      <c r="O119">
        <v>-0.21179755669201891</v>
      </c>
      <c r="P119">
        <v>2.632672400956548E-2</v>
      </c>
      <c r="Q119">
        <v>-0.47258000597187222</v>
      </c>
      <c r="R119">
        <v>-0.1804904200142359</v>
      </c>
      <c r="S119">
        <v>-1.331114846272558E-2</v>
      </c>
    </row>
    <row r="120" spans="1:19" x14ac:dyDescent="0.2">
      <c r="A120" s="12">
        <v>43983</v>
      </c>
      <c r="B120" s="7">
        <v>3718.82</v>
      </c>
      <c r="C120" s="8">
        <f t="shared" si="2"/>
        <v>-1.2354233473527154E-3</v>
      </c>
      <c r="D120" s="6">
        <f t="shared" si="3"/>
        <v>0.44400000000000001</v>
      </c>
      <c r="E120" s="3">
        <v>2049</v>
      </c>
      <c r="F120">
        <v>-0.1235154833776453</v>
      </c>
      <c r="G120">
        <v>-7.708643102138199E-2</v>
      </c>
      <c r="H120">
        <v>0.28312714181273402</v>
      </c>
      <c r="I120">
        <v>3.6471205834189252E-2</v>
      </c>
      <c r="J120">
        <v>-4.3412905747088337E-2</v>
      </c>
      <c r="K120">
        <v>-3.2344162942050753E-2</v>
      </c>
      <c r="L120">
        <v>-0.1123501764270393</v>
      </c>
      <c r="M120">
        <v>-6.8536220620696142E-2</v>
      </c>
      <c r="N120">
        <v>-8.3661093045132306E-2</v>
      </c>
      <c r="O120">
        <v>-5.6402064300360787E-2</v>
      </c>
      <c r="P120">
        <v>-3.6096168938806211E-2</v>
      </c>
      <c r="Q120">
        <v>-0.18661215248257881</v>
      </c>
      <c r="R120">
        <v>-0.13584137618231379</v>
      </c>
      <c r="S120">
        <v>-8.2203703126209303E-3</v>
      </c>
    </row>
    <row r="121" spans="1:19" x14ac:dyDescent="0.2">
      <c r="A121" s="12">
        <v>43984</v>
      </c>
      <c r="B121" s="7">
        <v>3716.35</v>
      </c>
      <c r="C121" s="8">
        <f t="shared" si="2"/>
        <v>-6.6418917828781066E-4</v>
      </c>
      <c r="D121" s="6">
        <f t="shared" si="3"/>
        <v>0.46400000000000002</v>
      </c>
      <c r="E121" s="3">
        <v>2050</v>
      </c>
      <c r="F121">
        <v>-6.0215352807579947E-2</v>
      </c>
      <c r="G121">
        <v>-0.15364532438915959</v>
      </c>
      <c r="H121">
        <v>0.18297121092965471</v>
      </c>
      <c r="I121">
        <v>0.1341744034255985</v>
      </c>
      <c r="J121">
        <v>-0.13513900529985251</v>
      </c>
      <c r="K121">
        <v>-3.3765837722423593E-2</v>
      </c>
      <c r="L121">
        <v>-0.10081798630433859</v>
      </c>
      <c r="M121">
        <v>-0.16478861039899559</v>
      </c>
      <c r="N121">
        <v>-9.0981892588921642E-2</v>
      </c>
      <c r="O121">
        <v>-6.1897565675101018E-2</v>
      </c>
      <c r="P121">
        <v>-0.16702369951352189</v>
      </c>
      <c r="Q121">
        <v>-0.1749108650334594</v>
      </c>
      <c r="R121">
        <v>-0.13606964422855861</v>
      </c>
      <c r="S121">
        <v>-0.29205842595786918</v>
      </c>
    </row>
    <row r="122" spans="1:19" x14ac:dyDescent="0.2">
      <c r="A122" s="12">
        <v>43985</v>
      </c>
      <c r="B122" s="7">
        <v>3651.42</v>
      </c>
      <c r="C122" s="8">
        <f t="shared" si="2"/>
        <v>-1.7471443755297522E-2</v>
      </c>
      <c r="D122" s="6">
        <f t="shared" si="3"/>
        <v>1.2E-2</v>
      </c>
      <c r="E122" s="3">
        <v>2051</v>
      </c>
      <c r="F122">
        <v>-1.790435476057217</v>
      </c>
      <c r="G122">
        <v>-0.38654773918977359</v>
      </c>
      <c r="H122">
        <v>4.2874598148432669E-2</v>
      </c>
      <c r="I122">
        <v>-0.21898309858720791</v>
      </c>
      <c r="J122">
        <v>-0.21780806696221119</v>
      </c>
      <c r="K122">
        <v>-0.16762161278999901</v>
      </c>
      <c r="L122">
        <v>-0.30316287577594031</v>
      </c>
      <c r="M122">
        <v>-0.19904318218879771</v>
      </c>
      <c r="N122">
        <v>-0.29516506583603858</v>
      </c>
      <c r="O122">
        <v>-0.24169764247113651</v>
      </c>
      <c r="P122">
        <v>-0.2231877191272611</v>
      </c>
      <c r="Q122">
        <v>-0.5025187342281997</v>
      </c>
      <c r="R122">
        <v>-0.16406452722116849</v>
      </c>
      <c r="S122">
        <v>-0.25264896219986938</v>
      </c>
    </row>
    <row r="123" spans="1:19" x14ac:dyDescent="0.2">
      <c r="A123" s="12">
        <v>43986</v>
      </c>
      <c r="B123" s="7">
        <v>3588.89</v>
      </c>
      <c r="C123" s="8">
        <f t="shared" si="2"/>
        <v>-1.7124844581012377E-2</v>
      </c>
      <c r="D123" s="6">
        <f t="shared" si="3"/>
        <v>1.6E-2</v>
      </c>
      <c r="E123" s="3">
        <v>2052</v>
      </c>
      <c r="F123">
        <v>-1.6676100676404679</v>
      </c>
      <c r="G123">
        <v>-0.24440606426766201</v>
      </c>
      <c r="H123">
        <v>-0.19590077631955241</v>
      </c>
      <c r="I123">
        <v>-7.7407172515483486E-2</v>
      </c>
      <c r="J123">
        <v>-0.29769891585463132</v>
      </c>
      <c r="K123">
        <v>-0.16246105684447271</v>
      </c>
      <c r="L123">
        <v>-0.3891284432571509</v>
      </c>
      <c r="M123">
        <v>-0.33576863954891639</v>
      </c>
      <c r="N123">
        <v>-0.29787590898981198</v>
      </c>
      <c r="O123">
        <v>-0.29053254873343659</v>
      </c>
      <c r="P123">
        <v>-0.34332029479152859</v>
      </c>
      <c r="Q123">
        <v>-0.58423761820325359</v>
      </c>
      <c r="R123">
        <v>-0.1483927192188442</v>
      </c>
      <c r="S123">
        <v>6.1708888742276292E-2</v>
      </c>
    </row>
    <row r="124" spans="1:19" x14ac:dyDescent="0.2">
      <c r="A124" s="12">
        <v>43987</v>
      </c>
      <c r="B124" s="7">
        <v>3597.47</v>
      </c>
      <c r="C124" s="8">
        <f t="shared" si="2"/>
        <v>2.3907113341450348E-3</v>
      </c>
      <c r="D124" s="6">
        <f t="shared" si="3"/>
        <v>0.63400000000000001</v>
      </c>
      <c r="E124" s="3">
        <v>2053</v>
      </c>
      <c r="F124">
        <v>0.23326561673331361</v>
      </c>
      <c r="G124">
        <v>0.19846349724567211</v>
      </c>
      <c r="H124">
        <v>-0.27957800443106801</v>
      </c>
      <c r="I124">
        <v>0.1013929382682582</v>
      </c>
      <c r="J124">
        <v>-0.20545172430402209</v>
      </c>
      <c r="K124">
        <v>-0.16962918369031979</v>
      </c>
      <c r="L124">
        <v>-0.25896811119873181</v>
      </c>
      <c r="M124">
        <v>-0.14795250721018019</v>
      </c>
      <c r="N124">
        <v>-0.3010451370104395</v>
      </c>
      <c r="O124">
        <v>-0.27459831229745579</v>
      </c>
      <c r="P124">
        <v>-0.18761557572183549</v>
      </c>
      <c r="Q124">
        <v>-0.46349981395081152</v>
      </c>
      <c r="R124">
        <v>-0.13405402259021701</v>
      </c>
      <c r="S124">
        <v>-0.1418891726825722</v>
      </c>
    </row>
    <row r="125" spans="1:19" x14ac:dyDescent="0.2">
      <c r="A125" s="12">
        <v>43990</v>
      </c>
      <c r="B125" s="7">
        <v>3565.06</v>
      </c>
      <c r="C125" s="8">
        <f t="shared" si="2"/>
        <v>-9.0091091795067024E-3</v>
      </c>
      <c r="D125" s="6">
        <f t="shared" si="3"/>
        <v>9.5000000000000001E-2</v>
      </c>
      <c r="E125" s="3">
        <v>2054</v>
      </c>
      <c r="F125">
        <v>-0.84356878545053249</v>
      </c>
      <c r="G125">
        <v>-0.4204230413127335</v>
      </c>
      <c r="H125">
        <v>-0.27961107746992558</v>
      </c>
      <c r="I125">
        <v>-0.11776237514765921</v>
      </c>
      <c r="J125">
        <v>-0.45246279157718078</v>
      </c>
      <c r="K125">
        <v>-0.16593067276602341</v>
      </c>
      <c r="L125">
        <v>-0.30720496609726822</v>
      </c>
      <c r="M125">
        <v>-0.42033727457975673</v>
      </c>
      <c r="N125">
        <v>-0.28650280699242608</v>
      </c>
      <c r="O125">
        <v>-0.26349168159965092</v>
      </c>
      <c r="P125">
        <v>-0.43495251732738938</v>
      </c>
      <c r="Q125">
        <v>-0.42164194747203643</v>
      </c>
      <c r="R125">
        <v>-0.1611253128473277</v>
      </c>
      <c r="S125">
        <v>0.1604861613868637</v>
      </c>
    </row>
    <row r="126" spans="1:19" x14ac:dyDescent="0.2">
      <c r="A126" s="12">
        <v>43991</v>
      </c>
      <c r="B126" s="7">
        <v>3599</v>
      </c>
      <c r="C126" s="8">
        <f t="shared" si="2"/>
        <v>9.5201763785182081E-3</v>
      </c>
      <c r="D126" s="6">
        <f t="shared" si="3"/>
        <v>0.89800000000000002</v>
      </c>
      <c r="E126" s="3">
        <v>2055</v>
      </c>
      <c r="F126">
        <v>0.91637421164998401</v>
      </c>
      <c r="G126">
        <v>-0.19089018185720341</v>
      </c>
      <c r="H126">
        <v>9.606903650768181E-2</v>
      </c>
      <c r="I126">
        <v>-2.255753039855395E-2</v>
      </c>
      <c r="J126">
        <v>-0.18881704884320191</v>
      </c>
      <c r="K126">
        <v>-3.0601647496741269E-2</v>
      </c>
      <c r="L126">
        <v>-0.10422445898467771</v>
      </c>
      <c r="M126">
        <v>-0.19988157965017639</v>
      </c>
      <c r="N126">
        <v>-7.187988133175513E-2</v>
      </c>
      <c r="O126">
        <v>-6.3385612422634685E-2</v>
      </c>
      <c r="P126">
        <v>-0.26095818953486938</v>
      </c>
      <c r="Q126">
        <v>-0.13866180006090001</v>
      </c>
      <c r="R126">
        <v>-0.14221668608101989</v>
      </c>
      <c r="S126">
        <v>0.18605043911570299</v>
      </c>
    </row>
    <row r="127" spans="1:19" x14ac:dyDescent="0.2">
      <c r="A127" s="12">
        <v>43992</v>
      </c>
      <c r="B127" s="7">
        <v>3643.02</v>
      </c>
      <c r="C127" s="8">
        <f t="shared" si="2"/>
        <v>1.223117532647966E-2</v>
      </c>
      <c r="D127" s="6">
        <f t="shared" si="3"/>
        <v>0.94399999999999995</v>
      </c>
      <c r="E127" s="3">
        <v>2056</v>
      </c>
      <c r="F127">
        <v>1.201251059338726</v>
      </c>
      <c r="G127">
        <v>-0.18177840004250781</v>
      </c>
      <c r="H127">
        <v>0.64716772057277971</v>
      </c>
      <c r="I127">
        <v>0.27735786045059763</v>
      </c>
      <c r="J127">
        <v>0.1753114200973391</v>
      </c>
      <c r="K127">
        <v>1.7979852139974589E-2</v>
      </c>
      <c r="L127">
        <v>-2.8432548455387299E-2</v>
      </c>
      <c r="M127">
        <v>0.20810293377457811</v>
      </c>
      <c r="N127">
        <v>2.4970144537775359E-2</v>
      </c>
      <c r="O127">
        <v>2.277875147728109E-2</v>
      </c>
      <c r="P127">
        <v>0.2312856233015827</v>
      </c>
      <c r="Q127">
        <v>6.6866926693252282E-3</v>
      </c>
      <c r="R127">
        <v>3.6792308966285707E-2</v>
      </c>
      <c r="S127">
        <v>0.1273684429857723</v>
      </c>
    </row>
    <row r="128" spans="1:19" x14ac:dyDescent="0.2">
      <c r="A128" s="12">
        <v>43993</v>
      </c>
      <c r="B128" s="7">
        <v>3674.81</v>
      </c>
      <c r="C128" s="8">
        <f t="shared" si="2"/>
        <v>8.7262765507738482E-3</v>
      </c>
      <c r="D128" s="6">
        <f t="shared" si="3"/>
        <v>0.86899999999999999</v>
      </c>
      <c r="E128" s="3">
        <v>2057</v>
      </c>
      <c r="F128">
        <v>0.86156122818334957</v>
      </c>
      <c r="G128">
        <v>0.23385242577684229</v>
      </c>
      <c r="H128">
        <v>0.53021112690419758</v>
      </c>
      <c r="I128">
        <v>0.10449660283860621</v>
      </c>
      <c r="J128">
        <v>0.14622348665167151</v>
      </c>
      <c r="K128">
        <v>2.1917218608572021E-2</v>
      </c>
      <c r="L128">
        <v>-3.2751572178520753E-2</v>
      </c>
      <c r="M128">
        <v>9.2035606279972135E-2</v>
      </c>
      <c r="N128">
        <v>2.94982194155528E-2</v>
      </c>
      <c r="O128">
        <v>2.5431223171797499E-2</v>
      </c>
      <c r="P128">
        <v>0.1390458632785174</v>
      </c>
      <c r="Q128">
        <v>2.595997417484007E-2</v>
      </c>
      <c r="R128">
        <v>-3.6462158112963721E-3</v>
      </c>
      <c r="S128">
        <v>0.32282452631886532</v>
      </c>
    </row>
    <row r="129" spans="1:19" x14ac:dyDescent="0.2">
      <c r="A129" s="12">
        <v>43994</v>
      </c>
      <c r="B129" s="7">
        <v>3746.46</v>
      </c>
      <c r="C129" s="8">
        <f t="shared" si="2"/>
        <v>1.9497606678984702E-2</v>
      </c>
      <c r="D129" s="6">
        <f t="shared" si="3"/>
        <v>0.98699999999999999</v>
      </c>
      <c r="E129" s="3">
        <v>2058</v>
      </c>
      <c r="F129">
        <v>1.994210887340286</v>
      </c>
      <c r="G129">
        <v>0.15216751537322079</v>
      </c>
      <c r="H129">
        <v>0.39850080052364067</v>
      </c>
      <c r="I129">
        <v>0.40524496258872222</v>
      </c>
      <c r="J129">
        <v>-0.18027330399748831</v>
      </c>
      <c r="K129">
        <v>6.1060086939719073E-2</v>
      </c>
      <c r="L129">
        <v>0.22503443905272319</v>
      </c>
      <c r="M129">
        <v>-0.30885477286724999</v>
      </c>
      <c r="N129">
        <v>8.919782843274425E-2</v>
      </c>
      <c r="O129">
        <v>0.1035418504041513</v>
      </c>
      <c r="P129">
        <v>-0.1996951313394234</v>
      </c>
      <c r="Q129">
        <v>3.6992585019421917E-2</v>
      </c>
      <c r="R129">
        <v>0.1269802717858399</v>
      </c>
      <c r="S129">
        <v>2.4549123538743538E-2</v>
      </c>
    </row>
    <row r="130" spans="1:19" x14ac:dyDescent="0.2">
      <c r="A130" s="12">
        <v>43998</v>
      </c>
      <c r="B130" s="7">
        <v>3758.15</v>
      </c>
      <c r="C130" s="8">
        <f t="shared" si="2"/>
        <v>3.1202788765929412E-3</v>
      </c>
      <c r="D130" s="6">
        <f t="shared" si="3"/>
        <v>0.67900000000000005</v>
      </c>
      <c r="E130" s="3">
        <v>2059</v>
      </c>
      <c r="F130">
        <v>0.27849210848600592</v>
      </c>
      <c r="G130">
        <v>-0.21202381864042749</v>
      </c>
      <c r="H130">
        <v>0.38067258691961781</v>
      </c>
      <c r="I130">
        <v>0.2148326711516225</v>
      </c>
      <c r="J130">
        <v>-0.26571246551957289</v>
      </c>
      <c r="K130">
        <v>7.6098618402898582E-2</v>
      </c>
      <c r="L130">
        <v>0.22416986913088921</v>
      </c>
      <c r="M130">
        <v>-8.5293634002964053E-3</v>
      </c>
      <c r="N130">
        <v>0.1210488106398607</v>
      </c>
      <c r="O130">
        <v>0.13842938622282569</v>
      </c>
      <c r="P130">
        <v>-0.25449074366200891</v>
      </c>
      <c r="Q130">
        <v>3.8750800300403163E-2</v>
      </c>
      <c r="R130">
        <v>0.21350556906568241</v>
      </c>
      <c r="S130">
        <v>-7.537742264272343E-2</v>
      </c>
    </row>
    <row r="131" spans="1:19" x14ac:dyDescent="0.2">
      <c r="A131" s="12">
        <v>43999</v>
      </c>
      <c r="B131" s="7">
        <v>3741.88</v>
      </c>
      <c r="C131" s="8">
        <f t="shared" si="2"/>
        <v>-4.3292577464976167E-3</v>
      </c>
      <c r="D131" s="6">
        <f t="shared" si="3"/>
        <v>0.245</v>
      </c>
      <c r="E131" s="3">
        <v>2060</v>
      </c>
      <c r="F131">
        <v>-0.43297189551143589</v>
      </c>
      <c r="G131">
        <v>-3.7706834315258828E-2</v>
      </c>
      <c r="H131">
        <v>0.30088585750541857</v>
      </c>
      <c r="I131">
        <v>0.36038724511261683</v>
      </c>
      <c r="J131">
        <v>0.1339619627216965</v>
      </c>
      <c r="K131">
        <v>3.9435619248464393E-2</v>
      </c>
      <c r="L131">
        <v>-3.8877130809619839E-2</v>
      </c>
      <c r="M131">
        <v>0.13926437958353469</v>
      </c>
      <c r="N131">
        <v>5.8467456697500308E-2</v>
      </c>
      <c r="O131">
        <v>5.9750274318349381E-2</v>
      </c>
      <c r="P131">
        <v>0.13587848339166389</v>
      </c>
      <c r="Q131">
        <v>2.992136471403135E-2</v>
      </c>
      <c r="R131">
        <v>0.16112986319908201</v>
      </c>
      <c r="S131">
        <v>3.6991242162318361E-2</v>
      </c>
    </row>
    <row r="132" spans="1:19" x14ac:dyDescent="0.2">
      <c r="A132" s="12">
        <v>44000</v>
      </c>
      <c r="B132" s="7">
        <v>3749.03</v>
      </c>
      <c r="C132" s="8">
        <f t="shared" ref="C132:C195" si="4">B132/B131-1</f>
        <v>1.9108041946829246E-3</v>
      </c>
      <c r="D132" s="6">
        <f t="shared" ref="D132:D195" si="5">_xlfn.PERCENTRANK.EXC($C$3:$C$485,C132)</f>
        <v>0.61299999999999999</v>
      </c>
      <c r="E132" s="3">
        <v>2061</v>
      </c>
      <c r="F132">
        <v>0.19195484725587081</v>
      </c>
      <c r="G132">
        <v>0.39006549796439333</v>
      </c>
      <c r="H132">
        <v>0.28580722687635252</v>
      </c>
      <c r="I132">
        <v>0.26728005011420769</v>
      </c>
      <c r="J132">
        <v>0.1599074627818195</v>
      </c>
      <c r="K132">
        <v>4.0249462012369772E-2</v>
      </c>
      <c r="L132">
        <v>-6.2041240191204473E-2</v>
      </c>
      <c r="M132">
        <v>0.32874033291768628</v>
      </c>
      <c r="N132">
        <v>6.3839278455506701E-2</v>
      </c>
      <c r="O132">
        <v>5.5940224437355857E-2</v>
      </c>
      <c r="P132">
        <v>0.21828794277096161</v>
      </c>
      <c r="Q132">
        <v>2.9157346779538729E-2</v>
      </c>
      <c r="R132">
        <v>0.1701708481913122</v>
      </c>
      <c r="S132">
        <v>5.0934338481989527E-2</v>
      </c>
    </row>
    <row r="133" spans="1:19" x14ac:dyDescent="0.2">
      <c r="A133" s="12">
        <v>44001</v>
      </c>
      <c r="B133" s="7">
        <v>3760.22</v>
      </c>
      <c r="C133" s="8">
        <f t="shared" si="4"/>
        <v>2.9847720610396422E-3</v>
      </c>
      <c r="D133" s="6">
        <f t="shared" si="5"/>
        <v>0.67300000000000004</v>
      </c>
      <c r="E133" s="3">
        <v>2062</v>
      </c>
      <c r="F133">
        <v>0.31947092262833993</v>
      </c>
      <c r="G133">
        <v>-4.7395658247434247E-2</v>
      </c>
      <c r="H133">
        <v>0.18871525847581319</v>
      </c>
      <c r="I133">
        <v>-1.301242626254653E-2</v>
      </c>
      <c r="J133">
        <v>-0.21606554780664661</v>
      </c>
      <c r="K133">
        <v>3.8082024811525117E-2</v>
      </c>
      <c r="L133">
        <v>-3.7410610619698942E-2</v>
      </c>
      <c r="M133">
        <v>-0.12531700565582021</v>
      </c>
      <c r="N133">
        <v>5.7510626385610233E-2</v>
      </c>
      <c r="O133">
        <v>4.7010584782682642E-2</v>
      </c>
      <c r="P133">
        <v>-0.1412945331934575</v>
      </c>
      <c r="Q133">
        <v>3.0118695447814439E-2</v>
      </c>
      <c r="R133">
        <v>0.19226552879542519</v>
      </c>
      <c r="S133">
        <v>-0.12832818246352631</v>
      </c>
    </row>
    <row r="134" spans="1:19" x14ac:dyDescent="0.2">
      <c r="A134" s="12">
        <v>44005</v>
      </c>
      <c r="B134" s="7">
        <v>3733.27</v>
      </c>
      <c r="C134" s="8">
        <f t="shared" si="4"/>
        <v>-7.1671338379136751E-3</v>
      </c>
      <c r="D134" s="6">
        <f t="shared" si="5"/>
        <v>0.14599999999999999</v>
      </c>
      <c r="E134" s="3">
        <v>2063</v>
      </c>
      <c r="F134">
        <v>-0.74888680226761206</v>
      </c>
      <c r="G134">
        <v>-0.32062459538221277</v>
      </c>
      <c r="H134">
        <v>0.10771966631442451</v>
      </c>
      <c r="I134">
        <v>0.3987074199528442</v>
      </c>
      <c r="J134">
        <v>-0.34318727003022548</v>
      </c>
      <c r="K134">
        <v>3.037929592424149E-2</v>
      </c>
      <c r="L134">
        <v>-5.882973712506262E-3</v>
      </c>
      <c r="M134">
        <v>-0.33323324778607333</v>
      </c>
      <c r="N134">
        <v>4.7365379107603793E-2</v>
      </c>
      <c r="O134">
        <v>3.2285614788697972E-2</v>
      </c>
      <c r="P134">
        <v>-0.33989171345890778</v>
      </c>
      <c r="Q134">
        <v>3.1629683793127902E-2</v>
      </c>
      <c r="R134">
        <v>0.13721771243738379</v>
      </c>
      <c r="S134">
        <v>-0.1124913680917478</v>
      </c>
    </row>
    <row r="135" spans="1:19" x14ac:dyDescent="0.2">
      <c r="A135" s="12">
        <v>44006</v>
      </c>
      <c r="B135" s="7">
        <v>3706.06</v>
      </c>
      <c r="C135" s="8">
        <f t="shared" si="4"/>
        <v>-7.2885165016192133E-3</v>
      </c>
      <c r="D135" s="6">
        <f t="shared" si="5"/>
        <v>0.13800000000000001</v>
      </c>
      <c r="E135" s="3">
        <v>2064</v>
      </c>
      <c r="F135">
        <v>-0.72905287763141979</v>
      </c>
      <c r="G135">
        <v>-6.2072886412571512E-2</v>
      </c>
      <c r="H135">
        <v>7.3960202576194511E-2</v>
      </c>
      <c r="I135">
        <v>0.21539357952860769</v>
      </c>
      <c r="J135">
        <v>-0.14641872564882649</v>
      </c>
      <c r="K135">
        <v>2.0504424479614109E-2</v>
      </c>
      <c r="L135">
        <v>-4.3154101177675541E-2</v>
      </c>
      <c r="M135">
        <v>-0.1548896564752634</v>
      </c>
      <c r="N135">
        <v>2.9949478061532531E-2</v>
      </c>
      <c r="O135">
        <v>2.550474324423627E-2</v>
      </c>
      <c r="P135">
        <v>-0.14545508189917039</v>
      </c>
      <c r="Q135">
        <v>3.3216818529476111E-2</v>
      </c>
      <c r="R135">
        <v>1.067936142804443E-2</v>
      </c>
      <c r="S135">
        <v>8.4066322833144164E-2</v>
      </c>
    </row>
    <row r="136" spans="1:19" x14ac:dyDescent="0.2">
      <c r="A136" s="12">
        <v>44007</v>
      </c>
      <c r="B136" s="7">
        <v>3722.27</v>
      </c>
      <c r="C136" s="8">
        <f t="shared" si="4"/>
        <v>4.3739173138048759E-3</v>
      </c>
      <c r="D136" s="6">
        <f t="shared" si="5"/>
        <v>0.72899999999999998</v>
      </c>
      <c r="E136" s="3">
        <v>2065</v>
      </c>
      <c r="F136">
        <v>0.45079100439810998</v>
      </c>
      <c r="G136">
        <v>7.8618155383003291E-3</v>
      </c>
      <c r="H136">
        <v>0.17920073065594661</v>
      </c>
      <c r="I136">
        <v>0.29253143682803062</v>
      </c>
      <c r="J136">
        <v>2.988351220181865E-2</v>
      </c>
      <c r="K136">
        <v>2.3512207803374281E-2</v>
      </c>
      <c r="L136">
        <v>1.060407767581553E-3</v>
      </c>
      <c r="M136">
        <v>1.729598631310153E-2</v>
      </c>
      <c r="N136">
        <v>3.5518728808545973E-2</v>
      </c>
      <c r="O136">
        <v>2.6681036828326999E-2</v>
      </c>
      <c r="P136">
        <v>3.9864969071333987E-2</v>
      </c>
      <c r="Q136">
        <v>3.5928388263031838E-2</v>
      </c>
      <c r="R136">
        <v>1.7806594768383921E-2</v>
      </c>
      <c r="S136">
        <v>5.4349343699395737E-2</v>
      </c>
    </row>
    <row r="137" spans="1:19" x14ac:dyDescent="0.2">
      <c r="A137" s="12">
        <v>44008</v>
      </c>
      <c r="B137" s="7">
        <v>3735.93</v>
      </c>
      <c r="C137" s="8">
        <f t="shared" si="4"/>
        <v>3.6698036413262969E-3</v>
      </c>
      <c r="D137" s="6">
        <f t="shared" si="5"/>
        <v>0.71199999999999997</v>
      </c>
      <c r="E137" s="3">
        <v>2066</v>
      </c>
      <c r="F137">
        <v>0.36040891327531188</v>
      </c>
      <c r="G137">
        <v>0.35942872886027211</v>
      </c>
      <c r="H137">
        <v>3.9082873745624573E-2</v>
      </c>
      <c r="I137">
        <v>0.2452281334516678</v>
      </c>
      <c r="J137">
        <v>0.30501633442383103</v>
      </c>
      <c r="K137">
        <v>2.4265976097908339E-2</v>
      </c>
      <c r="L137">
        <v>-1.2758136512551669E-2</v>
      </c>
      <c r="M137">
        <v>0.31846158416846609</v>
      </c>
      <c r="N137">
        <v>3.4873906171773161E-2</v>
      </c>
      <c r="O137">
        <v>2.6692814621197099E-2</v>
      </c>
      <c r="P137">
        <v>0.31261748704668429</v>
      </c>
      <c r="Q137">
        <v>3.5396560557345857E-2</v>
      </c>
      <c r="R137">
        <v>2.102506263955561E-2</v>
      </c>
      <c r="S137">
        <v>9.3485068163108906E-2</v>
      </c>
    </row>
    <row r="138" spans="1:19" x14ac:dyDescent="0.2">
      <c r="A138" s="12">
        <v>44012</v>
      </c>
      <c r="B138" s="7">
        <v>3758.91</v>
      </c>
      <c r="C138" s="8">
        <f t="shared" si="4"/>
        <v>6.1510788478371659E-3</v>
      </c>
      <c r="D138" s="6">
        <f t="shared" si="5"/>
        <v>0.79700000000000004</v>
      </c>
      <c r="E138" s="3">
        <v>2067</v>
      </c>
      <c r="F138">
        <v>0.58766470250704028</v>
      </c>
      <c r="G138">
        <v>-3.2066050718043207E-2</v>
      </c>
      <c r="H138">
        <v>0.10032400383081801</v>
      </c>
      <c r="I138">
        <v>0.27870416487704103</v>
      </c>
      <c r="J138">
        <v>-8.7918985151965695E-2</v>
      </c>
      <c r="K138">
        <v>2.8401434318796801E-2</v>
      </c>
      <c r="L138">
        <v>-3.9441025034931271E-3</v>
      </c>
      <c r="M138">
        <v>-7.7496425361513729E-2</v>
      </c>
      <c r="N138">
        <v>4.5019410260990003E-2</v>
      </c>
      <c r="O138">
        <v>3.2908305761921039E-2</v>
      </c>
      <c r="P138">
        <v>-9.0624707732349596E-2</v>
      </c>
      <c r="Q138">
        <v>3.2459343108753577E-2</v>
      </c>
      <c r="R138">
        <v>0.13543730923137859</v>
      </c>
      <c r="S138">
        <v>-3.8407485268910132E-3</v>
      </c>
    </row>
    <row r="139" spans="1:19" x14ac:dyDescent="0.2">
      <c r="A139" s="12">
        <v>44013</v>
      </c>
      <c r="B139" s="7">
        <v>3756.28</v>
      </c>
      <c r="C139" s="8">
        <f t="shared" si="4"/>
        <v>-6.9967091523859271E-4</v>
      </c>
      <c r="D139" s="6">
        <f t="shared" si="5"/>
        <v>0.46</v>
      </c>
      <c r="E139" s="3">
        <v>2068</v>
      </c>
      <c r="F139">
        <v>2.0800521586905599E-2</v>
      </c>
      <c r="G139">
        <v>2.207022319887526E-2</v>
      </c>
      <c r="H139">
        <v>0.17641239677082671</v>
      </c>
      <c r="I139">
        <v>0.22888233867291899</v>
      </c>
      <c r="J139">
        <v>5.100925030193354E-2</v>
      </c>
      <c r="K139">
        <v>3.1806141512634611E-2</v>
      </c>
      <c r="L139">
        <v>-2.1304121249607458E-2</v>
      </c>
      <c r="M139">
        <v>6.6140739939633569E-2</v>
      </c>
      <c r="N139">
        <v>5.0150097421713821E-2</v>
      </c>
      <c r="O139">
        <v>3.7596244203081282E-2</v>
      </c>
      <c r="P139">
        <v>7.4908838631366298E-2</v>
      </c>
      <c r="Q139">
        <v>3.1374402822421092E-2</v>
      </c>
      <c r="R139">
        <v>0.17272547620393261</v>
      </c>
      <c r="S139">
        <v>-0.15627482051348399</v>
      </c>
    </row>
    <row r="140" spans="1:19" x14ac:dyDescent="0.2">
      <c r="A140" s="12">
        <v>44014</v>
      </c>
      <c r="B140" s="7">
        <v>3723.67</v>
      </c>
      <c r="C140" s="8">
        <f t="shared" si="4"/>
        <v>-8.6814614458986528E-3</v>
      </c>
      <c r="D140" s="6">
        <f t="shared" si="5"/>
        <v>0.10100000000000001</v>
      </c>
      <c r="E140" s="3">
        <v>2069</v>
      </c>
      <c r="F140">
        <v>-0.9357215477356573</v>
      </c>
      <c r="G140">
        <v>-7.3696109378621699E-2</v>
      </c>
      <c r="H140">
        <v>4.603860113670763E-2</v>
      </c>
      <c r="I140">
        <v>-8.743933278522148E-2</v>
      </c>
      <c r="J140">
        <v>-2.4258213300743708E-2</v>
      </c>
      <c r="K140">
        <v>2.0497736864580032E-2</v>
      </c>
      <c r="L140">
        <v>-2.535549202906846E-2</v>
      </c>
      <c r="M140">
        <v>-1.4348500580007761E-2</v>
      </c>
      <c r="N140">
        <v>3.0266561763488801E-2</v>
      </c>
      <c r="O140">
        <v>2.49920316029099E-2</v>
      </c>
      <c r="P140">
        <v>-4.9345922414024267E-2</v>
      </c>
      <c r="Q140">
        <v>3.013224612877758E-2</v>
      </c>
      <c r="R140">
        <v>2.4097392746894601E-3</v>
      </c>
      <c r="S140">
        <v>-0.27754582057716382</v>
      </c>
    </row>
    <row r="141" spans="1:19" x14ac:dyDescent="0.2">
      <c r="A141" s="12">
        <v>44015</v>
      </c>
      <c r="B141" s="7">
        <v>3660.18</v>
      </c>
      <c r="C141" s="8">
        <f t="shared" si="4"/>
        <v>-1.7050383089801224E-2</v>
      </c>
      <c r="D141" s="6">
        <f t="shared" si="5"/>
        <v>1.7999999999999999E-2</v>
      </c>
      <c r="E141" s="3">
        <v>2070</v>
      </c>
      <c r="F141">
        <v>-1.725158379760328</v>
      </c>
      <c r="G141">
        <v>-0.70496476191064639</v>
      </c>
      <c r="H141">
        <v>-0.4636746212723612</v>
      </c>
      <c r="I141">
        <v>-0.28068133959574149</v>
      </c>
      <c r="J141">
        <v>-0.32288197815685732</v>
      </c>
      <c r="K141">
        <v>-1.9738084348436751E-2</v>
      </c>
      <c r="L141">
        <v>-0.145693419979122</v>
      </c>
      <c r="M141">
        <v>-0.29901984501258461</v>
      </c>
      <c r="N141">
        <v>-5.1007182927594097E-2</v>
      </c>
      <c r="O141">
        <v>-4.5028899367781393E-2</v>
      </c>
      <c r="P141">
        <v>-0.2792569116526189</v>
      </c>
      <c r="Q141">
        <v>-0.18381657727365089</v>
      </c>
      <c r="R141">
        <v>-0.12813172182594981</v>
      </c>
      <c r="S141">
        <v>-3.6831900463383978E-2</v>
      </c>
    </row>
    <row r="142" spans="1:19" x14ac:dyDescent="0.2">
      <c r="A142" s="12">
        <v>44018</v>
      </c>
      <c r="B142" s="7">
        <v>3645.9</v>
      </c>
      <c r="C142" s="8">
        <f t="shared" si="4"/>
        <v>-3.9014474697964818E-3</v>
      </c>
      <c r="D142" s="6">
        <f t="shared" si="5"/>
        <v>0.27</v>
      </c>
      <c r="E142" s="3">
        <v>2071</v>
      </c>
      <c r="F142">
        <v>-0.35360466862857098</v>
      </c>
      <c r="G142">
        <v>-0.27770893770301608</v>
      </c>
      <c r="H142">
        <v>-0.1880876355955651</v>
      </c>
      <c r="I142">
        <v>-6.3368413639395674E-2</v>
      </c>
      <c r="J142">
        <v>-0.40329085286398708</v>
      </c>
      <c r="K142">
        <v>-3.8243549380982049E-3</v>
      </c>
      <c r="L142">
        <v>-0.1203727273860951</v>
      </c>
      <c r="M142">
        <v>-0.39867478479016027</v>
      </c>
      <c r="N142">
        <v>-1.9234356605343401E-2</v>
      </c>
      <c r="O142">
        <v>-2.639645149520219E-2</v>
      </c>
      <c r="P142">
        <v>-0.35345985520854117</v>
      </c>
      <c r="Q142">
        <v>-0.12545642643545271</v>
      </c>
      <c r="R142">
        <v>-0.1156873268074627</v>
      </c>
      <c r="S142">
        <v>-5.3820699790838422E-2</v>
      </c>
    </row>
    <row r="143" spans="1:19" x14ac:dyDescent="0.2">
      <c r="A143" s="12">
        <v>44019</v>
      </c>
      <c r="B143" s="7">
        <v>3633.32</v>
      </c>
      <c r="C143" s="8">
        <f t="shared" si="4"/>
        <v>-3.4504511917495817E-3</v>
      </c>
      <c r="D143" s="6">
        <f t="shared" si="5"/>
        <v>0.28699999999999998</v>
      </c>
      <c r="E143" s="3">
        <v>2072</v>
      </c>
      <c r="F143">
        <v>-0.34671627603444222</v>
      </c>
      <c r="G143">
        <v>0.14454987815815309</v>
      </c>
      <c r="H143">
        <v>-0.115555932721409</v>
      </c>
      <c r="I143">
        <v>0.197487522572631</v>
      </c>
      <c r="J143">
        <v>-2.2965247289576801E-2</v>
      </c>
      <c r="K143">
        <v>-1.187890660121217E-2</v>
      </c>
      <c r="L143">
        <v>-0.13571908808163849</v>
      </c>
      <c r="M143">
        <v>9.3442206595607133E-2</v>
      </c>
      <c r="N143">
        <v>-3.4735570637074498E-2</v>
      </c>
      <c r="O143">
        <v>-4.3891994191819557E-2</v>
      </c>
      <c r="P143">
        <v>-2.7780023857816079E-2</v>
      </c>
      <c r="Q143">
        <v>-0.14238396859622821</v>
      </c>
      <c r="R143">
        <v>-0.13205806400647149</v>
      </c>
      <c r="S143">
        <v>-1.5395295765391181E-3</v>
      </c>
    </row>
    <row r="144" spans="1:19" x14ac:dyDescent="0.2">
      <c r="A144" s="12">
        <v>44020</v>
      </c>
      <c r="B144" s="7">
        <v>3631.54</v>
      </c>
      <c r="C144" s="8">
        <f t="shared" si="4"/>
        <v>-4.8991005471588078E-4</v>
      </c>
      <c r="D144" s="6">
        <f t="shared" si="5"/>
        <v>0.47299999999999998</v>
      </c>
      <c r="E144" s="3">
        <v>2073</v>
      </c>
      <c r="F144">
        <v>-3.5267698139396231E-2</v>
      </c>
      <c r="G144">
        <v>0.23508193974269229</v>
      </c>
      <c r="H144">
        <v>-0.17581933980936371</v>
      </c>
      <c r="I144">
        <v>0.25782890501136568</v>
      </c>
      <c r="J144">
        <v>0.29043543380671222</v>
      </c>
      <c r="K144">
        <v>-2.1976865633409781E-2</v>
      </c>
      <c r="L144">
        <v>-0.13973318368750121</v>
      </c>
      <c r="M144">
        <v>0.29722638518030059</v>
      </c>
      <c r="N144">
        <v>-5.560492693531352E-2</v>
      </c>
      <c r="O144">
        <v>-5.952862993764186E-2</v>
      </c>
      <c r="P144">
        <v>0.27813070744665808</v>
      </c>
      <c r="Q144">
        <v>-0.16596573992063191</v>
      </c>
      <c r="R144">
        <v>-0.13665120294050359</v>
      </c>
      <c r="S144">
        <v>-2.9492374075891451E-2</v>
      </c>
    </row>
    <row r="145" spans="1:19" x14ac:dyDescent="0.2">
      <c r="A145" s="12">
        <v>44021</v>
      </c>
      <c r="B145" s="7">
        <v>3625.61</v>
      </c>
      <c r="C145" s="8">
        <f t="shared" si="4"/>
        <v>-1.6329160631577411E-3</v>
      </c>
      <c r="D145" s="6">
        <f t="shared" si="5"/>
        <v>0.41299999999999998</v>
      </c>
      <c r="E145" s="3">
        <v>2074</v>
      </c>
      <c r="F145">
        <v>-0.17805852648423709</v>
      </c>
      <c r="G145">
        <v>-0.28432674391519408</v>
      </c>
      <c r="H145">
        <v>0.14220857369790249</v>
      </c>
      <c r="I145">
        <v>9.3052803182592667E-2</v>
      </c>
      <c r="J145">
        <v>-0.19361309590471651</v>
      </c>
      <c r="K145">
        <v>3.6608428744266401E-3</v>
      </c>
      <c r="L145">
        <v>-6.293718218078545E-2</v>
      </c>
      <c r="M145">
        <v>-0.2007699545705649</v>
      </c>
      <c r="N145">
        <v>-2.7055588948501769E-3</v>
      </c>
      <c r="O145">
        <v>-7.1496379213089462E-3</v>
      </c>
      <c r="P145">
        <v>-0.18502478885846699</v>
      </c>
      <c r="Q145">
        <v>-7.8024654489054518E-2</v>
      </c>
      <c r="R145">
        <v>-9.5290689052690392E-2</v>
      </c>
      <c r="S145">
        <v>3.2958580610925083E-2</v>
      </c>
    </row>
    <row r="146" spans="1:19" x14ac:dyDescent="0.2">
      <c r="A146" s="12">
        <v>44022</v>
      </c>
      <c r="B146" s="7">
        <v>3633.42</v>
      </c>
      <c r="C146" s="8">
        <f t="shared" si="4"/>
        <v>2.1541202721748753E-3</v>
      </c>
      <c r="D146" s="6">
        <f t="shared" si="5"/>
        <v>0.621</v>
      </c>
      <c r="E146" s="3">
        <v>2075</v>
      </c>
      <c r="F146">
        <v>0.18270923552614621</v>
      </c>
      <c r="G146">
        <v>2.1999438612378061E-2</v>
      </c>
      <c r="H146">
        <v>-6.8132539828845304E-2</v>
      </c>
      <c r="I146">
        <v>-0.16325019807884261</v>
      </c>
      <c r="J146">
        <v>2.2653066748472669E-2</v>
      </c>
      <c r="K146">
        <v>-1.438151528062168E-2</v>
      </c>
      <c r="L146">
        <v>-6.7092187051492183E-2</v>
      </c>
      <c r="M146">
        <v>1.341399678729965E-2</v>
      </c>
      <c r="N146">
        <v>-4.4927111514460341E-2</v>
      </c>
      <c r="O146">
        <v>-2.082591444750034E-2</v>
      </c>
      <c r="P146">
        <v>1.8681751524295711E-2</v>
      </c>
      <c r="Q146">
        <v>-0.13085683981098781</v>
      </c>
      <c r="R146">
        <v>-0.11055994960426679</v>
      </c>
      <c r="S146">
        <v>-8.4085093557458301E-2</v>
      </c>
    </row>
    <row r="147" spans="1:19" x14ac:dyDescent="0.2">
      <c r="A147" s="12">
        <v>44025</v>
      </c>
      <c r="B147" s="7">
        <v>3615.75</v>
      </c>
      <c r="C147" s="8">
        <f t="shared" si="4"/>
        <v>-4.8631867496738979E-3</v>
      </c>
      <c r="D147" s="6">
        <f t="shared" si="5"/>
        <v>0.221</v>
      </c>
      <c r="E147" s="3">
        <v>2076</v>
      </c>
      <c r="F147">
        <v>-0.48688904084923662</v>
      </c>
      <c r="G147">
        <v>-9.5907056938867336E-2</v>
      </c>
      <c r="H147">
        <v>-0.12489430122450459</v>
      </c>
      <c r="I147">
        <v>-0.25089506183296351</v>
      </c>
      <c r="J147">
        <v>-9.6225292405430235E-2</v>
      </c>
      <c r="K147">
        <v>-2.881791981738141E-2</v>
      </c>
      <c r="L147">
        <v>-8.5534639394971412E-2</v>
      </c>
      <c r="M147">
        <v>-0.1020429154202999</v>
      </c>
      <c r="N147">
        <v>-7.7614762815891303E-2</v>
      </c>
      <c r="O147">
        <v>-4.2550903284642783E-2</v>
      </c>
      <c r="P147">
        <v>-9.8802726398118795E-2</v>
      </c>
      <c r="Q147">
        <v>-0.15148073760962091</v>
      </c>
      <c r="R147">
        <v>-0.125845718975269</v>
      </c>
      <c r="S147">
        <v>1.6910812148887341E-2</v>
      </c>
    </row>
    <row r="148" spans="1:19" x14ac:dyDescent="0.2">
      <c r="A148" s="12">
        <v>44026</v>
      </c>
      <c r="B148" s="7">
        <v>3617.22</v>
      </c>
      <c r="C148" s="8">
        <f t="shared" si="4"/>
        <v>4.0655465671024515E-4</v>
      </c>
      <c r="D148" s="6">
        <f t="shared" si="5"/>
        <v>0.54100000000000004</v>
      </c>
      <c r="E148" s="3">
        <v>2077</v>
      </c>
      <c r="F148">
        <v>6.4511481975482177E-2</v>
      </c>
      <c r="G148">
        <v>-4.3126494537647372E-2</v>
      </c>
      <c r="H148">
        <v>2.8171532347745831E-2</v>
      </c>
      <c r="I148">
        <v>3.2515663394463337E-2</v>
      </c>
      <c r="J148">
        <v>-3.4662325658152693E-2</v>
      </c>
      <c r="K148">
        <v>-4.7468536578015273E-3</v>
      </c>
      <c r="L148">
        <v>-3.9737176775221907E-2</v>
      </c>
      <c r="M148">
        <v>-3.8134319201275843E-2</v>
      </c>
      <c r="N148">
        <v>-2.4897642044002129E-2</v>
      </c>
      <c r="O148">
        <v>-6.8833276041355834E-3</v>
      </c>
      <c r="P148">
        <v>-1.976053209508899E-2</v>
      </c>
      <c r="Q148">
        <v>-8.0301374392931307E-2</v>
      </c>
      <c r="R148">
        <v>-9.4038333675629249E-2</v>
      </c>
      <c r="S148">
        <v>9.4728105988433869E-2</v>
      </c>
    </row>
    <row r="149" spans="1:19" x14ac:dyDescent="0.2">
      <c r="A149" s="12">
        <v>44027</v>
      </c>
      <c r="B149" s="7">
        <v>3638.22</v>
      </c>
      <c r="C149" s="8">
        <f t="shared" si="4"/>
        <v>5.8055633884586122E-3</v>
      </c>
      <c r="D149" s="6">
        <f t="shared" si="5"/>
        <v>0.78</v>
      </c>
      <c r="E149" s="3">
        <v>2078</v>
      </c>
      <c r="F149">
        <v>0.56872615585650266</v>
      </c>
      <c r="G149">
        <v>0.17279389315520211</v>
      </c>
      <c r="H149">
        <v>-7.3062444814143854E-2</v>
      </c>
      <c r="I149">
        <v>-8.1095197888258294E-2</v>
      </c>
      <c r="J149">
        <v>0.13727363938292661</v>
      </c>
      <c r="K149">
        <v>1.056083797875824E-3</v>
      </c>
      <c r="L149">
        <v>-1.4854043344033341E-2</v>
      </c>
      <c r="M149">
        <v>0.1157995521714713</v>
      </c>
      <c r="N149">
        <v>-1.2981974219792381E-2</v>
      </c>
      <c r="O149">
        <v>5.2616489696092174E-3</v>
      </c>
      <c r="P149">
        <v>0.1408588844266617</v>
      </c>
      <c r="Q149">
        <v>-4.4705692197795223E-2</v>
      </c>
      <c r="R149">
        <v>-6.579452342358949E-2</v>
      </c>
      <c r="S149">
        <v>-0.1239680461843809</v>
      </c>
    </row>
    <row r="150" spans="1:19" x14ac:dyDescent="0.2">
      <c r="A150" s="12">
        <v>44028</v>
      </c>
      <c r="B150" s="7">
        <v>3611.61</v>
      </c>
      <c r="C150" s="8">
        <f t="shared" si="4"/>
        <v>-7.3140161947324867E-3</v>
      </c>
      <c r="D150" s="6">
        <f t="shared" si="5"/>
        <v>0.13600000000000001</v>
      </c>
      <c r="E150" s="3">
        <v>2079</v>
      </c>
      <c r="F150">
        <v>-0.69648902041880012</v>
      </c>
      <c r="G150">
        <v>-0.26883857166453801</v>
      </c>
      <c r="H150">
        <v>-7.8269815212133304E-2</v>
      </c>
      <c r="I150">
        <v>1.6316542988870739E-2</v>
      </c>
      <c r="J150">
        <v>-0.25612612288653902</v>
      </c>
      <c r="K150">
        <v>5.849257413415531E-3</v>
      </c>
      <c r="L150">
        <v>-1.973770651562946E-2</v>
      </c>
      <c r="M150">
        <v>-0.24613332206177069</v>
      </c>
      <c r="N150">
        <v>-2.6313081518581742E-3</v>
      </c>
      <c r="O150">
        <v>6.6615768874275158E-3</v>
      </c>
      <c r="P150">
        <v>-0.2498404023333084</v>
      </c>
      <c r="Q150">
        <v>-3.4213459860548807E-2</v>
      </c>
      <c r="R150">
        <v>-6.0781382671086237E-2</v>
      </c>
      <c r="S150">
        <v>8.5439249206640047E-2</v>
      </c>
    </row>
    <row r="151" spans="1:19" x14ac:dyDescent="0.2">
      <c r="A151" s="12">
        <v>44029</v>
      </c>
      <c r="B151" s="7">
        <v>3627.86</v>
      </c>
      <c r="C151" s="8">
        <f t="shared" si="4"/>
        <v>4.4993783935696197E-3</v>
      </c>
      <c r="D151" s="6">
        <f t="shared" si="5"/>
        <v>0.73699999999999999</v>
      </c>
      <c r="E151" s="3">
        <v>2080</v>
      </c>
      <c r="F151">
        <v>0.45950386376250041</v>
      </c>
      <c r="G151">
        <v>5.4283362688131068E-2</v>
      </c>
      <c r="H151">
        <v>3.7045229659752742E-3</v>
      </c>
      <c r="I151">
        <v>0.16177299368681111</v>
      </c>
      <c r="J151">
        <v>9.2697413718123289E-3</v>
      </c>
      <c r="K151">
        <v>1.83544465576309E-2</v>
      </c>
      <c r="L151">
        <v>-3.201783336692815E-2</v>
      </c>
      <c r="M151">
        <v>-3.6922283638288061E-3</v>
      </c>
      <c r="N151">
        <v>2.4792067852452391E-2</v>
      </c>
      <c r="O151">
        <v>2.141392513240754E-2</v>
      </c>
      <c r="P151">
        <v>1.172480118502109E-2</v>
      </c>
      <c r="Q151">
        <v>1.2657235043305379E-2</v>
      </c>
      <c r="R151">
        <v>3.9428150610582857E-2</v>
      </c>
      <c r="S151">
        <v>9.8499834379765047E-2</v>
      </c>
    </row>
    <row r="152" spans="1:19" x14ac:dyDescent="0.2">
      <c r="A152" s="12">
        <v>44033</v>
      </c>
      <c r="B152" s="7">
        <v>3651.93</v>
      </c>
      <c r="C152" s="8">
        <f t="shared" si="4"/>
        <v>6.6347653988851896E-3</v>
      </c>
      <c r="D152" s="6">
        <f t="shared" si="5"/>
        <v>0.81399999999999995</v>
      </c>
      <c r="E152" s="3">
        <v>2081</v>
      </c>
      <c r="F152">
        <v>0.62299529516050001</v>
      </c>
      <c r="G152">
        <v>0.13725915504663661</v>
      </c>
      <c r="H152">
        <v>5.4370655798354622E-2</v>
      </c>
      <c r="I152">
        <v>0.1835379564678343</v>
      </c>
      <c r="J152">
        <v>0.27606704794126258</v>
      </c>
      <c r="K152">
        <v>2.0008378688633911E-2</v>
      </c>
      <c r="L152">
        <v>-3.2254590905493791E-2</v>
      </c>
      <c r="M152">
        <v>0.27118720024960752</v>
      </c>
      <c r="N152">
        <v>2.8234222213069E-2</v>
      </c>
      <c r="O152">
        <v>2.3916544881898469E-2</v>
      </c>
      <c r="P152">
        <v>0.28495896988497899</v>
      </c>
      <c r="Q152">
        <v>2.4322799556439619E-2</v>
      </c>
      <c r="R152">
        <v>4.2469146812757867E-2</v>
      </c>
      <c r="S152">
        <v>-0.11539091600557171</v>
      </c>
    </row>
    <row r="153" spans="1:19" x14ac:dyDescent="0.2">
      <c r="A153" s="12">
        <v>44034</v>
      </c>
      <c r="B153" s="7">
        <v>3628.2</v>
      </c>
      <c r="C153" s="8">
        <f t="shared" si="4"/>
        <v>-6.4979339691615401E-3</v>
      </c>
      <c r="D153" s="6">
        <f t="shared" si="5"/>
        <v>0.16700000000000001</v>
      </c>
      <c r="E153" s="3">
        <v>2082</v>
      </c>
      <c r="F153">
        <v>-0.64216367542067054</v>
      </c>
      <c r="G153">
        <v>-0.33188961976655801</v>
      </c>
      <c r="H153">
        <v>-0.18866653594720231</v>
      </c>
      <c r="I153">
        <v>-0.18303653059559671</v>
      </c>
      <c r="J153">
        <v>-0.32138541693102968</v>
      </c>
      <c r="K153">
        <v>1.0722255187407759E-2</v>
      </c>
      <c r="L153">
        <v>-2.5250543411756549E-2</v>
      </c>
      <c r="M153">
        <v>-0.31408782062899321</v>
      </c>
      <c r="N153">
        <v>1.0370049832014901E-2</v>
      </c>
      <c r="O153">
        <v>1.536388995891178E-2</v>
      </c>
      <c r="P153">
        <v>-0.31746405180216591</v>
      </c>
      <c r="Q153">
        <v>-1.5450259782650161E-2</v>
      </c>
      <c r="R153">
        <v>-1.2355251020902239E-2</v>
      </c>
      <c r="S153">
        <v>5.7880646610657879E-3</v>
      </c>
    </row>
    <row r="154" spans="1:19" x14ac:dyDescent="0.2">
      <c r="A154" s="12">
        <v>44035</v>
      </c>
      <c r="B154" s="7">
        <v>3627.28</v>
      </c>
      <c r="C154" s="8">
        <f t="shared" si="4"/>
        <v>-2.5356926299535676E-4</v>
      </c>
      <c r="D154" s="6">
        <f t="shared" si="5"/>
        <v>0.48299999999999998</v>
      </c>
      <c r="E154" s="3">
        <v>2083</v>
      </c>
      <c r="F154">
        <v>-1.487082518841776E-2</v>
      </c>
      <c r="G154">
        <v>0.19174889620801339</v>
      </c>
      <c r="H154">
        <v>-0.17957856653546189</v>
      </c>
      <c r="I154">
        <v>3.0842840190295082E-2</v>
      </c>
      <c r="J154">
        <v>0.1109705477542161</v>
      </c>
      <c r="K154">
        <v>1.7361610739909751E-2</v>
      </c>
      <c r="L154">
        <v>-2.7423440328417269E-2</v>
      </c>
      <c r="M154">
        <v>9.5603116411629635E-2</v>
      </c>
      <c r="N154">
        <v>2.324323686885519E-2</v>
      </c>
      <c r="O154">
        <v>2.01819017647079E-2</v>
      </c>
      <c r="P154">
        <v>7.2301500417461084E-2</v>
      </c>
      <c r="Q154">
        <v>1.090420998684088E-2</v>
      </c>
      <c r="R154">
        <v>2.9569901932410492E-2</v>
      </c>
      <c r="S154">
        <v>0.15244702145398489</v>
      </c>
    </row>
    <row r="155" spans="1:19" x14ac:dyDescent="0.2">
      <c r="A155" s="12">
        <v>44036</v>
      </c>
      <c r="B155" s="7">
        <v>3660.15</v>
      </c>
      <c r="C155" s="8">
        <f t="shared" si="4"/>
        <v>9.0618865927085679E-3</v>
      </c>
      <c r="D155" s="6">
        <f t="shared" si="5"/>
        <v>0.88</v>
      </c>
      <c r="E155" s="3">
        <v>2084</v>
      </c>
      <c r="F155">
        <v>0.91091383796719771</v>
      </c>
      <c r="G155">
        <v>8.6287565555006177E-2</v>
      </c>
      <c r="H155">
        <v>0.37929442445735301</v>
      </c>
      <c r="I155">
        <v>0.42140492035940053</v>
      </c>
      <c r="J155">
        <v>0.20484424793242201</v>
      </c>
      <c r="K155">
        <v>2.478535451551625E-2</v>
      </c>
      <c r="L155">
        <v>3.840393768032066E-2</v>
      </c>
      <c r="M155">
        <v>0.20128256384403961</v>
      </c>
      <c r="N155">
        <v>3.67033009245014E-2</v>
      </c>
      <c r="O155">
        <v>3.0992512117722661E-2</v>
      </c>
      <c r="P155">
        <v>0.2466863978258679</v>
      </c>
      <c r="Q155">
        <v>3.2688479150414618E-2</v>
      </c>
      <c r="R155">
        <v>0.112340123910333</v>
      </c>
      <c r="S155">
        <v>0.12652101929714141</v>
      </c>
    </row>
    <row r="156" spans="1:19" x14ac:dyDescent="0.2">
      <c r="A156" s="12">
        <v>44039</v>
      </c>
      <c r="B156" s="7">
        <v>3690.8</v>
      </c>
      <c r="C156" s="8">
        <f t="shared" si="4"/>
        <v>8.3739737442454221E-3</v>
      </c>
      <c r="D156" s="6">
        <f t="shared" si="5"/>
        <v>0.86099999999999999</v>
      </c>
      <c r="E156" s="3">
        <v>2085</v>
      </c>
      <c r="F156">
        <v>0.82781618483029895</v>
      </c>
      <c r="G156">
        <v>0.63312011047606975</v>
      </c>
      <c r="H156">
        <v>3.2488213260341132E-2</v>
      </c>
      <c r="I156">
        <v>0.11097796681252969</v>
      </c>
      <c r="J156">
        <v>0.54991393715486392</v>
      </c>
      <c r="K156">
        <v>2.2030189647987121E-2</v>
      </c>
      <c r="L156">
        <v>2.498500698865537E-2</v>
      </c>
      <c r="M156">
        <v>0.55014975647104414</v>
      </c>
      <c r="N156">
        <v>2.9962252428093049E-2</v>
      </c>
      <c r="O156">
        <v>2.6485216366530069E-2</v>
      </c>
      <c r="P156">
        <v>0.58933815768991982</v>
      </c>
      <c r="Q156">
        <v>3.4360741104419203E-2</v>
      </c>
      <c r="R156">
        <v>2.3790995427547031E-2</v>
      </c>
      <c r="S156">
        <v>-6.3311969049346217E-2</v>
      </c>
    </row>
    <row r="157" spans="1:19" x14ac:dyDescent="0.2">
      <c r="A157" s="12">
        <v>44040</v>
      </c>
      <c r="B157" s="7">
        <v>3679.17</v>
      </c>
      <c r="C157" s="8">
        <f t="shared" si="4"/>
        <v>-3.1510783569957956E-3</v>
      </c>
      <c r="D157" s="6">
        <f t="shared" si="5"/>
        <v>0.309</v>
      </c>
      <c r="E157" s="3">
        <v>2086</v>
      </c>
      <c r="F157">
        <v>-0.31002859582633929</v>
      </c>
      <c r="G157">
        <v>-0.48228549927965009</v>
      </c>
      <c r="H157">
        <v>8.5478255732907724E-2</v>
      </c>
      <c r="I157">
        <v>-9.668373307642332E-2</v>
      </c>
      <c r="J157">
        <v>-0.31740782060904171</v>
      </c>
      <c r="K157">
        <v>2.2681022071206449E-2</v>
      </c>
      <c r="L157">
        <v>2.262101554617418E-2</v>
      </c>
      <c r="M157">
        <v>-0.34818322478691832</v>
      </c>
      <c r="N157">
        <v>3.1559993330993887E-2</v>
      </c>
      <c r="O157">
        <v>2.705080613242946E-2</v>
      </c>
      <c r="P157">
        <v>-0.30783113688284158</v>
      </c>
      <c r="Q157">
        <v>3.4037989722980243E-2</v>
      </c>
      <c r="R157">
        <v>3.353039452471468E-2</v>
      </c>
      <c r="S157">
        <v>0.19265293907013059</v>
      </c>
    </row>
    <row r="158" spans="1:19" x14ac:dyDescent="0.2">
      <c r="A158" s="12">
        <v>44041</v>
      </c>
      <c r="B158" s="7">
        <v>3718.69</v>
      </c>
      <c r="C158" s="8">
        <f t="shared" si="4"/>
        <v>1.0741553122035619E-2</v>
      </c>
      <c r="D158" s="6">
        <f t="shared" si="5"/>
        <v>0.92700000000000005</v>
      </c>
      <c r="E158" s="3">
        <v>2087</v>
      </c>
      <c r="F158">
        <v>1.1300439989826221</v>
      </c>
      <c r="G158">
        <v>5.3735072242328569E-2</v>
      </c>
      <c r="H158">
        <v>0.33380836745410042</v>
      </c>
      <c r="I158">
        <v>0.25766643435565723</v>
      </c>
      <c r="J158">
        <v>1.670434152100847E-2</v>
      </c>
      <c r="K158">
        <v>4.81560722967911E-2</v>
      </c>
      <c r="L158">
        <v>0.1099797683520226</v>
      </c>
      <c r="M158">
        <v>2.1583386618910471E-2</v>
      </c>
      <c r="N158">
        <v>7.4908360370140731E-2</v>
      </c>
      <c r="O158">
        <v>6.6027212458750636E-2</v>
      </c>
      <c r="P158">
        <v>1.3075860132014481E-2</v>
      </c>
      <c r="Q158">
        <v>3.5268250358762049E-2</v>
      </c>
      <c r="R158">
        <v>0.14795219470547391</v>
      </c>
      <c r="S158">
        <v>-4.2693493898447191E-2</v>
      </c>
    </row>
    <row r="159" spans="1:19" x14ac:dyDescent="0.2">
      <c r="A159" s="12">
        <v>44042</v>
      </c>
      <c r="B159" s="7">
        <v>3716.89</v>
      </c>
      <c r="C159" s="8">
        <f t="shared" si="4"/>
        <v>-4.8404142318936305E-4</v>
      </c>
      <c r="D159" s="6">
        <f t="shared" si="5"/>
        <v>0.47499999999999998</v>
      </c>
      <c r="E159" s="3">
        <v>2088</v>
      </c>
      <c r="F159">
        <v>-0.17008422231745701</v>
      </c>
      <c r="G159">
        <v>5.6442797560818408E-2</v>
      </c>
      <c r="H159">
        <v>0.18699383946306111</v>
      </c>
      <c r="I159">
        <v>-3.4970523068203752E-3</v>
      </c>
      <c r="J159">
        <v>0.1009604411942452</v>
      </c>
      <c r="K159">
        <v>4.8724123372803657E-2</v>
      </c>
      <c r="L159">
        <v>5.6027080165890503E-2</v>
      </c>
      <c r="M159">
        <v>0.1519283429393726</v>
      </c>
      <c r="N159">
        <v>7.8496861154892059E-2</v>
      </c>
      <c r="O159">
        <v>6.4598955909633701E-2</v>
      </c>
      <c r="P159">
        <v>9.8609464073921627E-2</v>
      </c>
      <c r="Q159">
        <v>3.3818700230949773E-2</v>
      </c>
      <c r="R159">
        <v>0.15158105344970421</v>
      </c>
      <c r="S159">
        <v>0.1094464117707268</v>
      </c>
    </row>
    <row r="160" spans="1:19" x14ac:dyDescent="0.2">
      <c r="A160" s="12">
        <v>44043</v>
      </c>
      <c r="B160" s="7">
        <v>3739.49</v>
      </c>
      <c r="C160" s="8">
        <f t="shared" si="4"/>
        <v>6.0803521223387058E-3</v>
      </c>
      <c r="D160" s="6">
        <f t="shared" si="5"/>
        <v>0.79100000000000004</v>
      </c>
      <c r="E160" s="3">
        <v>2089</v>
      </c>
      <c r="F160">
        <v>0.6455806489052307</v>
      </c>
      <c r="G160">
        <v>7.33555470570387E-2</v>
      </c>
      <c r="H160">
        <v>0.1814893801454372</v>
      </c>
      <c r="I160">
        <v>0.18077241473178679</v>
      </c>
      <c r="J160">
        <v>0.2317969531907984</v>
      </c>
      <c r="K160">
        <v>8.3177218358854985E-2</v>
      </c>
      <c r="L160">
        <v>0.1073465701957443</v>
      </c>
      <c r="M160">
        <v>0.23547457256317911</v>
      </c>
      <c r="N160">
        <v>0.15237125486705261</v>
      </c>
      <c r="O160">
        <v>0.11280077199324549</v>
      </c>
      <c r="P160">
        <v>0.22181339618993981</v>
      </c>
      <c r="Q160">
        <v>4.4428974458311572E-2</v>
      </c>
      <c r="R160">
        <v>0.1261765962578478</v>
      </c>
      <c r="S160">
        <v>-3.2046823103960842E-2</v>
      </c>
    </row>
    <row r="161" spans="1:19" x14ac:dyDescent="0.2">
      <c r="A161" s="12">
        <v>44046</v>
      </c>
      <c r="B161" s="7">
        <v>3733.08</v>
      </c>
      <c r="C161" s="8">
        <f t="shared" si="4"/>
        <v>-1.7141374893367978E-3</v>
      </c>
      <c r="D161" s="6">
        <f t="shared" si="5"/>
        <v>0.40400000000000003</v>
      </c>
      <c r="E161" s="3">
        <v>2090</v>
      </c>
      <c r="F161">
        <v>-0.14637929959320231</v>
      </c>
      <c r="G161">
        <v>0.19567821456581849</v>
      </c>
      <c r="H161">
        <v>-9.5869565728546061E-2</v>
      </c>
      <c r="I161">
        <v>-6.3118816752875964E-2</v>
      </c>
      <c r="J161">
        <v>0.13205568401829951</v>
      </c>
      <c r="K161">
        <v>5.2875028693682879E-2</v>
      </c>
      <c r="L161">
        <v>-1.261341285440486E-2</v>
      </c>
      <c r="M161">
        <v>0.13860140425031511</v>
      </c>
      <c r="N161">
        <v>9.4658689194998438E-2</v>
      </c>
      <c r="O161">
        <v>6.700188834911075E-2</v>
      </c>
      <c r="P161">
        <v>0.133561805595132</v>
      </c>
      <c r="Q161">
        <v>3.1206137387332689E-2</v>
      </c>
      <c r="R161">
        <v>0.1543229788613435</v>
      </c>
      <c r="S161">
        <v>0.1593122831994844</v>
      </c>
    </row>
    <row r="162" spans="1:19" x14ac:dyDescent="0.2">
      <c r="A162" s="12">
        <v>44047</v>
      </c>
      <c r="B162" s="7">
        <v>3768.39</v>
      </c>
      <c r="C162" s="8">
        <f t="shared" si="4"/>
        <v>9.4586775531195766E-3</v>
      </c>
      <c r="D162" s="6">
        <f t="shared" si="5"/>
        <v>0.89600000000000002</v>
      </c>
      <c r="E162" s="3">
        <v>2091</v>
      </c>
      <c r="F162">
        <v>0.94967274078248121</v>
      </c>
      <c r="G162">
        <v>0.270190318326747</v>
      </c>
      <c r="H162">
        <v>6.4064258082852737E-2</v>
      </c>
      <c r="I162">
        <v>5.3610830804975237E-2</v>
      </c>
      <c r="J162">
        <v>0.42620826123237532</v>
      </c>
      <c r="K162">
        <v>0.10059473954188471</v>
      </c>
      <c r="L162">
        <v>8.9836978330460573E-2</v>
      </c>
      <c r="M162">
        <v>0.42086580318914518</v>
      </c>
      <c r="N162">
        <v>0.1788660311211126</v>
      </c>
      <c r="O162">
        <v>0.13322471612447501</v>
      </c>
      <c r="P162">
        <v>0.39727041787376599</v>
      </c>
      <c r="Q162">
        <v>4.3478265739357272E-2</v>
      </c>
      <c r="R162">
        <v>0.13924595059846659</v>
      </c>
      <c r="S162">
        <v>9.5115846944588425E-2</v>
      </c>
    </row>
    <row r="163" spans="1:19" x14ac:dyDescent="0.2">
      <c r="A163" s="12">
        <v>44048</v>
      </c>
      <c r="B163" s="7">
        <v>3792.98</v>
      </c>
      <c r="C163" s="8">
        <f t="shared" si="4"/>
        <v>6.5253330998118475E-3</v>
      </c>
      <c r="D163" s="6">
        <f t="shared" si="5"/>
        <v>0.80900000000000005</v>
      </c>
      <c r="E163" s="3">
        <v>2092</v>
      </c>
      <c r="F163">
        <v>0.63725083513348491</v>
      </c>
      <c r="G163">
        <v>0.36970169655217922</v>
      </c>
      <c r="H163">
        <v>-8.3912339312796833E-2</v>
      </c>
      <c r="I163">
        <v>-9.775457480703631E-3</v>
      </c>
      <c r="J163">
        <v>0.33502673154779711</v>
      </c>
      <c r="K163">
        <v>8.4454519856234728E-2</v>
      </c>
      <c r="L163">
        <v>7.6078224267773081E-2</v>
      </c>
      <c r="M163">
        <v>0.32505184484316357</v>
      </c>
      <c r="N163">
        <v>0.1431639687191916</v>
      </c>
      <c r="O163">
        <v>0.107354798394039</v>
      </c>
      <c r="P163">
        <v>0.31623130132127092</v>
      </c>
      <c r="Q163">
        <v>4.0927949461626867E-2</v>
      </c>
      <c r="R163">
        <v>0.13722409670470859</v>
      </c>
      <c r="S163">
        <v>-7.9690038785713208E-2</v>
      </c>
    </row>
    <row r="164" spans="1:19" x14ac:dyDescent="0.2">
      <c r="A164" s="12">
        <v>44049</v>
      </c>
      <c r="B164" s="7">
        <v>3775.95</v>
      </c>
      <c r="C164" s="8">
        <f t="shared" si="4"/>
        <v>-4.4898733976979077E-3</v>
      </c>
      <c r="D164" s="6">
        <f t="shared" si="5"/>
        <v>0.23899999999999999</v>
      </c>
      <c r="E164" s="3">
        <v>2093</v>
      </c>
      <c r="F164">
        <v>-0.43391731802542299</v>
      </c>
      <c r="G164">
        <v>-0.32385343428016772</v>
      </c>
      <c r="H164">
        <v>-7.4362067795541331E-2</v>
      </c>
      <c r="I164">
        <v>-0.1364504373224413</v>
      </c>
      <c r="J164">
        <v>-0.38141233873002128</v>
      </c>
      <c r="K164">
        <v>7.0818505927473949E-2</v>
      </c>
      <c r="L164">
        <v>-4.7835870012848128E-2</v>
      </c>
      <c r="M164">
        <v>-0.36446277299155699</v>
      </c>
      <c r="N164">
        <v>0.1162744080115429</v>
      </c>
      <c r="O164">
        <v>8.2696561862897491E-2</v>
      </c>
      <c r="P164">
        <v>-0.37792225547238162</v>
      </c>
      <c r="Q164">
        <v>3.2820745302900863E-2</v>
      </c>
      <c r="R164">
        <v>0.1248927321693156</v>
      </c>
      <c r="S164">
        <v>-3.020707623386306E-2</v>
      </c>
    </row>
    <row r="165" spans="1:19" x14ac:dyDescent="0.2">
      <c r="A165" s="12">
        <v>44053</v>
      </c>
      <c r="B165" s="7">
        <v>3769.67</v>
      </c>
      <c r="C165" s="8">
        <f t="shared" si="4"/>
        <v>-1.6631576159641392E-3</v>
      </c>
      <c r="D165" s="6">
        <f t="shared" si="5"/>
        <v>0.41099999999999998</v>
      </c>
      <c r="E165" s="3">
        <v>2094</v>
      </c>
      <c r="F165">
        <v>-0.21296017097223169</v>
      </c>
      <c r="G165">
        <v>0.20652951867880939</v>
      </c>
      <c r="H165">
        <v>-0.13652597982456649</v>
      </c>
      <c r="I165">
        <v>-9.8323901982245721E-2</v>
      </c>
      <c r="J165">
        <v>0.12508923895234589</v>
      </c>
      <c r="K165">
        <v>4.7229681135464018E-2</v>
      </c>
      <c r="L165">
        <v>-3.642002626148852E-2</v>
      </c>
      <c r="M165">
        <v>0.14762193502731319</v>
      </c>
      <c r="N165">
        <v>7.067714881024309E-2</v>
      </c>
      <c r="O165">
        <v>4.9087978650212638E-2</v>
      </c>
      <c r="P165">
        <v>9.8792972823259939E-2</v>
      </c>
      <c r="Q165">
        <v>3.1629176230615723E-2</v>
      </c>
      <c r="R165">
        <v>0.18494250874329909</v>
      </c>
      <c r="S165">
        <v>1.299836786242106E-2</v>
      </c>
    </row>
    <row r="166" spans="1:19" x14ac:dyDescent="0.2">
      <c r="A166" s="12">
        <v>44054</v>
      </c>
      <c r="B166" s="7">
        <v>3770.22</v>
      </c>
      <c r="C166" s="8">
        <f t="shared" si="4"/>
        <v>1.4590136537151466E-4</v>
      </c>
      <c r="D166" s="6">
        <f t="shared" si="5"/>
        <v>0.53</v>
      </c>
      <c r="E166" s="3">
        <v>2095</v>
      </c>
      <c r="F166">
        <v>6.2808209197973142E-2</v>
      </c>
      <c r="G166">
        <v>-8.5445659186102751E-2</v>
      </c>
      <c r="H166">
        <v>-0.42610222261003938</v>
      </c>
      <c r="I166">
        <v>-0.31990256051995691</v>
      </c>
      <c r="J166">
        <v>-9.987964851320269E-2</v>
      </c>
      <c r="K166">
        <v>2.7183086775980501E-2</v>
      </c>
      <c r="L166">
        <v>1.3358370502122849E-3</v>
      </c>
      <c r="M166">
        <v>-9.4563543969488656E-2</v>
      </c>
      <c r="N166">
        <v>3.5619043820228458E-2</v>
      </c>
      <c r="O166">
        <v>3.007093393224787E-2</v>
      </c>
      <c r="P166">
        <v>-0.1223546070232992</v>
      </c>
      <c r="Q166">
        <v>3.6334379049067791E-2</v>
      </c>
      <c r="R166">
        <v>5.5237495362023659E-2</v>
      </c>
      <c r="S166">
        <v>-9.5626767532656393E-2</v>
      </c>
    </row>
    <row r="167" spans="1:19" x14ac:dyDescent="0.2">
      <c r="A167" s="12">
        <v>44055</v>
      </c>
      <c r="B167" s="7">
        <v>3749.3</v>
      </c>
      <c r="C167" s="8">
        <f t="shared" si="4"/>
        <v>-5.5487478184296224E-3</v>
      </c>
      <c r="D167" s="6">
        <f t="shared" si="5"/>
        <v>0.188</v>
      </c>
      <c r="E167" s="3">
        <v>2096</v>
      </c>
      <c r="F167">
        <v>-0.57092517703357659</v>
      </c>
      <c r="G167">
        <v>-0.16276962999180819</v>
      </c>
      <c r="H167">
        <v>-0.25029629207877457</v>
      </c>
      <c r="I167">
        <v>-0.28212257123671503</v>
      </c>
      <c r="J167">
        <v>-0.16406163409603519</v>
      </c>
      <c r="K167">
        <v>2.803445339583923E-2</v>
      </c>
      <c r="L167">
        <v>-2.2126654521961251E-2</v>
      </c>
      <c r="M167">
        <v>-0.18522850423780379</v>
      </c>
      <c r="N167">
        <v>3.6725809799800002E-2</v>
      </c>
      <c r="O167">
        <v>2.9272863052915359E-2</v>
      </c>
      <c r="P167">
        <v>-0.14699825858058149</v>
      </c>
      <c r="Q167">
        <v>3.5189585988898278E-2</v>
      </c>
      <c r="R167">
        <v>3.1162837156253901E-2</v>
      </c>
      <c r="S167">
        <v>3.6726737834563983E-2</v>
      </c>
    </row>
    <row r="168" spans="1:19" x14ac:dyDescent="0.2">
      <c r="A168" s="12">
        <v>44056</v>
      </c>
      <c r="B168" s="7">
        <v>3755.61</v>
      </c>
      <c r="C168" s="8">
        <f t="shared" si="4"/>
        <v>1.6829808230869325E-3</v>
      </c>
      <c r="D168" s="6">
        <f t="shared" si="5"/>
        <v>0.60899999999999999</v>
      </c>
      <c r="E168" s="3">
        <v>2097</v>
      </c>
      <c r="F168">
        <v>0.1804118526247844</v>
      </c>
      <c r="G168">
        <v>2.82072702992863E-2</v>
      </c>
      <c r="H168">
        <v>-0.1794368761694313</v>
      </c>
      <c r="I168">
        <v>-0.23971280562146349</v>
      </c>
      <c r="J168">
        <v>-1.668141540931908E-2</v>
      </c>
      <c r="K168">
        <v>2.9230471965859268E-2</v>
      </c>
      <c r="L168">
        <v>-2.399134573120321E-2</v>
      </c>
      <c r="M168">
        <v>-1.896965336547533E-2</v>
      </c>
      <c r="N168">
        <v>3.9286822633430633E-2</v>
      </c>
      <c r="O168">
        <v>3.0032545164288282E-2</v>
      </c>
      <c r="P168">
        <v>-1.10428605930252E-2</v>
      </c>
      <c r="Q168">
        <v>3.4538432991553597E-2</v>
      </c>
      <c r="R168">
        <v>5.3597852534521713E-2</v>
      </c>
      <c r="S168">
        <v>4.4990937805734453E-2</v>
      </c>
    </row>
    <row r="169" spans="1:19" x14ac:dyDescent="0.2">
      <c r="A169" s="12">
        <v>44057</v>
      </c>
      <c r="B169" s="7">
        <v>3767.05</v>
      </c>
      <c r="C169" s="8">
        <f t="shared" si="4"/>
        <v>3.0461096865754822E-3</v>
      </c>
      <c r="D169" s="6">
        <f t="shared" si="5"/>
        <v>0.67700000000000005</v>
      </c>
      <c r="E169" s="3">
        <v>2098</v>
      </c>
      <c r="F169">
        <v>0.28387759528665241</v>
      </c>
      <c r="G169">
        <v>7.7045430586159105E-2</v>
      </c>
      <c r="H169">
        <v>-3.5860507485526667E-2</v>
      </c>
      <c r="I169">
        <v>-5.8468840698535203E-2</v>
      </c>
      <c r="J169">
        <v>6.247592759524917E-2</v>
      </c>
      <c r="K169">
        <v>3.6688710797791797E-2</v>
      </c>
      <c r="L169">
        <v>-3.8328563470628803E-2</v>
      </c>
      <c r="M169">
        <v>5.5818612057238447E-2</v>
      </c>
      <c r="N169">
        <v>5.5456309871932077E-2</v>
      </c>
      <c r="O169">
        <v>3.8020644065342148E-2</v>
      </c>
      <c r="P169">
        <v>5.2046680375816702E-2</v>
      </c>
      <c r="Q169">
        <v>3.2505325381863258E-2</v>
      </c>
      <c r="R169">
        <v>0.16246799225676531</v>
      </c>
      <c r="S169">
        <v>7.0759492594246298E-2</v>
      </c>
    </row>
    <row r="170" spans="1:19" x14ac:dyDescent="0.2">
      <c r="A170" s="12">
        <v>44061</v>
      </c>
      <c r="B170" s="7">
        <v>3783.15</v>
      </c>
      <c r="C170" s="8">
        <f t="shared" si="4"/>
        <v>4.2739013286259286E-3</v>
      </c>
      <c r="D170" s="6">
        <f t="shared" si="5"/>
        <v>0.72499999999999998</v>
      </c>
      <c r="E170" s="3">
        <v>2099</v>
      </c>
      <c r="F170">
        <v>0.44616007462923157</v>
      </c>
      <c r="G170">
        <v>0.1848817462252077</v>
      </c>
      <c r="H170">
        <v>-6.4851013346458819E-2</v>
      </c>
      <c r="I170">
        <v>-7.5834122418494437E-2</v>
      </c>
      <c r="J170">
        <v>0.21083713979542551</v>
      </c>
      <c r="K170">
        <v>4.6866351212840093E-2</v>
      </c>
      <c r="L170">
        <v>-4.0936226481190149E-2</v>
      </c>
      <c r="M170">
        <v>0.22319587009174699</v>
      </c>
      <c r="N170">
        <v>7.3604825458264106E-2</v>
      </c>
      <c r="O170">
        <v>4.9706163223085222E-2</v>
      </c>
      <c r="P170">
        <v>0.20210924270421121</v>
      </c>
      <c r="Q170">
        <v>3.1479280518106639E-2</v>
      </c>
      <c r="R170">
        <v>0.18414632801686601</v>
      </c>
      <c r="S170">
        <v>-2.5412459013546551E-3</v>
      </c>
    </row>
    <row r="171" spans="1:19" x14ac:dyDescent="0.2">
      <c r="A171" s="12">
        <v>44062</v>
      </c>
      <c r="B171" s="7">
        <v>3784.15</v>
      </c>
      <c r="C171" s="8">
        <f t="shared" si="4"/>
        <v>2.643299895590534E-4</v>
      </c>
      <c r="D171" s="6">
        <f t="shared" si="5"/>
        <v>0.53500000000000003</v>
      </c>
      <c r="E171" s="3">
        <v>2100</v>
      </c>
      <c r="F171">
        <v>1.679232339046877E-2</v>
      </c>
      <c r="G171">
        <v>-7.1599108759706764E-4</v>
      </c>
      <c r="H171">
        <v>-0.10061512543872531</v>
      </c>
      <c r="I171">
        <v>-0.15983898900622809</v>
      </c>
      <c r="J171">
        <v>2.1764731499144929E-2</v>
      </c>
      <c r="K171">
        <v>4.270958267367217E-2</v>
      </c>
      <c r="L171">
        <v>-2.947123906710197E-2</v>
      </c>
      <c r="M171">
        <v>2.061409191416716E-2</v>
      </c>
      <c r="N171">
        <v>6.5173314952173905E-2</v>
      </c>
      <c r="O171">
        <v>4.6050280066498361E-2</v>
      </c>
      <c r="P171">
        <v>2.6338917711797891E-2</v>
      </c>
      <c r="Q171">
        <v>3.2188018571516097E-2</v>
      </c>
      <c r="R171">
        <v>0.1845141095207746</v>
      </c>
      <c r="S171">
        <v>-7.8877531155944217E-2</v>
      </c>
    </row>
    <row r="172" spans="1:19" x14ac:dyDescent="0.2">
      <c r="A172" s="12">
        <v>44063</v>
      </c>
      <c r="B172" s="7">
        <v>3766.73</v>
      </c>
      <c r="C172" s="8">
        <f t="shared" si="4"/>
        <v>-4.6034115983775159E-3</v>
      </c>
      <c r="D172" s="6">
        <f t="shared" si="5"/>
        <v>0.22700000000000001</v>
      </c>
      <c r="E172" s="3">
        <v>2101</v>
      </c>
      <c r="F172">
        <v>-0.47337317553818309</v>
      </c>
      <c r="G172">
        <v>-3.102209683179646E-3</v>
      </c>
      <c r="H172">
        <v>-0.44901179259030549</v>
      </c>
      <c r="I172">
        <v>-0.5529900674455327</v>
      </c>
      <c r="J172">
        <v>-4.6418422804658271E-2</v>
      </c>
      <c r="K172">
        <v>2.299133589844464E-2</v>
      </c>
      <c r="L172">
        <v>-3.0688239335401681E-2</v>
      </c>
      <c r="M172">
        <v>-1.8591315373995221E-2</v>
      </c>
      <c r="N172">
        <v>3.1736642313450081E-2</v>
      </c>
      <c r="O172">
        <v>2.6977027421137022E-2</v>
      </c>
      <c r="P172">
        <v>-5.0959037810593161E-2</v>
      </c>
      <c r="Q172">
        <v>3.5602096293240022E-2</v>
      </c>
      <c r="R172">
        <v>-3.620627646041374E-3</v>
      </c>
      <c r="S172">
        <v>0.1211014682647432</v>
      </c>
    </row>
    <row r="173" spans="1:19" x14ac:dyDescent="0.2">
      <c r="A173" s="12">
        <v>44064</v>
      </c>
      <c r="B173" s="7">
        <v>3792.13</v>
      </c>
      <c r="C173" s="8">
        <f t="shared" si="4"/>
        <v>6.7432494497881024E-3</v>
      </c>
      <c r="D173" s="6">
        <f t="shared" si="5"/>
        <v>0.81799999999999995</v>
      </c>
      <c r="E173" s="3">
        <v>2102</v>
      </c>
      <c r="F173">
        <v>0.69562490431627211</v>
      </c>
      <c r="G173">
        <v>0.1205781535763684</v>
      </c>
      <c r="H173">
        <v>8.0184481838267235E-2</v>
      </c>
      <c r="I173">
        <v>-3.1812158838411403E-2</v>
      </c>
      <c r="J173">
        <v>0.101694036901901</v>
      </c>
      <c r="K173">
        <v>6.4534329308201605E-2</v>
      </c>
      <c r="L173">
        <v>-4.1762575311584241E-2</v>
      </c>
      <c r="M173">
        <v>0.1111966303189488</v>
      </c>
      <c r="N173">
        <v>0.10858457215696569</v>
      </c>
      <c r="O173">
        <v>7.0112279891640761E-2</v>
      </c>
      <c r="P173">
        <v>0.1065654804574324</v>
      </c>
      <c r="Q173">
        <v>3.2773634644409591E-2</v>
      </c>
      <c r="R173">
        <v>0.1411584003021181</v>
      </c>
      <c r="S173">
        <v>0.15308446170077469</v>
      </c>
    </row>
    <row r="174" spans="1:19" x14ac:dyDescent="0.2">
      <c r="A174" s="12">
        <v>44067</v>
      </c>
      <c r="B174" s="7">
        <v>3827.27</v>
      </c>
      <c r="C174" s="8">
        <f t="shared" si="4"/>
        <v>9.2665599544319299E-3</v>
      </c>
      <c r="D174" s="6">
        <f t="shared" si="5"/>
        <v>0.89</v>
      </c>
      <c r="E174" s="3">
        <v>2103</v>
      </c>
      <c r="F174">
        <v>0.97195696940304277</v>
      </c>
      <c r="G174">
        <v>0.51597889955643561</v>
      </c>
      <c r="H174">
        <v>-8.2033879327670672E-2</v>
      </c>
      <c r="I174">
        <v>0.12787138223252739</v>
      </c>
      <c r="J174">
        <v>0.55418857468676264</v>
      </c>
      <c r="K174">
        <v>0.102328621916891</v>
      </c>
      <c r="L174">
        <v>3.3221937262917819E-2</v>
      </c>
      <c r="M174">
        <v>0.55697077903257686</v>
      </c>
      <c r="N174">
        <v>0.17425572361365299</v>
      </c>
      <c r="O174">
        <v>0.12029510180826181</v>
      </c>
      <c r="P174">
        <v>0.55213824570141812</v>
      </c>
      <c r="Q174">
        <v>4.2710805773171767E-2</v>
      </c>
      <c r="R174">
        <v>0.1402839228177277</v>
      </c>
      <c r="S174">
        <v>5.9270446259161343E-2</v>
      </c>
    </row>
    <row r="175" spans="1:19" x14ac:dyDescent="0.2">
      <c r="A175" s="12">
        <v>44068</v>
      </c>
      <c r="B175" s="7">
        <v>3843.69</v>
      </c>
      <c r="C175" s="8">
        <f t="shared" si="4"/>
        <v>4.2902643398559093E-3</v>
      </c>
      <c r="D175" s="6">
        <f t="shared" si="5"/>
        <v>0.72699999999999998</v>
      </c>
      <c r="E175" s="3">
        <v>2104</v>
      </c>
      <c r="F175">
        <v>0.42781986982152193</v>
      </c>
      <c r="G175">
        <v>0.14407013706454819</v>
      </c>
      <c r="H175">
        <v>-9.9423337939949369E-2</v>
      </c>
      <c r="I175">
        <v>-1.394726543534414E-2</v>
      </c>
      <c r="J175">
        <v>9.1833967094885727E-2</v>
      </c>
      <c r="K175">
        <v>0.1108639234487505</v>
      </c>
      <c r="L175">
        <v>9.8777277467285471E-2</v>
      </c>
      <c r="M175">
        <v>9.8270268592153376E-2</v>
      </c>
      <c r="N175">
        <v>0.19946512803603811</v>
      </c>
      <c r="O175">
        <v>0.13960532395942349</v>
      </c>
      <c r="P175">
        <v>0.11971947681833479</v>
      </c>
      <c r="Q175">
        <v>4.9916459979688063E-2</v>
      </c>
      <c r="R175">
        <v>0.1932639368264909</v>
      </c>
      <c r="S175">
        <v>9.3122609284087776E-2</v>
      </c>
    </row>
    <row r="176" spans="1:19" x14ac:dyDescent="0.2">
      <c r="A176" s="12">
        <v>44069</v>
      </c>
      <c r="B176" s="7">
        <v>3867.32</v>
      </c>
      <c r="C176" s="8">
        <f t="shared" si="4"/>
        <v>6.147738241117251E-3</v>
      </c>
      <c r="D176" s="6">
        <f t="shared" si="5"/>
        <v>0.79500000000000004</v>
      </c>
      <c r="E176" s="3">
        <v>2105</v>
      </c>
      <c r="F176">
        <v>0.58904486768955877</v>
      </c>
      <c r="G176">
        <v>8.3679704209667E-2</v>
      </c>
      <c r="H176">
        <v>-0.16299358489554011</v>
      </c>
      <c r="I176">
        <v>-0.23203311162338031</v>
      </c>
      <c r="J176">
        <v>-3.7037078132763079E-3</v>
      </c>
      <c r="K176">
        <v>0.12710304687423929</v>
      </c>
      <c r="L176">
        <v>0.1003387212948801</v>
      </c>
      <c r="M176">
        <v>-2.3753924183785999E-2</v>
      </c>
      <c r="N176">
        <v>0.21746771900677861</v>
      </c>
      <c r="O176">
        <v>0.16133603054084539</v>
      </c>
      <c r="P176">
        <v>4.5512300866772853E-2</v>
      </c>
      <c r="Q176">
        <v>8.6184064740316271E-2</v>
      </c>
      <c r="R176">
        <v>0.26055569525926608</v>
      </c>
      <c r="S176">
        <v>-0.10678667291552769</v>
      </c>
    </row>
    <row r="177" spans="1:19" x14ac:dyDescent="0.2">
      <c r="A177" s="12">
        <v>44070</v>
      </c>
      <c r="B177" s="7">
        <v>3846.64</v>
      </c>
      <c r="C177" s="8">
        <f t="shared" si="4"/>
        <v>-5.3473723405356166E-3</v>
      </c>
      <c r="D177" s="6">
        <f t="shared" si="5"/>
        <v>0.2</v>
      </c>
      <c r="E177" s="3">
        <v>2106</v>
      </c>
      <c r="F177">
        <v>-0.59847082451418565</v>
      </c>
      <c r="G177">
        <v>0.217313682786306</v>
      </c>
      <c r="H177">
        <v>-0.12894439334897009</v>
      </c>
      <c r="I177">
        <v>0.15386976232012561</v>
      </c>
      <c r="J177">
        <v>7.1720057524964048E-2</v>
      </c>
      <c r="K177">
        <v>0.1225943878018468</v>
      </c>
      <c r="L177">
        <v>-9.6969446670087459E-2</v>
      </c>
      <c r="M177">
        <v>5.7328943359898507E-2</v>
      </c>
      <c r="N177">
        <v>0.20733004333416211</v>
      </c>
      <c r="O177">
        <v>0.14262319939732751</v>
      </c>
      <c r="P177">
        <v>9.7942253667301721E-2</v>
      </c>
      <c r="Q177">
        <v>3.7506560074222657E-2</v>
      </c>
      <c r="R177">
        <v>0.2020840539906105</v>
      </c>
      <c r="S177">
        <v>-0.1004674523896783</v>
      </c>
    </row>
    <row r="178" spans="1:19" x14ac:dyDescent="0.2">
      <c r="A178" s="12">
        <v>44071</v>
      </c>
      <c r="B178" s="7">
        <v>3820.17</v>
      </c>
      <c r="C178" s="8">
        <f t="shared" si="4"/>
        <v>-6.8813301998627008E-3</v>
      </c>
      <c r="D178" s="6">
        <f t="shared" si="5"/>
        <v>0.157</v>
      </c>
      <c r="E178" s="3">
        <v>2107</v>
      </c>
      <c r="F178">
        <v>-0.64713499986140954</v>
      </c>
      <c r="G178">
        <v>-4.9502960786014197E-2</v>
      </c>
      <c r="H178">
        <v>-0.41336022726574267</v>
      </c>
      <c r="I178">
        <v>-0.32237340829097599</v>
      </c>
      <c r="J178">
        <v>3.4928534028710878E-4</v>
      </c>
      <c r="K178">
        <v>2.59857943382613E-2</v>
      </c>
      <c r="L178">
        <v>5.3968790506281138E-2</v>
      </c>
      <c r="M178">
        <v>8.7182657626033666E-2</v>
      </c>
      <c r="N178">
        <v>3.7235406740991753E-2</v>
      </c>
      <c r="O178">
        <v>2.9217668723544671E-2</v>
      </c>
      <c r="P178">
        <v>-4.686871411812063E-2</v>
      </c>
      <c r="Q178">
        <v>3.6564735564562627E-2</v>
      </c>
      <c r="R178">
        <v>7.3685882895027144E-2</v>
      </c>
      <c r="S178">
        <v>-0.26091357033138801</v>
      </c>
    </row>
    <row r="179" spans="1:19" x14ac:dyDescent="0.2">
      <c r="A179" s="12">
        <v>44074</v>
      </c>
      <c r="B179" s="7">
        <v>3760.38</v>
      </c>
      <c r="C179" s="8">
        <f t="shared" si="4"/>
        <v>-1.5651135944211858E-2</v>
      </c>
      <c r="D179" s="6">
        <f t="shared" si="5"/>
        <v>0.03</v>
      </c>
      <c r="E179" s="3">
        <v>2108</v>
      </c>
      <c r="F179">
        <v>-1.6033686869677211</v>
      </c>
      <c r="G179">
        <v>-0.80332972481706411</v>
      </c>
      <c r="H179">
        <v>-0.3355389289412819</v>
      </c>
      <c r="I179">
        <v>-0.40379340133654201</v>
      </c>
      <c r="J179">
        <v>-0.45158370726244462</v>
      </c>
      <c r="K179">
        <v>1.002027150672523E-2</v>
      </c>
      <c r="L179">
        <v>-0.1097561403329097</v>
      </c>
      <c r="M179">
        <v>-0.44986110145897629</v>
      </c>
      <c r="N179">
        <v>1.137216518658248E-2</v>
      </c>
      <c r="O179">
        <v>2.189751634100619E-3</v>
      </c>
      <c r="P179">
        <v>-0.40485130061239061</v>
      </c>
      <c r="Q179">
        <v>-8.85997176626378E-2</v>
      </c>
      <c r="R179">
        <v>-7.3357402668392802E-2</v>
      </c>
      <c r="S179">
        <v>-4.2109683106452203E-2</v>
      </c>
    </row>
    <row r="180" spans="1:19" x14ac:dyDescent="0.2">
      <c r="A180" s="12">
        <v>44075</v>
      </c>
      <c r="B180" s="7">
        <v>3745.41</v>
      </c>
      <c r="C180" s="8">
        <f t="shared" si="4"/>
        <v>-3.9809806455731733E-3</v>
      </c>
      <c r="D180" s="6">
        <f t="shared" si="5"/>
        <v>0.26800000000000002</v>
      </c>
      <c r="E180" s="3">
        <v>2109</v>
      </c>
      <c r="F180">
        <v>-0.36409464634761252</v>
      </c>
      <c r="G180">
        <v>-4.8904055731824388E-2</v>
      </c>
      <c r="H180">
        <v>-0.18711621939924891</v>
      </c>
      <c r="I180">
        <v>-6.8489404911751192E-2</v>
      </c>
      <c r="J180">
        <v>-0.13590792633055521</v>
      </c>
      <c r="K180">
        <v>3.9387227824622777E-3</v>
      </c>
      <c r="L180">
        <v>-0.1091170381211015</v>
      </c>
      <c r="M180">
        <v>-6.8029707064145739E-2</v>
      </c>
      <c r="N180">
        <v>1.696762990985104E-4</v>
      </c>
      <c r="O180">
        <v>-1.2097966189992379E-2</v>
      </c>
      <c r="P180">
        <v>-0.12401285605260989</v>
      </c>
      <c r="Q180">
        <v>-0.105320024671734</v>
      </c>
      <c r="R180">
        <v>-0.1030090418346304</v>
      </c>
      <c r="S180">
        <v>-0.27107613003934489</v>
      </c>
    </row>
    <row r="181" spans="1:19" x14ac:dyDescent="0.2">
      <c r="A181" s="12">
        <v>44076</v>
      </c>
      <c r="B181" s="7">
        <v>3683.28</v>
      </c>
      <c r="C181" s="8">
        <f t="shared" si="4"/>
        <v>-1.6588304084198979E-2</v>
      </c>
      <c r="D181" s="6">
        <f t="shared" si="5"/>
        <v>2.1999999999999999E-2</v>
      </c>
      <c r="E181" s="3">
        <v>2110</v>
      </c>
      <c r="F181">
        <v>-1.636690924320616</v>
      </c>
      <c r="G181">
        <v>-9.6107899633424865E-2</v>
      </c>
      <c r="H181">
        <v>-9.4065043978491275E-2</v>
      </c>
      <c r="I181">
        <v>-0.17415991909680839</v>
      </c>
      <c r="J181">
        <v>-1.421207097608965E-2</v>
      </c>
      <c r="K181">
        <v>-8.0797196252383865E-2</v>
      </c>
      <c r="L181">
        <v>-0.25182781232287033</v>
      </c>
      <c r="M181">
        <v>1.159097182835986E-2</v>
      </c>
      <c r="N181">
        <v>-0.16378817357680919</v>
      </c>
      <c r="O181">
        <v>-0.19016494608024809</v>
      </c>
      <c r="P181">
        <v>-5.082890175418936E-2</v>
      </c>
      <c r="Q181">
        <v>-0.41652206421411192</v>
      </c>
      <c r="R181">
        <v>-0.1782576265550665</v>
      </c>
      <c r="S181">
        <v>-0.12452797464235139</v>
      </c>
    </row>
    <row r="182" spans="1:19" x14ac:dyDescent="0.2">
      <c r="A182" s="12">
        <v>44077</v>
      </c>
      <c r="B182" s="7">
        <v>3653.7</v>
      </c>
      <c r="C182" s="8">
        <f t="shared" si="4"/>
        <v>-8.0308855150844627E-3</v>
      </c>
      <c r="D182" s="6">
        <f t="shared" si="5"/>
        <v>0.113</v>
      </c>
      <c r="E182" s="3">
        <v>2111</v>
      </c>
      <c r="F182">
        <v>-0.83236828252317707</v>
      </c>
      <c r="G182">
        <v>0.24073778962106249</v>
      </c>
      <c r="H182">
        <v>-0.35489567395287708</v>
      </c>
      <c r="I182">
        <v>-5.7495300478306192E-2</v>
      </c>
      <c r="J182">
        <v>0.1059107187021604</v>
      </c>
      <c r="K182">
        <v>-0.1237310396589381</v>
      </c>
      <c r="L182">
        <v>-0.33787336741311258</v>
      </c>
      <c r="M182">
        <v>7.4320462732705095E-2</v>
      </c>
      <c r="N182">
        <v>-0.2336254054396649</v>
      </c>
      <c r="O182">
        <v>-0.25715961917279978</v>
      </c>
      <c r="P182">
        <v>0.1021029613742345</v>
      </c>
      <c r="Q182">
        <v>-0.49479249242936152</v>
      </c>
      <c r="R182">
        <v>-0.18286467580739621</v>
      </c>
      <c r="S182">
        <v>3.4338109073492759E-2</v>
      </c>
    </row>
    <row r="183" spans="1:19" x14ac:dyDescent="0.2">
      <c r="A183" s="12">
        <v>44078</v>
      </c>
      <c r="B183" s="7">
        <v>3653.23</v>
      </c>
      <c r="C183" s="8">
        <f t="shared" si="4"/>
        <v>-1.2863672441632001E-4</v>
      </c>
      <c r="D183" s="6">
        <f t="shared" si="5"/>
        <v>0.497</v>
      </c>
      <c r="E183" s="3">
        <v>2112</v>
      </c>
      <c r="F183">
        <v>0.15452246626805891</v>
      </c>
      <c r="G183">
        <v>0.27208377259414818</v>
      </c>
      <c r="H183">
        <v>0.25749277864302322</v>
      </c>
      <c r="I183">
        <v>1.6603085500098019E-2</v>
      </c>
      <c r="J183">
        <v>0.34638688483893149</v>
      </c>
      <c r="K183">
        <v>-1.125678769267433E-2</v>
      </c>
      <c r="L183">
        <v>-0.23076802054873491</v>
      </c>
      <c r="M183">
        <v>0.33159739114918929</v>
      </c>
      <c r="N183">
        <v>-2.7952003276384921E-2</v>
      </c>
      <c r="O183">
        <v>-4.9865218508718862E-2</v>
      </c>
      <c r="P183">
        <v>0.37489230148409047</v>
      </c>
      <c r="Q183">
        <v>-0.14941911931999191</v>
      </c>
      <c r="R183">
        <v>-0.13445295109824401</v>
      </c>
      <c r="S183">
        <v>0.20744871059968709</v>
      </c>
    </row>
    <row r="184" spans="1:19" x14ac:dyDescent="0.2">
      <c r="A184" s="12">
        <v>44081</v>
      </c>
      <c r="B184" s="7">
        <v>3702.62</v>
      </c>
      <c r="C184" s="8">
        <f t="shared" si="4"/>
        <v>1.3519542979774091E-2</v>
      </c>
      <c r="D184" s="6">
        <f t="shared" si="5"/>
        <v>0.95599999999999996</v>
      </c>
      <c r="E184" s="3">
        <v>2113</v>
      </c>
      <c r="F184">
        <v>1.23957822241727</v>
      </c>
      <c r="G184">
        <v>0.28140113272748479</v>
      </c>
      <c r="H184">
        <v>0.50453640503972075</v>
      </c>
      <c r="I184">
        <v>0.49594285227707458</v>
      </c>
      <c r="J184">
        <v>0.2048417688765044</v>
      </c>
      <c r="K184">
        <v>1.382141157764632E-2</v>
      </c>
      <c r="L184">
        <v>-6.685024724466368E-2</v>
      </c>
      <c r="M184">
        <v>0.21779815635677319</v>
      </c>
      <c r="N184">
        <v>2.0588527554318461E-2</v>
      </c>
      <c r="O184">
        <v>1.5941716118071571E-2</v>
      </c>
      <c r="P184">
        <v>0.17868953854096861</v>
      </c>
      <c r="Q184">
        <v>-1.746142409958425E-2</v>
      </c>
      <c r="R184">
        <v>-2.4248167483396921E-2</v>
      </c>
      <c r="S184">
        <v>3.2540630859645869E-2</v>
      </c>
    </row>
    <row r="185" spans="1:19" x14ac:dyDescent="0.2">
      <c r="A185" s="12">
        <v>44082</v>
      </c>
      <c r="B185" s="7">
        <v>3702.62</v>
      </c>
      <c r="C185" s="8">
        <f t="shared" si="4"/>
        <v>0</v>
      </c>
      <c r="D185" s="6">
        <f t="shared" si="5"/>
        <v>0.502</v>
      </c>
      <c r="E185" s="3">
        <v>2114</v>
      </c>
      <c r="F185">
        <v>0.2727523717839464</v>
      </c>
      <c r="G185">
        <v>-0.5596485830692095</v>
      </c>
      <c r="H185">
        <v>0.35177900079016472</v>
      </c>
      <c r="I185">
        <v>4.1981684061852723E-2</v>
      </c>
      <c r="J185">
        <v>-0.33552602832959599</v>
      </c>
      <c r="K185">
        <v>1.6884023579900952E-2</v>
      </c>
      <c r="L185">
        <v>-5.5135496963695123E-2</v>
      </c>
      <c r="M185">
        <v>-0.29564385023993489</v>
      </c>
      <c r="N185">
        <v>2.4277811104966119E-2</v>
      </c>
      <c r="O185">
        <v>2.0384492526987329E-2</v>
      </c>
      <c r="P185">
        <v>-0.31696925273007492</v>
      </c>
      <c r="Q185">
        <v>-3.7476381313675949E-3</v>
      </c>
      <c r="R185">
        <v>2.1896329734400199E-2</v>
      </c>
      <c r="S185">
        <v>0.17961168407717021</v>
      </c>
    </row>
    <row r="186" spans="1:19" x14ac:dyDescent="0.2">
      <c r="A186" s="12">
        <v>44083</v>
      </c>
      <c r="B186" s="7">
        <v>3757.21</v>
      </c>
      <c r="C186" s="8">
        <f t="shared" si="4"/>
        <v>1.4743613981450965E-2</v>
      </c>
      <c r="D186" s="6">
        <f t="shared" si="5"/>
        <v>0.96399999999999997</v>
      </c>
      <c r="E186" s="3">
        <v>2115</v>
      </c>
      <c r="F186">
        <v>1.0796487337109579</v>
      </c>
      <c r="G186">
        <v>0.2303055894505151</v>
      </c>
      <c r="H186">
        <v>0.33915127863219019</v>
      </c>
      <c r="I186">
        <v>9.5418103057148679E-2</v>
      </c>
      <c r="J186">
        <v>4.7506559270904518E-2</v>
      </c>
      <c r="K186">
        <v>2.2227951924716029E-2</v>
      </c>
      <c r="L186">
        <v>-4.8904688704761751E-2</v>
      </c>
      <c r="M186">
        <v>4.1874669604683862E-2</v>
      </c>
      <c r="N186">
        <v>3.084179855872422E-2</v>
      </c>
      <c r="O186">
        <v>2.4849411929637209E-2</v>
      </c>
      <c r="P186">
        <v>4.8939918291547951E-2</v>
      </c>
      <c r="Q186">
        <v>3.1828562237489713E-2</v>
      </c>
      <c r="R186">
        <v>-9.2845188705453774E-4</v>
      </c>
      <c r="S186">
        <v>-0.17824047768794471</v>
      </c>
    </row>
    <row r="187" spans="1:19" x14ac:dyDescent="0.2">
      <c r="A187" s="12">
        <v>44084</v>
      </c>
      <c r="B187" s="7">
        <v>3717.25</v>
      </c>
      <c r="C187" s="8">
        <f t="shared" si="4"/>
        <v>-1.0635551379880259E-2</v>
      </c>
      <c r="D187" s="6">
        <f t="shared" si="5"/>
        <v>7.3999999999999996E-2</v>
      </c>
      <c r="E187" s="3">
        <v>2116</v>
      </c>
      <c r="F187">
        <v>-0.99857255564607117</v>
      </c>
      <c r="G187">
        <v>-0.15699405550666501</v>
      </c>
      <c r="H187">
        <v>0.17275927418062301</v>
      </c>
      <c r="I187">
        <v>-0.34840754167792892</v>
      </c>
      <c r="J187">
        <v>-7.4770181943408232E-2</v>
      </c>
      <c r="K187">
        <v>1.7855649565204759E-2</v>
      </c>
      <c r="L187">
        <v>-6.2198333730879629E-2</v>
      </c>
      <c r="M187">
        <v>-2.4677447246740539E-2</v>
      </c>
      <c r="N187">
        <v>2.6828297014327481E-2</v>
      </c>
      <c r="O187">
        <v>2.380258088289209E-2</v>
      </c>
      <c r="P187">
        <v>-6.8735397566678541E-2</v>
      </c>
      <c r="Q187">
        <v>4.5843275372390302E-3</v>
      </c>
      <c r="R187">
        <v>5.0422215225516383E-2</v>
      </c>
      <c r="S187">
        <v>-6.1241401760293759E-2</v>
      </c>
    </row>
    <row r="188" spans="1:19" x14ac:dyDescent="0.2">
      <c r="A188" s="12">
        <v>44085</v>
      </c>
      <c r="B188" s="7">
        <v>3700.28</v>
      </c>
      <c r="C188" s="8">
        <f t="shared" si="4"/>
        <v>-4.565202770865473E-3</v>
      </c>
      <c r="D188" s="6">
        <f t="shared" si="5"/>
        <v>0.23100000000000001</v>
      </c>
      <c r="E188" s="3">
        <v>2117</v>
      </c>
      <c r="F188">
        <v>-0.42486169600812751</v>
      </c>
      <c r="G188">
        <v>-0.2246183088083557</v>
      </c>
      <c r="H188">
        <v>0.13672813752889401</v>
      </c>
      <c r="I188">
        <v>4.4487584314942923E-2</v>
      </c>
      <c r="J188">
        <v>-5.8641933357073989E-2</v>
      </c>
      <c r="K188">
        <v>1.7453554086171379E-2</v>
      </c>
      <c r="L188">
        <v>-6.4223886315086992E-2</v>
      </c>
      <c r="M188">
        <v>3.7921889387398523E-2</v>
      </c>
      <c r="N188">
        <v>2.578530641578285E-2</v>
      </c>
      <c r="O188">
        <v>2.2649948095442039E-2</v>
      </c>
      <c r="P188">
        <v>-8.5609258918970088E-2</v>
      </c>
      <c r="Q188">
        <v>2.052962857298619E-3</v>
      </c>
      <c r="R188">
        <v>4.3085667950402973E-2</v>
      </c>
      <c r="S188">
        <v>4.3392282786656702E-2</v>
      </c>
    </row>
    <row r="189" spans="1:19" x14ac:dyDescent="0.2">
      <c r="A189" s="12">
        <v>44088</v>
      </c>
      <c r="B189" s="7">
        <v>3709</v>
      </c>
      <c r="C189" s="8">
        <f t="shared" si="4"/>
        <v>2.3565784210923812E-3</v>
      </c>
      <c r="D189" s="6">
        <f t="shared" si="5"/>
        <v>0.63200000000000001</v>
      </c>
      <c r="E189" s="3">
        <v>2118</v>
      </c>
      <c r="F189">
        <v>0.23202052489998959</v>
      </c>
      <c r="G189">
        <v>-0.24058835139089521</v>
      </c>
      <c r="H189">
        <v>-5.1800668393364432E-2</v>
      </c>
      <c r="I189">
        <v>-0.19231566428667729</v>
      </c>
      <c r="J189">
        <v>3.1638684642744191E-2</v>
      </c>
      <c r="K189">
        <v>1.7445096842056002E-2</v>
      </c>
      <c r="L189">
        <v>-4.8419694536748943E-2</v>
      </c>
      <c r="M189">
        <v>4.5049809316450883E-2</v>
      </c>
      <c r="N189">
        <v>2.514666957024109E-2</v>
      </c>
      <c r="O189">
        <v>2.132963543341947E-2</v>
      </c>
      <c r="P189">
        <v>2.7786506063126191E-2</v>
      </c>
      <c r="Q189">
        <v>1.8527944704918591E-3</v>
      </c>
      <c r="R189">
        <v>3.253588055300094E-2</v>
      </c>
      <c r="S189">
        <v>-6.1983923032930481E-2</v>
      </c>
    </row>
    <row r="190" spans="1:19" x14ac:dyDescent="0.2">
      <c r="A190" s="12">
        <v>44089</v>
      </c>
      <c r="B190" s="7">
        <v>3697</v>
      </c>
      <c r="C190" s="8">
        <f t="shared" si="4"/>
        <v>-3.2353734160150971E-3</v>
      </c>
      <c r="D190" s="6">
        <f t="shared" si="5"/>
        <v>0.30499999999999999</v>
      </c>
      <c r="E190" s="3">
        <v>2119</v>
      </c>
      <c r="F190">
        <v>-0.35508132930002212</v>
      </c>
      <c r="G190">
        <v>-0.1146718956296976</v>
      </c>
      <c r="H190">
        <v>-0.1007087791870984</v>
      </c>
      <c r="I190">
        <v>2.2792344850229448E-2</v>
      </c>
      <c r="J190">
        <v>-3.8774623774985278E-2</v>
      </c>
      <c r="K190">
        <v>1.183444881017102E-2</v>
      </c>
      <c r="L190">
        <v>-3.8700720526442661E-2</v>
      </c>
      <c r="M190">
        <v>-4.7160087265790698E-2</v>
      </c>
      <c r="N190">
        <v>1.5762324643660411E-2</v>
      </c>
      <c r="O190">
        <v>1.4449783639906229E-2</v>
      </c>
      <c r="P190">
        <v>-9.5760486392743038E-3</v>
      </c>
      <c r="Q190">
        <v>-1.995698844288394E-2</v>
      </c>
      <c r="R190">
        <v>-2.0863775536756331E-2</v>
      </c>
      <c r="S190">
        <v>-5.6640700107579253E-2</v>
      </c>
    </row>
    <row r="191" spans="1:19" x14ac:dyDescent="0.2">
      <c r="A191" s="12">
        <v>44090</v>
      </c>
      <c r="B191" s="7">
        <v>3683.49</v>
      </c>
      <c r="C191" s="8">
        <f t="shared" si="4"/>
        <v>-3.6543143088991759E-3</v>
      </c>
      <c r="D191" s="6">
        <f t="shared" si="5"/>
        <v>0.27800000000000002</v>
      </c>
      <c r="E191" s="3">
        <v>2120</v>
      </c>
      <c r="F191">
        <v>-0.35901347563401798</v>
      </c>
      <c r="G191">
        <v>-3.871839190693907E-2</v>
      </c>
      <c r="H191">
        <v>2.4002918071880149E-2</v>
      </c>
      <c r="I191">
        <v>0.20829647939236021</v>
      </c>
      <c r="J191">
        <v>-5.8556714457165843E-2</v>
      </c>
      <c r="K191">
        <v>1.8822365828725481E-2</v>
      </c>
      <c r="L191">
        <v>-4.238726398291362E-2</v>
      </c>
      <c r="M191">
        <v>-7.2516255314265129E-2</v>
      </c>
      <c r="N191">
        <v>2.7056514364985271E-2</v>
      </c>
      <c r="O191">
        <v>1.935086028500459E-2</v>
      </c>
      <c r="P191">
        <v>-5.2661898360006898E-2</v>
      </c>
      <c r="Q191">
        <v>9.3297657270495632E-3</v>
      </c>
      <c r="R191">
        <v>8.6398249103770142E-3</v>
      </c>
      <c r="S191">
        <v>9.0951747307521189E-2</v>
      </c>
    </row>
    <row r="192" spans="1:19" x14ac:dyDescent="0.2">
      <c r="A192" s="12">
        <v>44091</v>
      </c>
      <c r="B192" s="7">
        <v>3703.86</v>
      </c>
      <c r="C192" s="8">
        <f t="shared" si="4"/>
        <v>5.5300815259442526E-3</v>
      </c>
      <c r="D192" s="6">
        <f t="shared" si="5"/>
        <v>0.77400000000000002</v>
      </c>
      <c r="E192" s="3">
        <v>2121</v>
      </c>
      <c r="F192">
        <v>0.51957083181346508</v>
      </c>
      <c r="G192">
        <v>8.5381822305940117E-2</v>
      </c>
      <c r="H192">
        <v>-4.075535719127038E-2</v>
      </c>
      <c r="I192">
        <v>-0.1162313805345096</v>
      </c>
      <c r="J192">
        <v>1.8199830941160899E-2</v>
      </c>
      <c r="K192">
        <v>1.7235717041189189E-2</v>
      </c>
      <c r="L192">
        <v>-2.1495860130193251E-2</v>
      </c>
      <c r="M192">
        <v>2.2797280512338041E-3</v>
      </c>
      <c r="N192">
        <v>2.4226221743489911E-2</v>
      </c>
      <c r="O192">
        <v>2.086167190982197E-2</v>
      </c>
      <c r="P192">
        <v>2.3706377099099452E-2</v>
      </c>
      <c r="Q192">
        <v>2.0963507073037402E-3</v>
      </c>
      <c r="R192">
        <v>2.658723430935539E-2</v>
      </c>
      <c r="S192">
        <v>4.9796348288431852E-2</v>
      </c>
    </row>
    <row r="193" spans="1:19" x14ac:dyDescent="0.2">
      <c r="A193" s="12">
        <v>44092</v>
      </c>
      <c r="B193" s="7">
        <v>3714.65</v>
      </c>
      <c r="C193" s="8">
        <f t="shared" si="4"/>
        <v>2.9131770639279075E-3</v>
      </c>
      <c r="D193" s="6">
        <f t="shared" si="5"/>
        <v>0.67100000000000004</v>
      </c>
      <c r="E193" s="3">
        <v>2122</v>
      </c>
      <c r="F193">
        <v>0.32916281229049549</v>
      </c>
      <c r="G193">
        <v>0.29797538970643561</v>
      </c>
      <c r="H193">
        <v>-5.0715718166111659E-2</v>
      </c>
      <c r="I193">
        <v>6.0962224959370537E-2</v>
      </c>
      <c r="J193">
        <v>0.2843758540750011</v>
      </c>
      <c r="K193">
        <v>2.1898100646237349E-2</v>
      </c>
      <c r="L193">
        <v>-4.6751119566548843E-2</v>
      </c>
      <c r="M193">
        <v>0.28298444347015073</v>
      </c>
      <c r="N193">
        <v>3.0453936959720401E-2</v>
      </c>
      <c r="O193">
        <v>2.498500976771155E-2</v>
      </c>
      <c r="P193">
        <v>0.2828975337903355</v>
      </c>
      <c r="Q193">
        <v>3.4240135619684822E-2</v>
      </c>
      <c r="R193">
        <v>3.303459186994762E-3</v>
      </c>
      <c r="S193">
        <v>4.9424312597091048E-2</v>
      </c>
    </row>
    <row r="194" spans="1:19" x14ac:dyDescent="0.2">
      <c r="A194" s="12">
        <v>44095</v>
      </c>
      <c r="B194" s="7">
        <v>3725.37</v>
      </c>
      <c r="C194" s="8">
        <f t="shared" si="4"/>
        <v>2.8858708088244089E-3</v>
      </c>
      <c r="D194" s="6">
        <f t="shared" si="5"/>
        <v>0.66700000000000004</v>
      </c>
      <c r="E194" s="3">
        <v>2123</v>
      </c>
      <c r="F194">
        <v>0.31467033701224612</v>
      </c>
      <c r="G194">
        <v>3.4518238659826811E-2</v>
      </c>
      <c r="H194">
        <v>1.125864390997919E-2</v>
      </c>
      <c r="I194">
        <v>-3.678981335589529E-2</v>
      </c>
      <c r="J194">
        <v>2.7398285674468809E-2</v>
      </c>
      <c r="K194">
        <v>2.1599400586674141E-2</v>
      </c>
      <c r="L194">
        <v>-3.7773499437346578E-2</v>
      </c>
      <c r="M194">
        <v>2.6689421334968211E-2</v>
      </c>
      <c r="N194">
        <v>3.1477960651337733E-2</v>
      </c>
      <c r="O194">
        <v>2.520337121237904E-2</v>
      </c>
      <c r="P194">
        <v>2.1727522830537669E-2</v>
      </c>
      <c r="Q194">
        <v>3.6636685105414991E-2</v>
      </c>
      <c r="R194">
        <v>-1.7969495867214139E-2</v>
      </c>
      <c r="S194">
        <v>0.28788765167737979</v>
      </c>
    </row>
    <row r="195" spans="1:19" x14ac:dyDescent="0.2">
      <c r="A195" s="12">
        <v>44096</v>
      </c>
      <c r="B195" s="7">
        <v>3790.54</v>
      </c>
      <c r="C195" s="8">
        <f t="shared" si="4"/>
        <v>1.749356439763039E-2</v>
      </c>
      <c r="D195" s="6">
        <f t="shared" si="5"/>
        <v>0.97499999999999998</v>
      </c>
      <c r="E195" s="3">
        <v>2124</v>
      </c>
      <c r="F195">
        <v>1.7286154611974469</v>
      </c>
      <c r="G195">
        <v>0.41489154285718088</v>
      </c>
      <c r="H195">
        <v>0.33270559834820429</v>
      </c>
      <c r="I195">
        <v>0.48986363133724942</v>
      </c>
      <c r="J195">
        <v>0.311702144604521</v>
      </c>
      <c r="K195">
        <v>4.3414684924818862E-2</v>
      </c>
      <c r="L195">
        <v>8.2232880322221646E-2</v>
      </c>
      <c r="M195">
        <v>0.35311053766329359</v>
      </c>
      <c r="N195">
        <v>7.147692195603661E-2</v>
      </c>
      <c r="O195">
        <v>6.3902522225330355E-2</v>
      </c>
      <c r="P195">
        <v>0.32670840603065981</v>
      </c>
      <c r="Q195">
        <v>3.1383462086405182E-2</v>
      </c>
      <c r="R195">
        <v>0.14634766487303269</v>
      </c>
      <c r="S195">
        <v>9.4344252276955601E-2</v>
      </c>
    </row>
    <row r="196" spans="1:19" x14ac:dyDescent="0.2">
      <c r="A196" s="12">
        <v>44097</v>
      </c>
      <c r="B196" s="7">
        <v>3813.3</v>
      </c>
      <c r="C196" s="8">
        <f t="shared" ref="C196:C259" si="6">B196/B195-1</f>
        <v>6.0044215336074735E-3</v>
      </c>
      <c r="D196" s="6">
        <f t="shared" ref="D196:D259" si="7">_xlfn.PERCENTRANK.EXC($C$3:$C$485,C196)</f>
        <v>0.78700000000000003</v>
      </c>
      <c r="E196" s="3">
        <v>2125</v>
      </c>
      <c r="F196">
        <v>0.66129535259789041</v>
      </c>
      <c r="G196">
        <v>0.1768512786925924</v>
      </c>
      <c r="H196">
        <v>0.16957274813386641</v>
      </c>
      <c r="I196">
        <v>-5.2758564722220791E-2</v>
      </c>
      <c r="J196">
        <v>6.758780452442878E-2</v>
      </c>
      <c r="K196">
        <v>8.0317881719054407E-2</v>
      </c>
      <c r="L196">
        <v>0.14736857667309131</v>
      </c>
      <c r="M196">
        <v>5.7428881945689972E-2</v>
      </c>
      <c r="N196">
        <v>0.1400779679182482</v>
      </c>
      <c r="O196">
        <v>0.12870096146642629</v>
      </c>
      <c r="P196">
        <v>0.15197472814233681</v>
      </c>
      <c r="Q196">
        <v>3.8912252561653433E-2</v>
      </c>
      <c r="R196">
        <v>0.1556952866314692</v>
      </c>
      <c r="S196">
        <v>0.21038091082906801</v>
      </c>
    </row>
    <row r="197" spans="1:19" x14ac:dyDescent="0.2">
      <c r="A197" s="12">
        <v>44098</v>
      </c>
      <c r="B197" s="7">
        <v>3863.6</v>
      </c>
      <c r="C197" s="8">
        <f t="shared" si="6"/>
        <v>1.3190674743660313E-2</v>
      </c>
      <c r="D197" s="6">
        <f t="shared" si="7"/>
        <v>0.95199999999999996</v>
      </c>
      <c r="E197" s="3">
        <v>2126</v>
      </c>
      <c r="F197">
        <v>1.2755658433839969</v>
      </c>
      <c r="G197">
        <v>-0.42400870009993669</v>
      </c>
      <c r="H197">
        <v>0.33703889043789492</v>
      </c>
      <c r="I197">
        <v>2.167741490569219E-2</v>
      </c>
      <c r="J197">
        <v>-0.41086387684836129</v>
      </c>
      <c r="K197">
        <v>0.13393445379033089</v>
      </c>
      <c r="L197">
        <v>0.34724226578962458</v>
      </c>
      <c r="M197">
        <v>-0.40157235863603741</v>
      </c>
      <c r="N197">
        <v>0.22613420661335051</v>
      </c>
      <c r="O197">
        <v>0.21448449836291919</v>
      </c>
      <c r="P197">
        <v>-0.43684171217009532</v>
      </c>
      <c r="Q197">
        <v>9.1843970325914598E-2</v>
      </c>
      <c r="R197">
        <v>0.34715012363019049</v>
      </c>
      <c r="S197">
        <v>1.5324126378323481E-2</v>
      </c>
    </row>
    <row r="198" spans="1:19" x14ac:dyDescent="0.2">
      <c r="A198" s="12">
        <v>44099</v>
      </c>
      <c r="B198" s="7">
        <v>3873.8</v>
      </c>
      <c r="C198" s="8">
        <f t="shared" si="6"/>
        <v>2.6400248472926435E-3</v>
      </c>
      <c r="D198" s="6">
        <f t="shared" si="7"/>
        <v>0.64800000000000002</v>
      </c>
      <c r="E198" s="3">
        <v>2127</v>
      </c>
      <c r="F198">
        <v>0.1540233995564799</v>
      </c>
      <c r="G198">
        <v>4.9677947053050363E-2</v>
      </c>
      <c r="H198">
        <v>-0.44270511846534699</v>
      </c>
      <c r="I198">
        <v>-0.6177499292355354</v>
      </c>
      <c r="J198">
        <v>-0.12407540339682829</v>
      </c>
      <c r="K198">
        <v>4.5496175810385488E-2</v>
      </c>
      <c r="L198">
        <v>-2.4527938272685822E-3</v>
      </c>
      <c r="M198">
        <v>-0.1098582132413523</v>
      </c>
      <c r="N198">
        <v>6.4923469362044933E-2</v>
      </c>
      <c r="O198">
        <v>7.0983586298533435E-2</v>
      </c>
      <c r="P198">
        <v>-0.14847552614339299</v>
      </c>
      <c r="Q198">
        <v>3.906918566806538E-2</v>
      </c>
      <c r="R198">
        <v>0.1350134693779714</v>
      </c>
      <c r="S198">
        <v>7.258802975148367E-4</v>
      </c>
    </row>
    <row r="199" spans="1:19" x14ac:dyDescent="0.2">
      <c r="A199" s="12">
        <v>44102</v>
      </c>
      <c r="B199" s="7">
        <v>3867.81</v>
      </c>
      <c r="C199" s="8">
        <f t="shared" si="6"/>
        <v>-1.5462853012546685E-3</v>
      </c>
      <c r="D199" s="6">
        <f t="shared" si="7"/>
        <v>0.42099999999999999</v>
      </c>
      <c r="E199" s="3">
        <v>2128</v>
      </c>
      <c r="F199">
        <v>1.195665027242665E-2</v>
      </c>
      <c r="G199">
        <v>-0.1044107149478357</v>
      </c>
      <c r="H199">
        <v>0.1797908741819092</v>
      </c>
      <c r="I199">
        <v>6.3943278946154092E-2</v>
      </c>
      <c r="J199">
        <v>-0.16423810300100999</v>
      </c>
      <c r="K199">
        <v>0.13938767233175059</v>
      </c>
      <c r="L199">
        <v>0.1180383643423864</v>
      </c>
      <c r="M199">
        <v>-0.1323124262346293</v>
      </c>
      <c r="N199">
        <v>0.226952764610521</v>
      </c>
      <c r="O199">
        <v>0.1907242617652673</v>
      </c>
      <c r="P199">
        <v>-0.1161999791267363</v>
      </c>
      <c r="Q199">
        <v>6.141615693273153E-2</v>
      </c>
      <c r="R199">
        <v>0.28085574661360901</v>
      </c>
      <c r="S199">
        <v>-3.9801520088839477E-2</v>
      </c>
    </row>
    <row r="200" spans="1:19" x14ac:dyDescent="0.2">
      <c r="A200" s="12">
        <v>44103</v>
      </c>
      <c r="B200" s="7">
        <v>3859.9</v>
      </c>
      <c r="C200" s="8">
        <f t="shared" si="6"/>
        <v>-2.0450849447102293E-3</v>
      </c>
      <c r="D200" s="6">
        <f t="shared" si="7"/>
        <v>0.373</v>
      </c>
      <c r="E200" s="3">
        <v>2129</v>
      </c>
      <c r="F200">
        <v>-0.2345908124072982</v>
      </c>
      <c r="G200">
        <v>0.21573080041369441</v>
      </c>
      <c r="H200">
        <v>-9.8609609089512884E-2</v>
      </c>
      <c r="I200">
        <v>2.0654479373683809E-2</v>
      </c>
      <c r="J200">
        <v>-4.7726058888453098E-2</v>
      </c>
      <c r="K200">
        <v>8.7485059975095703E-2</v>
      </c>
      <c r="L200">
        <v>-0.1524465151217497</v>
      </c>
      <c r="M200">
        <v>-2.0798611226933411E-2</v>
      </c>
      <c r="N200">
        <v>0.13708401829624661</v>
      </c>
      <c r="O200">
        <v>9.558549126618851E-2</v>
      </c>
      <c r="P200">
        <v>-4.3196625330104821E-2</v>
      </c>
      <c r="Q200">
        <v>3.1870875173267983E-2</v>
      </c>
      <c r="R200">
        <v>0.1204201562357111</v>
      </c>
      <c r="S200">
        <v>8.0786358306224812E-2</v>
      </c>
    </row>
    <row r="201" spans="1:19" x14ac:dyDescent="0.2">
      <c r="A201" s="12">
        <v>44104</v>
      </c>
      <c r="B201" s="7">
        <v>3878.94</v>
      </c>
      <c r="C201" s="8">
        <f t="shared" si="6"/>
        <v>4.9327702790227246E-3</v>
      </c>
      <c r="D201" s="6">
        <f t="shared" si="7"/>
        <v>0.75800000000000001</v>
      </c>
      <c r="E201" s="3">
        <v>2130</v>
      </c>
      <c r="F201">
        <v>0.46596127146352201</v>
      </c>
      <c r="G201">
        <v>1.0818296164797131E-2</v>
      </c>
      <c r="H201">
        <v>-9.7295941041072864E-4</v>
      </c>
      <c r="I201">
        <v>-8.1181708649715328E-2</v>
      </c>
      <c r="J201">
        <v>-2.5675812428205551E-3</v>
      </c>
      <c r="K201">
        <v>0.1036195457834269</v>
      </c>
      <c r="L201">
        <v>-0.1503005606154878</v>
      </c>
      <c r="M201">
        <v>-2.6611869229263559E-2</v>
      </c>
      <c r="N201">
        <v>0.16933590673214599</v>
      </c>
      <c r="O201">
        <v>0.11158284543831019</v>
      </c>
      <c r="P201">
        <v>-5.1481246466478234E-3</v>
      </c>
      <c r="Q201">
        <v>3.0236178019330241E-2</v>
      </c>
      <c r="R201">
        <v>0.14913697658429989</v>
      </c>
      <c r="S201">
        <v>-9.3865116152887534E-2</v>
      </c>
    </row>
    <row r="202" spans="1:19" x14ac:dyDescent="0.2">
      <c r="A202" s="12">
        <v>44105</v>
      </c>
      <c r="B202" s="7">
        <v>3865.47</v>
      </c>
      <c r="C202" s="8">
        <f t="shared" si="6"/>
        <v>-3.4725981840399989E-3</v>
      </c>
      <c r="D202" s="6">
        <f t="shared" si="7"/>
        <v>0.28499999999999998</v>
      </c>
      <c r="E202" s="3">
        <v>2131</v>
      </c>
      <c r="F202">
        <v>-0.53304471808132137</v>
      </c>
      <c r="G202">
        <v>-0.11534739183099291</v>
      </c>
      <c r="H202">
        <v>-0.72889792246797047</v>
      </c>
      <c r="I202">
        <v>-0.68459226180658017</v>
      </c>
      <c r="J202">
        <v>-8.3561096108052013E-2</v>
      </c>
      <c r="K202">
        <v>2.628250569256756E-2</v>
      </c>
      <c r="L202">
        <v>-2.6014227161773859E-2</v>
      </c>
      <c r="M202">
        <v>-8.7938602245768549E-2</v>
      </c>
      <c r="N202">
        <v>3.725213697869157E-2</v>
      </c>
      <c r="O202">
        <v>2.9468087069717212E-2</v>
      </c>
      <c r="P202">
        <v>-7.914441864967714E-2</v>
      </c>
      <c r="Q202">
        <v>4.0228460592494221E-2</v>
      </c>
      <c r="R202">
        <v>6.8015938314379909E-2</v>
      </c>
      <c r="S202">
        <v>-6.3407560999106702E-2</v>
      </c>
    </row>
    <row r="203" spans="1:19" x14ac:dyDescent="0.2">
      <c r="A203" s="12">
        <v>44106</v>
      </c>
      <c r="B203" s="7">
        <v>3842.34</v>
      </c>
      <c r="C203" s="8">
        <f t="shared" si="6"/>
        <v>-5.9837484186915368E-3</v>
      </c>
      <c r="D203" s="6">
        <f t="shared" si="7"/>
        <v>0.17899999999999999</v>
      </c>
      <c r="E203" s="3">
        <v>2132</v>
      </c>
      <c r="F203">
        <v>-0.40167273538842529</v>
      </c>
      <c r="G203">
        <v>-7.8340759089137305E-2</v>
      </c>
      <c r="H203">
        <v>-0.29906676769586499</v>
      </c>
      <c r="I203">
        <v>-0.36873623532157718</v>
      </c>
      <c r="J203">
        <v>-0.1238360104244063</v>
      </c>
      <c r="K203">
        <v>3.0949712887202541E-2</v>
      </c>
      <c r="L203">
        <v>-3.3307122298906207E-2</v>
      </c>
      <c r="M203">
        <v>-0.1340595275303165</v>
      </c>
      <c r="N203">
        <v>4.3456763138619667E-2</v>
      </c>
      <c r="O203">
        <v>3.1275019552459267E-2</v>
      </c>
      <c r="P203">
        <v>-0.1222348326871288</v>
      </c>
      <c r="Q203">
        <v>3.5460194304217249E-2</v>
      </c>
      <c r="R203">
        <v>0.10806344325558</v>
      </c>
      <c r="S203">
        <v>0.1652776141670689</v>
      </c>
    </row>
    <row r="204" spans="1:19" x14ac:dyDescent="0.2">
      <c r="A204" s="12">
        <v>44109</v>
      </c>
      <c r="B204" s="7">
        <v>3881.8</v>
      </c>
      <c r="C204" s="8">
        <f t="shared" si="6"/>
        <v>1.0269783517335762E-2</v>
      </c>
      <c r="D204" s="6">
        <f t="shared" si="7"/>
        <v>0.92300000000000004</v>
      </c>
      <c r="E204" s="3">
        <v>2133</v>
      </c>
      <c r="F204">
        <v>0.95841056968901661</v>
      </c>
      <c r="G204">
        <v>0.1739767094514913</v>
      </c>
      <c r="H204">
        <v>-2.568103424561458E-3</v>
      </c>
      <c r="I204">
        <v>-4.4785686573587773E-2</v>
      </c>
      <c r="J204">
        <v>0.1759980758590029</v>
      </c>
      <c r="K204">
        <v>4.6397251294274813E-2</v>
      </c>
      <c r="L204">
        <v>-5.8541756624606908E-2</v>
      </c>
      <c r="M204">
        <v>0.1496380709462381</v>
      </c>
      <c r="N204">
        <v>6.5744052299567174E-2</v>
      </c>
      <c r="O204">
        <v>4.622100274249949E-2</v>
      </c>
      <c r="P204">
        <v>0.17994835772698811</v>
      </c>
      <c r="Q204">
        <v>2.6442726297590549E-2</v>
      </c>
      <c r="R204">
        <v>0.18048114139123059</v>
      </c>
      <c r="S204">
        <v>-0.17060446772197799</v>
      </c>
    </row>
    <row r="205" spans="1:19" x14ac:dyDescent="0.2">
      <c r="A205" s="12">
        <v>44110</v>
      </c>
      <c r="B205" s="7">
        <v>3843.75</v>
      </c>
      <c r="C205" s="8">
        <f t="shared" si="6"/>
        <v>-9.8021536400639819E-3</v>
      </c>
      <c r="D205" s="6">
        <f t="shared" si="7"/>
        <v>7.8E-2</v>
      </c>
      <c r="E205" s="3">
        <v>2134</v>
      </c>
      <c r="F205">
        <v>-0.9696904126899164</v>
      </c>
      <c r="G205">
        <v>-0.20402453166666701</v>
      </c>
      <c r="H205">
        <v>-0.55522181118891067</v>
      </c>
      <c r="I205">
        <v>-0.44490207572335422</v>
      </c>
      <c r="J205">
        <v>-0.21954717863112591</v>
      </c>
      <c r="K205">
        <v>2.3166650497996891E-2</v>
      </c>
      <c r="L205">
        <v>-2.5096674402024319E-2</v>
      </c>
      <c r="M205">
        <v>-0.22078136868286621</v>
      </c>
      <c r="N205">
        <v>3.161446336466027E-2</v>
      </c>
      <c r="O205">
        <v>2.685255117519417E-2</v>
      </c>
      <c r="P205">
        <v>-0.21780916013434781</v>
      </c>
      <c r="Q205">
        <v>4.3094081317772662E-2</v>
      </c>
      <c r="R205">
        <v>-1.1608713796410149E-2</v>
      </c>
      <c r="S205">
        <v>-5.3600507441322963E-2</v>
      </c>
    </row>
    <row r="206" spans="1:19" x14ac:dyDescent="0.2">
      <c r="A206" s="12">
        <v>44111</v>
      </c>
      <c r="B206" s="7">
        <v>3826.77</v>
      </c>
      <c r="C206" s="8">
        <f t="shared" si="6"/>
        <v>-4.4175609756097467E-3</v>
      </c>
      <c r="D206" s="6">
        <f t="shared" si="7"/>
        <v>0.24299999999999999</v>
      </c>
      <c r="E206" s="3">
        <v>2135</v>
      </c>
      <c r="F206">
        <v>-0.3680297366668972</v>
      </c>
      <c r="G206">
        <v>4.9155790074359398E-2</v>
      </c>
      <c r="H206">
        <v>-0.39798921306544011</v>
      </c>
      <c r="I206">
        <v>-0.229070370975715</v>
      </c>
      <c r="J206">
        <v>1.744228400810677E-3</v>
      </c>
      <c r="K206">
        <v>2.2153199781323251E-2</v>
      </c>
      <c r="L206">
        <v>-2.559495516190707E-2</v>
      </c>
      <c r="M206">
        <v>-2.0239673242029129E-2</v>
      </c>
      <c r="N206">
        <v>3.1876216097360438E-2</v>
      </c>
      <c r="O206">
        <v>2.600363638742936E-2</v>
      </c>
      <c r="P206">
        <v>-2.273588789876407E-2</v>
      </c>
      <c r="Q206">
        <v>4.4302571914005627E-2</v>
      </c>
      <c r="R206">
        <v>-1.8894935969681951E-2</v>
      </c>
      <c r="S206">
        <v>4.3150852457685213E-2</v>
      </c>
    </row>
    <row r="207" spans="1:19" x14ac:dyDescent="0.2">
      <c r="A207" s="12">
        <v>44112</v>
      </c>
      <c r="B207" s="7">
        <v>3837.79</v>
      </c>
      <c r="C207" s="8">
        <f t="shared" si="6"/>
        <v>2.8797131784767949E-3</v>
      </c>
      <c r="D207" s="6">
        <f t="shared" si="7"/>
        <v>0.66500000000000004</v>
      </c>
      <c r="E207" s="3">
        <v>2136</v>
      </c>
      <c r="F207">
        <v>0.2379569488330624</v>
      </c>
      <c r="G207">
        <v>-0.28058234744941618</v>
      </c>
      <c r="H207">
        <v>-0.1225271792860151</v>
      </c>
      <c r="I207">
        <v>-0.32562178960287308</v>
      </c>
      <c r="J207">
        <v>-4.8979666241484372E-2</v>
      </c>
      <c r="K207">
        <v>2.442814300328449E-2</v>
      </c>
      <c r="L207">
        <v>-9.0382683939066594E-3</v>
      </c>
      <c r="M207">
        <v>-0.10924045807003489</v>
      </c>
      <c r="N207">
        <v>3.3449348544766118E-2</v>
      </c>
      <c r="O207">
        <v>2.6798023731421251E-2</v>
      </c>
      <c r="P207">
        <v>-7.385845774368513E-2</v>
      </c>
      <c r="Q207">
        <v>4.3053629574675782E-2</v>
      </c>
      <c r="R207">
        <v>9.8687723354800583E-3</v>
      </c>
      <c r="S207">
        <v>6.2461161744663757E-3</v>
      </c>
    </row>
    <row r="208" spans="1:19" x14ac:dyDescent="0.2">
      <c r="A208" s="12">
        <v>44113</v>
      </c>
      <c r="B208" s="7">
        <v>3839.73</v>
      </c>
      <c r="C208" s="8">
        <f t="shared" si="6"/>
        <v>5.0549925868792478E-4</v>
      </c>
      <c r="D208" s="6">
        <f t="shared" si="7"/>
        <v>0.54700000000000004</v>
      </c>
      <c r="E208" s="3">
        <v>2137</v>
      </c>
      <c r="F208">
        <v>4.9524043924753507E-2</v>
      </c>
      <c r="G208">
        <v>8.6903116957762622E-3</v>
      </c>
      <c r="H208">
        <v>-0.22981748238146199</v>
      </c>
      <c r="I208">
        <v>-0.2289399393607397</v>
      </c>
      <c r="J208">
        <v>0.12991632656672281</v>
      </c>
      <c r="K208">
        <v>2.2895481022268911E-2</v>
      </c>
      <c r="L208">
        <v>-2.7492353023538949E-2</v>
      </c>
      <c r="M208">
        <v>0.1259130931134646</v>
      </c>
      <c r="N208">
        <v>3.115026144614488E-2</v>
      </c>
      <c r="O208">
        <v>2.569043344067028E-2</v>
      </c>
      <c r="P208">
        <v>0.1741803294451589</v>
      </c>
      <c r="Q208">
        <v>4.4318183089678463E-2</v>
      </c>
      <c r="R208">
        <v>-1.322158183182998E-2</v>
      </c>
      <c r="S208">
        <v>-7.0122544891306871E-2</v>
      </c>
    </row>
    <row r="209" spans="1:19" x14ac:dyDescent="0.2">
      <c r="A209" s="12">
        <v>44117</v>
      </c>
      <c r="B209" s="7">
        <v>3824.25</v>
      </c>
      <c r="C209" s="8">
        <f t="shared" si="6"/>
        <v>-4.0315334671968683E-3</v>
      </c>
      <c r="D209" s="6">
        <f t="shared" si="7"/>
        <v>0.26200000000000001</v>
      </c>
      <c r="E209" s="3">
        <v>2138</v>
      </c>
      <c r="F209">
        <v>-0.41507112121510481</v>
      </c>
      <c r="G209">
        <v>-0.12989952124103871</v>
      </c>
      <c r="H209">
        <v>-0.30176171563991772</v>
      </c>
      <c r="I209">
        <v>-0.2146368552514345</v>
      </c>
      <c r="J209">
        <v>-7.3282289963009395E-2</v>
      </c>
      <c r="K209">
        <v>2.174234526704005E-2</v>
      </c>
      <c r="L209">
        <v>-4.9552021587093251E-2</v>
      </c>
      <c r="M209">
        <v>-8.313384462635473E-2</v>
      </c>
      <c r="N209">
        <v>3.0628354738401899E-2</v>
      </c>
      <c r="O209">
        <v>2.5827915004068291E-2</v>
      </c>
      <c r="P209">
        <v>-8.8530241626317951E-2</v>
      </c>
      <c r="Q209">
        <v>4.1106004816635032E-2</v>
      </c>
      <c r="R209">
        <v>2.1740242102545441E-2</v>
      </c>
      <c r="S209">
        <v>0.14599007671449379</v>
      </c>
    </row>
    <row r="210" spans="1:19" x14ac:dyDescent="0.2">
      <c r="A210" s="12">
        <v>44118</v>
      </c>
      <c r="B210" s="7">
        <v>3856.32</v>
      </c>
      <c r="C210" s="8">
        <f t="shared" si="6"/>
        <v>8.3859580309864068E-3</v>
      </c>
      <c r="D210" s="6">
        <f t="shared" si="7"/>
        <v>0.86499999999999999</v>
      </c>
      <c r="E210" s="3">
        <v>2139</v>
      </c>
      <c r="F210">
        <v>0.8497533603458951</v>
      </c>
      <c r="G210">
        <v>0.1398346703705875</v>
      </c>
      <c r="H210">
        <v>5.0247532534983042E-2</v>
      </c>
      <c r="I210">
        <v>-0.181784487600408</v>
      </c>
      <c r="J210">
        <v>4.5870562629318268E-2</v>
      </c>
      <c r="K210">
        <v>2.77874306389604E-2</v>
      </c>
      <c r="L210">
        <v>-2.6512312124088579E-3</v>
      </c>
      <c r="M210">
        <v>3.5753645084078522E-2</v>
      </c>
      <c r="N210">
        <v>3.5444530114025583E-2</v>
      </c>
      <c r="O210">
        <v>3.0377769439391519E-2</v>
      </c>
      <c r="P210">
        <v>5.0436104240239393E-2</v>
      </c>
      <c r="Q210">
        <v>4.2594197420910217E-2</v>
      </c>
      <c r="R210">
        <v>7.0883141213996248E-2</v>
      </c>
      <c r="S210">
        <v>-6.0051430828155693E-2</v>
      </c>
    </row>
    <row r="211" spans="1:19" x14ac:dyDescent="0.2">
      <c r="A211" s="12">
        <v>44119</v>
      </c>
      <c r="B211" s="7">
        <v>3843.59</v>
      </c>
      <c r="C211" s="8">
        <f t="shared" si="6"/>
        <v>-3.3010745996182589E-3</v>
      </c>
      <c r="D211" s="6">
        <f t="shared" si="7"/>
        <v>0.30299999999999999</v>
      </c>
      <c r="E211" s="3">
        <v>2140</v>
      </c>
      <c r="F211">
        <v>-0.31614345079098438</v>
      </c>
      <c r="G211">
        <v>0.1268864855031662</v>
      </c>
      <c r="H211">
        <v>-0.17225361417929899</v>
      </c>
      <c r="I211">
        <v>-0.23416876577107049</v>
      </c>
      <c r="J211">
        <v>0.1128140832022398</v>
      </c>
      <c r="K211">
        <v>2.3183213632804251E-2</v>
      </c>
      <c r="L211">
        <v>-4.9788282750714979E-3</v>
      </c>
      <c r="M211">
        <v>0.1087890178649991</v>
      </c>
      <c r="N211">
        <v>3.0688809879273912E-2</v>
      </c>
      <c r="O211">
        <v>2.7467608609615252E-2</v>
      </c>
      <c r="P211">
        <v>0.13755324487682111</v>
      </c>
      <c r="Q211">
        <v>4.6308929394268547E-2</v>
      </c>
      <c r="R211">
        <v>-1.0832699594826131E-2</v>
      </c>
      <c r="S211">
        <v>4.6022459744120413E-2</v>
      </c>
    </row>
    <row r="212" spans="1:19" x14ac:dyDescent="0.2">
      <c r="A212" s="12">
        <v>44120</v>
      </c>
      <c r="B212" s="7">
        <v>3854.47</v>
      </c>
      <c r="C212" s="8">
        <f t="shared" si="6"/>
        <v>2.8306869359113751E-3</v>
      </c>
      <c r="D212" s="6">
        <f t="shared" si="7"/>
        <v>0.66100000000000003</v>
      </c>
      <c r="E212" s="3">
        <v>2141</v>
      </c>
      <c r="F212">
        <v>0.25991081015386269</v>
      </c>
      <c r="G212">
        <v>9.3850170727409893E-3</v>
      </c>
      <c r="H212">
        <v>-0.1158533093448324</v>
      </c>
      <c r="I212">
        <v>-0.32312171856704908</v>
      </c>
      <c r="J212">
        <v>3.8836398199870108E-2</v>
      </c>
      <c r="K212">
        <v>2.5396875025791011E-2</v>
      </c>
      <c r="L212">
        <v>-5.0479309264317429E-3</v>
      </c>
      <c r="M212">
        <v>2.115536597007539E-2</v>
      </c>
      <c r="N212">
        <v>3.1667114974414837E-2</v>
      </c>
      <c r="O212">
        <v>2.8112818987478042E-2</v>
      </c>
      <c r="P212">
        <v>3.8934744764572322E-2</v>
      </c>
      <c r="Q212">
        <v>4.5366057047617793E-2</v>
      </c>
      <c r="R212">
        <v>7.9971654166344219E-5</v>
      </c>
      <c r="S212">
        <v>-3.6236858574839097E-2</v>
      </c>
    </row>
    <row r="213" spans="1:19" x14ac:dyDescent="0.2">
      <c r="A213" s="12">
        <v>44123</v>
      </c>
      <c r="B213" s="7">
        <v>3846.48</v>
      </c>
      <c r="C213" s="8">
        <f t="shared" si="6"/>
        <v>-2.0729179368369488E-3</v>
      </c>
      <c r="D213" s="6">
        <f t="shared" si="7"/>
        <v>0.36899999999999999</v>
      </c>
      <c r="E213" s="3">
        <v>2142</v>
      </c>
      <c r="F213">
        <v>-0.20430724174687051</v>
      </c>
      <c r="G213">
        <v>2.269636135032374E-2</v>
      </c>
      <c r="H213">
        <v>-1.011635673072207E-2</v>
      </c>
      <c r="I213">
        <v>-0.16147306243341411</v>
      </c>
      <c r="J213">
        <v>7.6231847024652355E-2</v>
      </c>
      <c r="K213">
        <v>2.511914270302068E-2</v>
      </c>
      <c r="L213">
        <v>-4.3292783493223408E-3</v>
      </c>
      <c r="M213">
        <v>7.2827384014319069E-2</v>
      </c>
      <c r="N213">
        <v>3.1459345226123293E-2</v>
      </c>
      <c r="O213">
        <v>2.7733174929785401E-2</v>
      </c>
      <c r="P213">
        <v>7.9308870450784719E-2</v>
      </c>
      <c r="Q213">
        <v>4.5614350981372773E-2</v>
      </c>
      <c r="R213">
        <v>-1.515105355276419E-2</v>
      </c>
      <c r="S213">
        <v>-9.1525932769220344E-3</v>
      </c>
    </row>
    <row r="214" spans="1:19" x14ac:dyDescent="0.2">
      <c r="A214" s="12">
        <v>44124</v>
      </c>
      <c r="B214" s="7">
        <v>3842.76</v>
      </c>
      <c r="C214" s="8">
        <f t="shared" si="6"/>
        <v>-9.6711798839455021E-4</v>
      </c>
      <c r="D214" s="6">
        <f t="shared" si="7"/>
        <v>0.45</v>
      </c>
      <c r="E214" s="3">
        <v>2143</v>
      </c>
      <c r="F214">
        <v>-6.4769426598854096E-2</v>
      </c>
      <c r="G214">
        <v>-7.748172127932007E-2</v>
      </c>
      <c r="H214">
        <v>7.4117436562041158E-2</v>
      </c>
      <c r="I214">
        <v>-0.15276856875402331</v>
      </c>
      <c r="J214">
        <v>-4.5204023070645798E-2</v>
      </c>
      <c r="K214">
        <v>2.3017474655674958E-2</v>
      </c>
      <c r="L214">
        <v>-5.6109984884973457E-3</v>
      </c>
      <c r="M214">
        <v>-5.3363511110732648E-2</v>
      </c>
      <c r="N214">
        <v>3.0525146423089351E-2</v>
      </c>
      <c r="O214">
        <v>2.7538552584930199E-2</v>
      </c>
      <c r="P214">
        <v>-2.9802041953850889E-2</v>
      </c>
      <c r="Q214">
        <v>4.5699334197347313E-2</v>
      </c>
      <c r="R214">
        <v>-1.6457611576330518E-2</v>
      </c>
      <c r="S214">
        <v>-5.5115081974419458E-2</v>
      </c>
    </row>
    <row r="215" spans="1:19" x14ac:dyDescent="0.2">
      <c r="A215" s="12">
        <v>44125</v>
      </c>
      <c r="B215" s="7">
        <v>3830.79</v>
      </c>
      <c r="C215" s="8">
        <f t="shared" si="6"/>
        <v>-3.1149486306717433E-3</v>
      </c>
      <c r="D215" s="6">
        <f t="shared" si="7"/>
        <v>0.314</v>
      </c>
      <c r="E215" s="3">
        <v>2144</v>
      </c>
      <c r="F215">
        <v>-0.33312566062277948</v>
      </c>
      <c r="G215">
        <v>-3.0927011775819E-2</v>
      </c>
      <c r="H215">
        <v>7.6238966192558336E-2</v>
      </c>
      <c r="I215">
        <v>6.0508116184699548E-2</v>
      </c>
      <c r="J215">
        <v>-2.847664473792744E-2</v>
      </c>
      <c r="K215">
        <v>2.396176115580478E-2</v>
      </c>
      <c r="L215">
        <v>-1.6289390806491579E-2</v>
      </c>
      <c r="M215">
        <v>-3.0008586702063859E-2</v>
      </c>
      <c r="N215">
        <v>2.9281353204432689E-2</v>
      </c>
      <c r="O215">
        <v>2.6417649273597951E-2</v>
      </c>
      <c r="P215">
        <v>-2.0333494385583632E-2</v>
      </c>
      <c r="Q215">
        <v>2.8747443882347071E-2</v>
      </c>
      <c r="R215">
        <v>5.4860928748376843E-2</v>
      </c>
      <c r="S215">
        <v>-0.20569655268762241</v>
      </c>
    </row>
    <row r="216" spans="1:19" x14ac:dyDescent="0.2">
      <c r="A216" s="12">
        <v>44126</v>
      </c>
      <c r="B216" s="7">
        <v>3784.51</v>
      </c>
      <c r="C216" s="8">
        <f t="shared" si="6"/>
        <v>-1.2081058998274496E-2</v>
      </c>
      <c r="D216" s="6">
        <f t="shared" si="7"/>
        <v>6.0999999999999999E-2</v>
      </c>
      <c r="E216" s="3">
        <v>2145</v>
      </c>
      <c r="F216">
        <v>-1.2452375124486379</v>
      </c>
      <c r="G216">
        <v>-0.38984275935092788</v>
      </c>
      <c r="H216">
        <v>0.2349944532022489</v>
      </c>
      <c r="I216">
        <v>0.24140588664222601</v>
      </c>
      <c r="J216">
        <v>-0.3703913784768485</v>
      </c>
      <c r="K216">
        <v>1.5489610750167001E-2</v>
      </c>
      <c r="L216">
        <v>-4.6113677023282257E-2</v>
      </c>
      <c r="M216">
        <v>-0.38933382992599558</v>
      </c>
      <c r="N216">
        <v>1.7617499314235362E-2</v>
      </c>
      <c r="O216">
        <v>1.1665855748933579E-2</v>
      </c>
      <c r="P216">
        <v>-0.37889405894438982</v>
      </c>
      <c r="Q216">
        <v>-1.4524314624060329E-2</v>
      </c>
      <c r="R216">
        <v>-3.39838609858098E-2</v>
      </c>
      <c r="S216">
        <v>-1.5862822016503669E-2</v>
      </c>
    </row>
    <row r="217" spans="1:19" x14ac:dyDescent="0.2">
      <c r="A217" s="12">
        <v>44127</v>
      </c>
      <c r="B217" s="7">
        <v>3776.73</v>
      </c>
      <c r="C217" s="8">
        <f t="shared" si="6"/>
        <v>-2.0557483003084132E-3</v>
      </c>
      <c r="D217" s="6">
        <f t="shared" si="7"/>
        <v>0.371</v>
      </c>
      <c r="E217" s="3">
        <v>2146</v>
      </c>
      <c r="F217">
        <v>-0.1550377033635586</v>
      </c>
      <c r="G217">
        <v>-2.2389735103213199E-2</v>
      </c>
      <c r="H217">
        <v>0.13735336236389051</v>
      </c>
      <c r="I217">
        <v>3.2037301923372591E-2</v>
      </c>
      <c r="J217">
        <v>-0.15708683649265809</v>
      </c>
      <c r="K217">
        <v>1.7183708126622609E-3</v>
      </c>
      <c r="L217">
        <v>-7.2412731189866728E-2</v>
      </c>
      <c r="M217">
        <v>-0.1868881223919939</v>
      </c>
      <c r="N217">
        <v>-1.0223390664736791E-2</v>
      </c>
      <c r="O217">
        <v>-1.277109592223713E-2</v>
      </c>
      <c r="P217">
        <v>-0.14339576175723071</v>
      </c>
      <c r="Q217">
        <v>-7.1698962310130968E-2</v>
      </c>
      <c r="R217">
        <v>-0.1021643632315046</v>
      </c>
      <c r="S217">
        <v>1.978072859130859E-2</v>
      </c>
    </row>
    <row r="218" spans="1:19" x14ac:dyDescent="0.2">
      <c r="A218" s="12">
        <v>44130</v>
      </c>
      <c r="B218" s="7">
        <v>3782.66</v>
      </c>
      <c r="C218" s="8">
        <f t="shared" si="6"/>
        <v>1.5701413656787899E-3</v>
      </c>
      <c r="D218" s="6">
        <f t="shared" si="7"/>
        <v>0.60699999999999998</v>
      </c>
      <c r="E218" s="3">
        <v>2147</v>
      </c>
      <c r="F218">
        <v>0.11061320999419259</v>
      </c>
      <c r="G218">
        <v>0.16803522567477691</v>
      </c>
      <c r="H218">
        <v>0.21739945048082221</v>
      </c>
      <c r="I218">
        <v>0.17669956945729029</v>
      </c>
      <c r="J218">
        <v>9.1438937081035981E-2</v>
      </c>
      <c r="K218">
        <v>1.598266050667389E-2</v>
      </c>
      <c r="L218">
        <v>-4.0418715965675443E-2</v>
      </c>
      <c r="M218">
        <v>9.9449773143275078E-2</v>
      </c>
      <c r="N218">
        <v>1.9411272337936769E-2</v>
      </c>
      <c r="O218">
        <v>1.3630050679311801E-2</v>
      </c>
      <c r="P218">
        <v>4.7660846377920903E-2</v>
      </c>
      <c r="Q218">
        <v>-1.084685778838641E-2</v>
      </c>
      <c r="R218">
        <v>-2.5477098805245572E-2</v>
      </c>
      <c r="S218">
        <v>0.1395369107854034</v>
      </c>
    </row>
    <row r="219" spans="1:19" x14ac:dyDescent="0.2">
      <c r="A219" s="12">
        <v>44131</v>
      </c>
      <c r="B219" s="7">
        <v>3812.82</v>
      </c>
      <c r="C219" s="8">
        <f t="shared" si="6"/>
        <v>7.9732251907389529E-3</v>
      </c>
      <c r="D219" s="6">
        <f t="shared" si="7"/>
        <v>0.84499999999999997</v>
      </c>
      <c r="E219" s="3">
        <v>2148</v>
      </c>
      <c r="F219">
        <v>0.83907217942267298</v>
      </c>
      <c r="G219">
        <v>5.2873478742795271E-2</v>
      </c>
      <c r="H219">
        <v>0.28308885589318478</v>
      </c>
      <c r="I219">
        <v>0.40339990250415891</v>
      </c>
      <c r="J219">
        <v>0.101916369469906</v>
      </c>
      <c r="K219">
        <v>2.485506025940093E-2</v>
      </c>
      <c r="L219">
        <v>-2.3734993596582422E-2</v>
      </c>
      <c r="M219">
        <v>0.12960832614966811</v>
      </c>
      <c r="N219">
        <v>3.0050288418717569E-2</v>
      </c>
      <c r="O219">
        <v>2.756466743238253E-2</v>
      </c>
      <c r="P219">
        <v>9.0891541085409033E-2</v>
      </c>
      <c r="Q219">
        <v>4.2401552179307092E-2</v>
      </c>
      <c r="R219">
        <v>2.2755587181330191E-2</v>
      </c>
      <c r="S219">
        <v>-2.2102109379969051E-2</v>
      </c>
    </row>
    <row r="220" spans="1:19" x14ac:dyDescent="0.2">
      <c r="A220" s="12">
        <v>44132</v>
      </c>
      <c r="B220" s="7">
        <v>3810.23</v>
      </c>
      <c r="C220" s="8">
        <f t="shared" si="6"/>
        <v>-6.7928724670984764E-4</v>
      </c>
      <c r="D220" s="6">
        <f t="shared" si="7"/>
        <v>0.46200000000000002</v>
      </c>
      <c r="E220" s="3">
        <v>2149</v>
      </c>
      <c r="F220">
        <v>-9.032825722590232E-2</v>
      </c>
      <c r="G220">
        <v>-0.25298525031240521</v>
      </c>
      <c r="H220">
        <v>0.1115989113351445</v>
      </c>
      <c r="I220">
        <v>7.3327812096063288E-2</v>
      </c>
      <c r="J220">
        <v>-0.13664604218063089</v>
      </c>
      <c r="K220">
        <v>2.2370230361002819E-2</v>
      </c>
      <c r="L220">
        <v>-2.0817315016737531E-2</v>
      </c>
      <c r="M220">
        <v>-0.15583226539346781</v>
      </c>
      <c r="N220">
        <v>2.9007353987639959E-2</v>
      </c>
      <c r="O220">
        <v>2.660579599729096E-2</v>
      </c>
      <c r="P220">
        <v>-0.1539830700576342</v>
      </c>
      <c r="Q220">
        <v>2.895169063817157E-2</v>
      </c>
      <c r="R220">
        <v>5.0736849687472663E-2</v>
      </c>
      <c r="S220">
        <v>0.13600899092105309</v>
      </c>
    </row>
    <row r="221" spans="1:19" x14ac:dyDescent="0.2">
      <c r="A221" s="12">
        <v>44133</v>
      </c>
      <c r="B221" s="7">
        <v>3841.46</v>
      </c>
      <c r="C221" s="8">
        <f t="shared" si="6"/>
        <v>8.1963556005806293E-3</v>
      </c>
      <c r="D221" s="6">
        <f t="shared" si="7"/>
        <v>0.85299999999999998</v>
      </c>
      <c r="E221" s="3">
        <v>2150</v>
      </c>
      <c r="F221">
        <v>0.80987508932788277</v>
      </c>
      <c r="G221">
        <v>9.8963768107011921E-2</v>
      </c>
      <c r="H221">
        <v>0.29020381476126877</v>
      </c>
      <c r="I221">
        <v>8.6622477781068019E-2</v>
      </c>
      <c r="J221">
        <v>9.8280281416328857E-2</v>
      </c>
      <c r="K221">
        <v>2.7276379421798339E-2</v>
      </c>
      <c r="L221">
        <v>-6.6917465582483071E-3</v>
      </c>
      <c r="M221">
        <v>0.10846909554773999</v>
      </c>
      <c r="N221">
        <v>3.5163117786711939E-2</v>
      </c>
      <c r="O221">
        <v>3.2096779483963091E-2</v>
      </c>
      <c r="P221">
        <v>0.119464818131937</v>
      </c>
      <c r="Q221">
        <v>4.0890210879892863E-2</v>
      </c>
      <c r="R221">
        <v>9.7252686499371244E-2</v>
      </c>
      <c r="S221">
        <v>4.0317134440079547E-2</v>
      </c>
    </row>
    <row r="222" spans="1:19" x14ac:dyDescent="0.2">
      <c r="A222" s="12">
        <v>44134</v>
      </c>
      <c r="B222" s="7">
        <v>3849.53</v>
      </c>
      <c r="C222" s="8">
        <f t="shared" si="6"/>
        <v>2.1007637721075501E-3</v>
      </c>
      <c r="D222" s="6">
        <f t="shared" si="7"/>
        <v>0.61899999999999999</v>
      </c>
      <c r="E222" s="3">
        <v>2151</v>
      </c>
      <c r="F222">
        <v>0.27875688514635838</v>
      </c>
      <c r="G222">
        <v>0.34640242285466599</v>
      </c>
      <c r="H222">
        <v>0.32469443581585189</v>
      </c>
      <c r="I222">
        <v>0.108296560506788</v>
      </c>
      <c r="J222">
        <v>0.27302349802571879</v>
      </c>
      <c r="K222">
        <v>3.9251157791884227E-2</v>
      </c>
      <c r="L222">
        <v>-2.0723518332653471E-2</v>
      </c>
      <c r="M222">
        <v>0.26696685534867243</v>
      </c>
      <c r="N222">
        <v>5.7772726163684507E-2</v>
      </c>
      <c r="O222">
        <v>4.9982845719044398E-2</v>
      </c>
      <c r="P222">
        <v>0.26093753622457688</v>
      </c>
      <c r="Q222">
        <v>3.1913159487234811E-2</v>
      </c>
      <c r="R222">
        <v>0.18025426718197879</v>
      </c>
      <c r="S222">
        <v>3.2729479859848067E-2</v>
      </c>
    </row>
    <row r="223" spans="1:19" x14ac:dyDescent="0.2">
      <c r="A223" s="12">
        <v>44138</v>
      </c>
      <c r="B223" s="7">
        <v>3858.56</v>
      </c>
      <c r="C223" s="8">
        <f t="shared" si="6"/>
        <v>2.3457409086302672E-3</v>
      </c>
      <c r="D223" s="6">
        <f t="shared" si="7"/>
        <v>0.63</v>
      </c>
      <c r="E223" s="3">
        <v>2152</v>
      </c>
      <c r="F223">
        <v>0.208509085648001</v>
      </c>
      <c r="G223">
        <v>9.2657852698807983E-2</v>
      </c>
      <c r="H223">
        <v>0.2318659811789073</v>
      </c>
      <c r="I223">
        <v>-5.8939718399141583E-2</v>
      </c>
      <c r="J223">
        <v>0.1530157386379323</v>
      </c>
      <c r="K223">
        <v>3.6832683002718122E-2</v>
      </c>
      <c r="L223">
        <v>-1.080773046926785E-2</v>
      </c>
      <c r="M223">
        <v>0.1542976470064486</v>
      </c>
      <c r="N223">
        <v>5.4560644529346038E-2</v>
      </c>
      <c r="O223">
        <v>4.7377474158038953E-2</v>
      </c>
      <c r="P223">
        <v>0.15585166496059469</v>
      </c>
      <c r="Q223">
        <v>3.4500825767298092E-2</v>
      </c>
      <c r="R223">
        <v>0.1818904173467529</v>
      </c>
      <c r="S223">
        <v>-0.1631381695660383</v>
      </c>
    </row>
    <row r="224" spans="1:19" x14ac:dyDescent="0.2">
      <c r="A224" s="12">
        <v>44139</v>
      </c>
      <c r="B224" s="7">
        <v>3823.45</v>
      </c>
      <c r="C224" s="8">
        <f t="shared" si="6"/>
        <v>-9.0992494609388741E-3</v>
      </c>
      <c r="D224" s="6">
        <f t="shared" si="7"/>
        <v>0.09</v>
      </c>
      <c r="E224" s="3">
        <v>2153</v>
      </c>
      <c r="F224">
        <v>-0.9667243150619953</v>
      </c>
      <c r="G224">
        <v>-0.1212378725162855</v>
      </c>
      <c r="H224">
        <v>0.2074357542948442</v>
      </c>
      <c r="I224">
        <v>0.1753064016608594</v>
      </c>
      <c r="J224">
        <v>-4.1725060378722978E-2</v>
      </c>
      <c r="K224">
        <v>2.9786125710242691E-2</v>
      </c>
      <c r="L224">
        <v>-2.670782650771969E-2</v>
      </c>
      <c r="M224">
        <v>4.5762268968074782E-3</v>
      </c>
      <c r="N224">
        <v>4.0571711829009913E-2</v>
      </c>
      <c r="O224">
        <v>3.2403322243811643E-2</v>
      </c>
      <c r="P224">
        <v>-5.5495878281238281E-2</v>
      </c>
      <c r="Q224">
        <v>3.8565195789097402E-2</v>
      </c>
      <c r="R224">
        <v>9.1213912614314052E-2</v>
      </c>
      <c r="S224">
        <v>-5.4294227384287727E-2</v>
      </c>
    </row>
    <row r="225" spans="1:19" x14ac:dyDescent="0.2">
      <c r="A225" s="12">
        <v>44140</v>
      </c>
      <c r="B225" s="7">
        <v>3807.13</v>
      </c>
      <c r="C225" s="8">
        <f t="shared" si="6"/>
        <v>-4.2683963436163097E-3</v>
      </c>
      <c r="D225" s="6">
        <f t="shared" si="7"/>
        <v>0.25</v>
      </c>
      <c r="E225" s="3">
        <v>2154</v>
      </c>
      <c r="F225">
        <v>-0.37045812858916838</v>
      </c>
      <c r="G225">
        <v>-0.16691586214049689</v>
      </c>
      <c r="H225">
        <v>0.10018276946478009</v>
      </c>
      <c r="I225">
        <v>0.1207432790285931</v>
      </c>
      <c r="J225">
        <v>-0.2524718480413789</v>
      </c>
      <c r="K225">
        <v>2.4860154686659908E-2</v>
      </c>
      <c r="L225">
        <v>6.8326299953636316E-3</v>
      </c>
      <c r="M225">
        <v>-0.19301706614685829</v>
      </c>
      <c r="N225">
        <v>3.013127842879414E-2</v>
      </c>
      <c r="O225">
        <v>2.7478394061500551E-2</v>
      </c>
      <c r="P225">
        <v>-0.28141467286792848</v>
      </c>
      <c r="Q225">
        <v>5.8884993753836053E-2</v>
      </c>
      <c r="R225">
        <v>1.8844042450332669E-2</v>
      </c>
      <c r="S225">
        <v>-0.18942023870091959</v>
      </c>
    </row>
    <row r="226" spans="1:19" x14ac:dyDescent="0.2">
      <c r="A226" s="12">
        <v>44141</v>
      </c>
      <c r="B226" s="7">
        <v>3763.82</v>
      </c>
      <c r="C226" s="8">
        <f t="shared" si="6"/>
        <v>-1.1376023408709468E-2</v>
      </c>
      <c r="D226" s="6">
        <f t="shared" si="7"/>
        <v>6.8000000000000005E-2</v>
      </c>
      <c r="E226" s="3">
        <v>2155</v>
      </c>
      <c r="F226">
        <v>-1.14700476456796</v>
      </c>
      <c r="G226">
        <v>-0.51027856831528284</v>
      </c>
      <c r="H226">
        <v>-0.1806972748965858</v>
      </c>
      <c r="I226">
        <v>-0.37031788586740338</v>
      </c>
      <c r="J226">
        <v>-0.2310181664697345</v>
      </c>
      <c r="K226">
        <v>-1.118696503342974E-2</v>
      </c>
      <c r="L226">
        <v>-0.13555520011373359</v>
      </c>
      <c r="M226">
        <v>-0.26907301253248139</v>
      </c>
      <c r="N226">
        <v>-4.0532032879449661E-2</v>
      </c>
      <c r="O226">
        <v>-3.832319140121649E-2</v>
      </c>
      <c r="P226">
        <v>-0.23825973304057579</v>
      </c>
      <c r="Q226">
        <v>-0.1396065657752868</v>
      </c>
      <c r="R226">
        <v>-0.12353899868251079</v>
      </c>
      <c r="S226">
        <v>-0.1159079258860724</v>
      </c>
    </row>
    <row r="227" spans="1:19" x14ac:dyDescent="0.2">
      <c r="A227" s="12">
        <v>44144</v>
      </c>
      <c r="B227" s="7">
        <v>3738.19</v>
      </c>
      <c r="C227" s="8">
        <f t="shared" si="6"/>
        <v>-6.8095711272059267E-3</v>
      </c>
      <c r="D227" s="6">
        <f t="shared" si="7"/>
        <v>0.16300000000000001</v>
      </c>
      <c r="E227" s="3">
        <v>2156</v>
      </c>
      <c r="F227">
        <v>-0.73798273534855241</v>
      </c>
      <c r="G227">
        <v>-3.102108362208655E-2</v>
      </c>
      <c r="H227">
        <v>-0.1386256496159253</v>
      </c>
      <c r="I227">
        <v>-5.2461769926821417E-2</v>
      </c>
      <c r="J227">
        <v>-5.6717059206606163E-2</v>
      </c>
      <c r="K227">
        <v>-2.7275208071118211E-2</v>
      </c>
      <c r="L227">
        <v>-0.2467566411810844</v>
      </c>
      <c r="M227">
        <v>-8.2182735000869894E-2</v>
      </c>
      <c r="N227">
        <v>-6.7400993840261852E-2</v>
      </c>
      <c r="O227">
        <v>-7.5681644998697034E-2</v>
      </c>
      <c r="P227">
        <v>-0.11373910958096629</v>
      </c>
      <c r="Q227">
        <v>-0.1892858169707663</v>
      </c>
      <c r="R227">
        <v>-0.14533379119037129</v>
      </c>
      <c r="S227">
        <v>-0.40188647283989559</v>
      </c>
    </row>
    <row r="228" spans="1:19" x14ac:dyDescent="0.2">
      <c r="A228" s="12">
        <v>44145</v>
      </c>
      <c r="B228" s="7">
        <v>3646.15</v>
      </c>
      <c r="C228" s="8">
        <f t="shared" si="6"/>
        <v>-2.4621541441178785E-2</v>
      </c>
      <c r="D228" s="6">
        <f t="shared" si="7"/>
        <v>2E-3</v>
      </c>
      <c r="E228" s="3">
        <v>2157</v>
      </c>
      <c r="F228">
        <v>-2.3999441595228039</v>
      </c>
      <c r="G228">
        <v>-0.29650640981000381</v>
      </c>
      <c r="H228">
        <v>-0.25791737611015603</v>
      </c>
      <c r="I228">
        <v>-0.41602094296320252</v>
      </c>
      <c r="J228">
        <v>-9.5716983751301221E-2</v>
      </c>
      <c r="K228">
        <v>-0.28590952062840153</v>
      </c>
      <c r="L228">
        <v>-2.228378691080822E-2</v>
      </c>
      <c r="M228">
        <v>-0.11418321247808499</v>
      </c>
      <c r="N228">
        <v>-0.42722017664438527</v>
      </c>
      <c r="O228">
        <v>-0.4649482845847106</v>
      </c>
      <c r="P228">
        <v>-0.100069368894548</v>
      </c>
      <c r="Q228">
        <v>-1.001846957826251</v>
      </c>
      <c r="R228">
        <v>-0.10716647635963519</v>
      </c>
      <c r="S228">
        <v>2.676080587173468E-2</v>
      </c>
    </row>
    <row r="229" spans="1:19" x14ac:dyDescent="0.2">
      <c r="A229" s="12">
        <v>44146</v>
      </c>
      <c r="B229" s="7">
        <v>3650.5</v>
      </c>
      <c r="C229" s="8">
        <f t="shared" si="6"/>
        <v>1.1930392331638284E-3</v>
      </c>
      <c r="D229" s="6">
        <f t="shared" si="7"/>
        <v>0.59499999999999997</v>
      </c>
      <c r="E229" s="3">
        <v>2158</v>
      </c>
      <c r="F229">
        <v>8.5699435826724901E-2</v>
      </c>
      <c r="G229">
        <v>0.10511785141461701</v>
      </c>
      <c r="H229">
        <v>-0.25730584465213863</v>
      </c>
      <c r="I229">
        <v>-0.25287803181574148</v>
      </c>
      <c r="J229">
        <v>0.24291323950977561</v>
      </c>
      <c r="K229">
        <v>-0.13837431626560001</v>
      </c>
      <c r="L229">
        <v>-0.30124719540013922</v>
      </c>
      <c r="M229">
        <v>0.1939433847706967</v>
      </c>
      <c r="N229">
        <v>-0.24384806248346291</v>
      </c>
      <c r="O229">
        <v>-0.26610533067892939</v>
      </c>
      <c r="P229">
        <v>0.27544833667445628</v>
      </c>
      <c r="Q229">
        <v>-0.46535613011324189</v>
      </c>
      <c r="R229">
        <v>-0.15087243231263189</v>
      </c>
      <c r="S229">
        <v>-7.2803558776882979E-2</v>
      </c>
    </row>
    <row r="230" spans="1:19" x14ac:dyDescent="0.2">
      <c r="A230" s="12">
        <v>44147</v>
      </c>
      <c r="B230" s="7">
        <v>3650.5</v>
      </c>
      <c r="C230" s="8">
        <f t="shared" si="6"/>
        <v>0</v>
      </c>
      <c r="D230" s="6">
        <f t="shared" si="7"/>
        <v>0.502</v>
      </c>
      <c r="E230" s="3">
        <v>2159</v>
      </c>
      <c r="F230">
        <v>-0.43153771735124907</v>
      </c>
      <c r="G230">
        <v>-0.46801840127412631</v>
      </c>
      <c r="H230">
        <v>-0.41816485275422549</v>
      </c>
      <c r="I230">
        <v>-0.19087573864905849</v>
      </c>
      <c r="J230">
        <v>-0.27221132152998639</v>
      </c>
      <c r="K230">
        <v>-0.18974730403903919</v>
      </c>
      <c r="L230">
        <v>-0.26655954351395361</v>
      </c>
      <c r="M230">
        <v>-0.1559614997701835</v>
      </c>
      <c r="N230">
        <v>-0.30363126661949541</v>
      </c>
      <c r="O230">
        <v>-0.31442915076502759</v>
      </c>
      <c r="P230">
        <v>-0.28422054266829078</v>
      </c>
      <c r="Q230">
        <v>-0.52820906987235194</v>
      </c>
      <c r="R230">
        <v>-0.1199439377465234</v>
      </c>
      <c r="S230">
        <v>5.7430409353546243E-2</v>
      </c>
    </row>
    <row r="231" spans="1:19" x14ac:dyDescent="0.2">
      <c r="A231" s="12">
        <v>44148</v>
      </c>
      <c r="B231" s="7">
        <v>3646.22</v>
      </c>
      <c r="C231" s="8">
        <f t="shared" si="6"/>
        <v>-1.1724421312149236E-3</v>
      </c>
      <c r="D231" s="6">
        <f t="shared" si="7"/>
        <v>0.44600000000000001</v>
      </c>
      <c r="E231" s="3">
        <v>2160</v>
      </c>
      <c r="F231">
        <v>0.3317187188315085</v>
      </c>
      <c r="G231">
        <v>0.49282208124832128</v>
      </c>
      <c r="H231">
        <v>4.878935026372877E-3</v>
      </c>
      <c r="I231">
        <v>0.25244793219405393</v>
      </c>
      <c r="J231">
        <v>0.2607260512182904</v>
      </c>
      <c r="K231">
        <v>-8.6084179338055206E-2</v>
      </c>
      <c r="L231">
        <v>-0.29948986473992889</v>
      </c>
      <c r="M231">
        <v>0.21241790554190951</v>
      </c>
      <c r="N231">
        <v>-0.16705036916072691</v>
      </c>
      <c r="O231">
        <v>-0.13863680306424009</v>
      </c>
      <c r="P231">
        <v>0.23092396397496789</v>
      </c>
      <c r="Q231">
        <v>-0.24674468485488149</v>
      </c>
      <c r="R231">
        <v>-0.20746064565834221</v>
      </c>
      <c r="S231">
        <v>-3.0660185713285722E-2</v>
      </c>
    </row>
    <row r="232" spans="1:19" x14ac:dyDescent="0.2">
      <c r="A232" s="12">
        <v>44152</v>
      </c>
      <c r="B232" s="7">
        <v>3639.95</v>
      </c>
      <c r="C232" s="8">
        <f t="shared" si="6"/>
        <v>-1.7195890538694858E-3</v>
      </c>
      <c r="D232" s="6">
        <f t="shared" si="7"/>
        <v>0.40200000000000002</v>
      </c>
      <c r="E232" s="3">
        <v>2161</v>
      </c>
      <c r="F232">
        <v>-0.17485173584099731</v>
      </c>
      <c r="G232">
        <v>-0.23006173453958831</v>
      </c>
      <c r="H232">
        <v>0.136867026121575</v>
      </c>
      <c r="I232">
        <v>2.1812628865692501E-2</v>
      </c>
      <c r="J232">
        <v>-0.3722570760062619</v>
      </c>
      <c r="K232">
        <v>-5.6014162055092437E-2</v>
      </c>
      <c r="L232">
        <v>-0.21538125135714001</v>
      </c>
      <c r="M232">
        <v>-0.37759879009826841</v>
      </c>
      <c r="N232">
        <v>-0.1163809500307714</v>
      </c>
      <c r="O232">
        <v>-8.5941826003779309E-2</v>
      </c>
      <c r="P232">
        <v>-0.33523915011449679</v>
      </c>
      <c r="Q232">
        <v>-0.17606852364348699</v>
      </c>
      <c r="R232">
        <v>-0.17054503554759659</v>
      </c>
      <c r="S232">
        <v>-1.76834353312318E-2</v>
      </c>
    </row>
    <row r="233" spans="1:19" x14ac:dyDescent="0.2">
      <c r="A233" s="12">
        <v>44153</v>
      </c>
      <c r="B233" s="7">
        <v>3635.19</v>
      </c>
      <c r="C233" s="8">
        <f t="shared" si="6"/>
        <v>-1.307710270745388E-3</v>
      </c>
      <c r="D233" s="6">
        <f t="shared" si="7"/>
        <v>0.442</v>
      </c>
      <c r="E233" s="3">
        <v>2162</v>
      </c>
      <c r="F233">
        <v>-0.1097397054012683</v>
      </c>
      <c r="G233">
        <v>-5.1397045679391913E-2</v>
      </c>
      <c r="H233">
        <v>0.23462247636010219</v>
      </c>
      <c r="I233">
        <v>-3.9624230128951193E-2</v>
      </c>
      <c r="J233">
        <v>-4.6591842011916351E-2</v>
      </c>
      <c r="K233">
        <v>-3.1539368572210652E-2</v>
      </c>
      <c r="L233">
        <v>-0.1183824921484195</v>
      </c>
      <c r="M233">
        <v>-5.5630579218531477E-2</v>
      </c>
      <c r="N233">
        <v>-7.6803929007668317E-2</v>
      </c>
      <c r="O233">
        <v>-3.3531186024205573E-2</v>
      </c>
      <c r="P233">
        <v>-4.3794833056224593E-2</v>
      </c>
      <c r="Q233">
        <v>-0.1240651178505839</v>
      </c>
      <c r="R233">
        <v>-0.12443580119365739</v>
      </c>
      <c r="S233">
        <v>5.3359411342659632E-2</v>
      </c>
    </row>
    <row r="234" spans="1:19" x14ac:dyDescent="0.2">
      <c r="A234" s="12">
        <v>44154</v>
      </c>
      <c r="B234" s="7">
        <v>3647.73</v>
      </c>
      <c r="C234" s="8">
        <f t="shared" si="6"/>
        <v>3.4496133627128778E-3</v>
      </c>
      <c r="D234" s="6">
        <f t="shared" si="7"/>
        <v>0.7</v>
      </c>
      <c r="E234" s="3">
        <v>2163</v>
      </c>
      <c r="F234">
        <v>0.31560819523082101</v>
      </c>
      <c r="G234">
        <v>7.6726270753176076E-2</v>
      </c>
      <c r="H234">
        <v>0.21359069255705571</v>
      </c>
      <c r="I234">
        <v>-3.5898147189420471E-2</v>
      </c>
      <c r="J234">
        <v>3.2339592776605253E-2</v>
      </c>
      <c r="K234">
        <v>-1.6990599026263931E-2</v>
      </c>
      <c r="L234">
        <v>-5.6165980625984949E-2</v>
      </c>
      <c r="M234">
        <v>2.581143021900088E-2</v>
      </c>
      <c r="N234">
        <v>-4.6269720683903323E-2</v>
      </c>
      <c r="O234">
        <v>-1.2588234127777541E-2</v>
      </c>
      <c r="P234">
        <v>4.0631022167851402E-2</v>
      </c>
      <c r="Q234">
        <v>-8.5961538787832456E-2</v>
      </c>
      <c r="R234">
        <v>-0.1069140776734591</v>
      </c>
      <c r="S234">
        <v>-2.5554835394827309E-3</v>
      </c>
    </row>
    <row r="235" spans="1:19" x14ac:dyDescent="0.2">
      <c r="A235" s="12">
        <v>44155</v>
      </c>
      <c r="B235" s="7">
        <v>3647.1</v>
      </c>
      <c r="C235" s="8">
        <f t="shared" si="6"/>
        <v>-1.727101512447593E-4</v>
      </c>
      <c r="D235" s="6">
        <f t="shared" si="7"/>
        <v>0.48899999999999999</v>
      </c>
      <c r="E235" s="3">
        <v>2164</v>
      </c>
      <c r="F235">
        <v>-7.4803698419834141E-3</v>
      </c>
      <c r="G235">
        <v>9.54162720109899E-2</v>
      </c>
      <c r="H235">
        <v>9.6225267228251934E-2</v>
      </c>
      <c r="I235">
        <v>-7.9895931606393134E-2</v>
      </c>
      <c r="J235">
        <v>9.4537583530349967E-2</v>
      </c>
      <c r="K235">
        <v>-1.445534180739882E-2</v>
      </c>
      <c r="L235">
        <v>-3.2989934528296162E-2</v>
      </c>
      <c r="M235">
        <v>8.4013269995085946E-2</v>
      </c>
      <c r="N235">
        <v>-4.2204140413437452E-2</v>
      </c>
      <c r="O235">
        <v>-7.12169869410606E-3</v>
      </c>
      <c r="P235">
        <v>0.1025136045139753</v>
      </c>
      <c r="Q235">
        <v>-7.2351428084244024E-2</v>
      </c>
      <c r="R235">
        <v>-9.8580929242056581E-2</v>
      </c>
      <c r="S235">
        <v>1.531646541056117E-2</v>
      </c>
    </row>
    <row r="236" spans="1:19" x14ac:dyDescent="0.2">
      <c r="A236" s="12">
        <v>44158</v>
      </c>
      <c r="B236" s="7">
        <v>3649.9</v>
      </c>
      <c r="C236" s="8">
        <f t="shared" si="6"/>
        <v>7.6773326752777038E-4</v>
      </c>
      <c r="D236" s="6">
        <f t="shared" si="7"/>
        <v>0.56999999999999995</v>
      </c>
      <c r="E236" s="3">
        <v>2165</v>
      </c>
      <c r="F236">
        <v>9.1198784331991689E-2</v>
      </c>
      <c r="G236">
        <v>4.6397128822101737E-2</v>
      </c>
      <c r="H236">
        <v>-5.6602747694556907E-2</v>
      </c>
      <c r="I236">
        <v>-0.12292506171511169</v>
      </c>
      <c r="J236">
        <v>4.1077865673729452E-2</v>
      </c>
      <c r="K236">
        <v>-1.543570857858519E-2</v>
      </c>
      <c r="L236">
        <v>-2.1489834798546461E-2</v>
      </c>
      <c r="M236">
        <v>3.6004645740439212E-2</v>
      </c>
      <c r="N236">
        <v>-4.5835532477310911E-2</v>
      </c>
      <c r="O236">
        <v>-1.0050846729291839E-2</v>
      </c>
      <c r="P236">
        <v>4.1591784249208799E-2</v>
      </c>
      <c r="Q236">
        <v>-6.4593117831737212E-2</v>
      </c>
      <c r="R236">
        <v>-9.6843776728930187E-2</v>
      </c>
      <c r="S236">
        <v>-7.637984626541737E-2</v>
      </c>
    </row>
    <row r="237" spans="1:19" x14ac:dyDescent="0.2">
      <c r="A237" s="12">
        <v>44159</v>
      </c>
      <c r="B237" s="7">
        <v>3632.92</v>
      </c>
      <c r="C237" s="8">
        <f t="shared" si="6"/>
        <v>-4.652182251568493E-3</v>
      </c>
      <c r="D237" s="6">
        <f t="shared" si="7"/>
        <v>0.22500000000000001</v>
      </c>
      <c r="E237" s="3">
        <v>2166</v>
      </c>
      <c r="F237">
        <v>-0.45357411899731298</v>
      </c>
      <c r="G237">
        <v>-3.6496637215685301E-2</v>
      </c>
      <c r="H237">
        <v>0.1526323496678256</v>
      </c>
      <c r="I237">
        <v>0.228831037681722</v>
      </c>
      <c r="J237">
        <v>-4.9355387131629368E-2</v>
      </c>
      <c r="K237">
        <v>7.6887781787727191E-3</v>
      </c>
      <c r="L237">
        <v>6.1108957979421341E-3</v>
      </c>
      <c r="M237">
        <v>-4.0658748628626028E-2</v>
      </c>
      <c r="N237">
        <v>3.9791431728836389E-3</v>
      </c>
      <c r="O237">
        <v>1.320450612587095E-2</v>
      </c>
      <c r="P237">
        <v>-4.7448379677136221E-2</v>
      </c>
      <c r="Q237">
        <v>-1.261494643973048E-2</v>
      </c>
      <c r="R237">
        <v>-4.1213099846493739E-2</v>
      </c>
      <c r="S237">
        <v>3.7129707815301193E-2</v>
      </c>
    </row>
    <row r="238" spans="1:19" x14ac:dyDescent="0.2">
      <c r="A238" s="12">
        <v>44160</v>
      </c>
      <c r="B238" s="7">
        <v>3643.24</v>
      </c>
      <c r="C238" s="8">
        <f t="shared" si="6"/>
        <v>2.8406901335564783E-3</v>
      </c>
      <c r="D238" s="6">
        <f t="shared" si="7"/>
        <v>0.66300000000000003</v>
      </c>
      <c r="E238" s="3">
        <v>2167</v>
      </c>
      <c r="F238">
        <v>0.21075460058725959</v>
      </c>
      <c r="G238">
        <v>-2.2416617341529489E-2</v>
      </c>
      <c r="H238">
        <v>-1.894194925450261E-2</v>
      </c>
      <c r="I238">
        <v>8.2267123598719072E-3</v>
      </c>
      <c r="J238">
        <v>-1.4789324901390091E-2</v>
      </c>
      <c r="K238">
        <v>2.5761385494944659E-3</v>
      </c>
      <c r="L238">
        <v>6.4071622605814949E-3</v>
      </c>
      <c r="M238">
        <v>-1.7550844030944309E-2</v>
      </c>
      <c r="N238">
        <v>-8.7760586077942938E-3</v>
      </c>
      <c r="O238">
        <v>7.9049302113190223E-3</v>
      </c>
      <c r="P238">
        <v>-1.023593191817149E-2</v>
      </c>
      <c r="Q238">
        <v>-2.2115724122078951E-2</v>
      </c>
      <c r="R238">
        <v>-5.9314032076881802E-2</v>
      </c>
      <c r="S238">
        <v>-9.7287771576760509E-2</v>
      </c>
    </row>
    <row r="239" spans="1:19" x14ac:dyDescent="0.2">
      <c r="A239" s="12">
        <v>44161</v>
      </c>
      <c r="B239" s="7">
        <v>3620.39</v>
      </c>
      <c r="C239" s="8">
        <f t="shared" si="6"/>
        <v>-6.2718898562817982E-3</v>
      </c>
      <c r="D239" s="6">
        <f t="shared" si="7"/>
        <v>0.17299999999999999</v>
      </c>
      <c r="E239" s="3">
        <v>2168</v>
      </c>
      <c r="F239">
        <v>-0.57669659945447371</v>
      </c>
      <c r="G239">
        <v>-0.17298329371237689</v>
      </c>
      <c r="H239">
        <v>-0.25372727862938699</v>
      </c>
      <c r="I239">
        <v>-0.17558031866130749</v>
      </c>
      <c r="J239">
        <v>-0.13035553852304069</v>
      </c>
      <c r="K239">
        <v>-1.7375371999612942E-2</v>
      </c>
      <c r="L239">
        <v>-3.461284430842565E-2</v>
      </c>
      <c r="M239">
        <v>-0.1395533494989056</v>
      </c>
      <c r="N239">
        <v>-4.9664534439902472E-2</v>
      </c>
      <c r="O239">
        <v>-2.2069875419812909E-2</v>
      </c>
      <c r="P239">
        <v>-0.11835406317001371</v>
      </c>
      <c r="Q239">
        <v>-5.6412895234052927E-2</v>
      </c>
      <c r="R239">
        <v>-0.112399184835919</v>
      </c>
      <c r="S239">
        <v>-1.502612209499957E-2</v>
      </c>
    </row>
    <row r="240" spans="1:19" x14ac:dyDescent="0.2">
      <c r="A240" s="12">
        <v>44162</v>
      </c>
      <c r="B240" s="7">
        <v>3620.39</v>
      </c>
      <c r="C240" s="8">
        <f t="shared" si="6"/>
        <v>0</v>
      </c>
      <c r="D240" s="6">
        <f t="shared" si="7"/>
        <v>0.502</v>
      </c>
      <c r="E240" s="3">
        <v>2169</v>
      </c>
      <c r="F240">
        <v>-0.1028981988853483</v>
      </c>
      <c r="G240">
        <v>-0.10343493106317179</v>
      </c>
      <c r="H240">
        <v>-0.12932088804835129</v>
      </c>
      <c r="I240">
        <v>7.377137716929133E-3</v>
      </c>
      <c r="J240">
        <v>-8.1951015032915742E-2</v>
      </c>
      <c r="K240">
        <v>-6.3623655248287309E-3</v>
      </c>
      <c r="L240">
        <v>-1.433761192558981E-2</v>
      </c>
      <c r="M240">
        <v>-9.183879435899342E-2</v>
      </c>
      <c r="N240">
        <v>-2.7505156374987141E-2</v>
      </c>
      <c r="O240">
        <v>-8.2724812436499873E-3</v>
      </c>
      <c r="P240">
        <v>-6.9519899853216771E-2</v>
      </c>
      <c r="Q240">
        <v>-3.5111595586273803E-2</v>
      </c>
      <c r="R240">
        <v>-9.8263647243196417E-2</v>
      </c>
      <c r="S240">
        <v>-2.749132589188355E-2</v>
      </c>
    </row>
    <row r="241" spans="1:19" x14ac:dyDescent="0.2">
      <c r="A241" s="12">
        <v>44165</v>
      </c>
      <c r="B241" s="7">
        <v>3611.44</v>
      </c>
      <c r="C241" s="8">
        <f t="shared" si="6"/>
        <v>-2.4721093583840448E-3</v>
      </c>
      <c r="D241" s="6">
        <f t="shared" si="7"/>
        <v>0.34499999999999997</v>
      </c>
      <c r="E241" s="3">
        <v>2170</v>
      </c>
      <c r="F241">
        <v>-0.16660052951005261</v>
      </c>
      <c r="G241">
        <v>-6.5126342227806805E-2</v>
      </c>
      <c r="H241">
        <v>-0.21105047628221341</v>
      </c>
      <c r="I241">
        <v>-7.1631003173737176E-2</v>
      </c>
      <c r="J241">
        <v>-3.5019933761235973E-2</v>
      </c>
      <c r="K241">
        <v>-1.8917550085140449E-2</v>
      </c>
      <c r="L241">
        <v>-3.8577639248799769E-2</v>
      </c>
      <c r="M241">
        <v>-3.6361205723866252E-2</v>
      </c>
      <c r="N241">
        <v>-5.9413266734084959E-2</v>
      </c>
      <c r="O241">
        <v>-2.9107387023436689E-2</v>
      </c>
      <c r="P241">
        <v>-1.9503156898317942E-2</v>
      </c>
      <c r="Q241">
        <v>-5.7591877020934372E-2</v>
      </c>
      <c r="R241">
        <v>-0.1192390385277053</v>
      </c>
      <c r="S241">
        <v>-8.4641006757848067E-2</v>
      </c>
    </row>
    <row r="242" spans="1:19" x14ac:dyDescent="0.2">
      <c r="A242" s="12">
        <v>44166</v>
      </c>
      <c r="B242" s="7">
        <v>3591.84</v>
      </c>
      <c r="C242" s="8">
        <f t="shared" si="6"/>
        <v>-5.4271980151960886E-3</v>
      </c>
      <c r="D242" s="6">
        <f t="shared" si="7"/>
        <v>0.19800000000000001</v>
      </c>
      <c r="E242" s="3">
        <v>2171</v>
      </c>
      <c r="F242">
        <v>-0.50937320435812117</v>
      </c>
      <c r="G242">
        <v>-0.12518667231010031</v>
      </c>
      <c r="H242">
        <v>-5.5151686720836368E-2</v>
      </c>
      <c r="I242">
        <v>-4.7128153183838527E-2</v>
      </c>
      <c r="J242">
        <v>-0.18201270695537519</v>
      </c>
      <c r="K242">
        <v>-2.0644031172592791E-2</v>
      </c>
      <c r="L242">
        <v>-3.8416258498206068E-2</v>
      </c>
      <c r="M242">
        <v>-0.21254977702293679</v>
      </c>
      <c r="N242">
        <v>-5.6430904315039603E-2</v>
      </c>
      <c r="O242">
        <v>-2.9656256349381391E-2</v>
      </c>
      <c r="P242">
        <v>-0.170595297768183</v>
      </c>
      <c r="Q242">
        <v>-5.0033749987696462E-2</v>
      </c>
      <c r="R242">
        <v>-0.1199743489114402</v>
      </c>
      <c r="S242">
        <v>-0.16361778319462231</v>
      </c>
    </row>
    <row r="243" spans="1:19" x14ac:dyDescent="0.2">
      <c r="A243" s="12">
        <v>44167</v>
      </c>
      <c r="B243" s="7">
        <v>3558.57</v>
      </c>
      <c r="C243" s="8">
        <f t="shared" si="6"/>
        <v>-9.2626620339435473E-3</v>
      </c>
      <c r="D243" s="6">
        <f t="shared" si="7"/>
        <v>8.5999999999999993E-2</v>
      </c>
      <c r="E243" s="3">
        <v>2172</v>
      </c>
      <c r="F243">
        <v>-0.9864440669339114</v>
      </c>
      <c r="G243">
        <v>-0.1544156915327155</v>
      </c>
      <c r="H243">
        <v>-0.1543555491608081</v>
      </c>
      <c r="I243">
        <v>-0.14082642497257469</v>
      </c>
      <c r="J243">
        <v>-0.1153310075309279</v>
      </c>
      <c r="K243">
        <v>-9.3263702065479848E-2</v>
      </c>
      <c r="L243">
        <v>-0.18125027314095091</v>
      </c>
      <c r="M243">
        <v>-0.1186656850644677</v>
      </c>
      <c r="N243">
        <v>-0.1931915678827518</v>
      </c>
      <c r="O243">
        <v>-0.15255085418856351</v>
      </c>
      <c r="P243">
        <v>-0.14402435313767731</v>
      </c>
      <c r="Q243">
        <v>-0.17140681509943509</v>
      </c>
      <c r="R243">
        <v>-0.20077903884747891</v>
      </c>
      <c r="S243">
        <v>-0.1111871476436347</v>
      </c>
    </row>
    <row r="244" spans="1:19" x14ac:dyDescent="0.2">
      <c r="A244" s="12">
        <v>44168</v>
      </c>
      <c r="B244" s="7">
        <v>3533.21</v>
      </c>
      <c r="C244" s="8">
        <f t="shared" si="6"/>
        <v>-7.1264580997423277E-3</v>
      </c>
      <c r="D244" s="6">
        <f t="shared" si="7"/>
        <v>0.14799999999999999</v>
      </c>
      <c r="E244" s="3">
        <v>2173</v>
      </c>
      <c r="F244">
        <v>-0.68172209147833174</v>
      </c>
      <c r="G244">
        <v>-0.12911981777141929</v>
      </c>
      <c r="H244">
        <v>-9.7093343554912906E-2</v>
      </c>
      <c r="I244">
        <v>-7.711866603793735E-2</v>
      </c>
      <c r="J244">
        <v>-0.15305760190749679</v>
      </c>
      <c r="K244">
        <v>-0.15668902192473169</v>
      </c>
      <c r="L244">
        <v>-0.16273239118775551</v>
      </c>
      <c r="M244">
        <v>-0.15957684831205471</v>
      </c>
      <c r="N244">
        <v>-0.30455092601359529</v>
      </c>
      <c r="O244">
        <v>-0.25074575056858672</v>
      </c>
      <c r="P244">
        <v>-0.14711725339102791</v>
      </c>
      <c r="Q244">
        <v>-0.2501900029872246</v>
      </c>
      <c r="R244">
        <v>-0.20632956569891889</v>
      </c>
      <c r="S244">
        <v>-0.24766840181387809</v>
      </c>
    </row>
    <row r="245" spans="1:19" x14ac:dyDescent="0.2">
      <c r="A245" s="12">
        <v>44169</v>
      </c>
      <c r="B245" s="7">
        <v>3481.44</v>
      </c>
      <c r="C245" s="8">
        <f t="shared" si="6"/>
        <v>-1.4652398244089593E-2</v>
      </c>
      <c r="D245" s="6">
        <f t="shared" si="7"/>
        <v>3.9E-2</v>
      </c>
      <c r="E245" s="3">
        <v>2174</v>
      </c>
      <c r="F245">
        <v>-1.477825433586988</v>
      </c>
      <c r="G245">
        <v>-0.27049053181661947</v>
      </c>
      <c r="H245">
        <v>-0.237916613089383</v>
      </c>
      <c r="I245">
        <v>-0.38830844638388218</v>
      </c>
      <c r="J245">
        <v>-0.18241779949538861</v>
      </c>
      <c r="K245">
        <v>-0.32813380853466778</v>
      </c>
      <c r="L245">
        <v>-1.9005700368514278E-2</v>
      </c>
      <c r="M245">
        <v>-0.21301572686335801</v>
      </c>
      <c r="N245">
        <v>-0.47180146498123032</v>
      </c>
      <c r="O245">
        <v>-0.45695782704903332</v>
      </c>
      <c r="P245">
        <v>-0.28649344769499879</v>
      </c>
      <c r="Q245">
        <v>-0.47031570120855348</v>
      </c>
      <c r="R245">
        <v>9.2845995889037913E-2</v>
      </c>
      <c r="S245">
        <v>-5.7505439883637002E-2</v>
      </c>
    </row>
    <row r="246" spans="1:19" x14ac:dyDescent="0.2">
      <c r="A246" s="12">
        <v>44172</v>
      </c>
      <c r="B246" s="7">
        <v>3467.49</v>
      </c>
      <c r="C246" s="8">
        <f t="shared" si="6"/>
        <v>-4.006962636150635E-3</v>
      </c>
      <c r="D246" s="6">
        <f t="shared" si="7"/>
        <v>0.26400000000000001</v>
      </c>
      <c r="E246" s="3">
        <v>2175</v>
      </c>
      <c r="F246">
        <v>-0.36184909847133412</v>
      </c>
      <c r="G246">
        <v>0.13115421374568301</v>
      </c>
      <c r="H246">
        <v>-0.17906732416952831</v>
      </c>
      <c r="I246">
        <v>4.5201858516582399E-3</v>
      </c>
      <c r="J246">
        <v>0.14547082429252911</v>
      </c>
      <c r="K246">
        <v>-0.19215682699890749</v>
      </c>
      <c r="L246">
        <v>-0.109294435037326</v>
      </c>
      <c r="M246">
        <v>7.8303103573683447E-2</v>
      </c>
      <c r="N246">
        <v>-0.32887951668662552</v>
      </c>
      <c r="O246">
        <v>-0.32842421209748007</v>
      </c>
      <c r="P246">
        <v>0.129912671135896</v>
      </c>
      <c r="Q246">
        <v>-0.29812267873508819</v>
      </c>
      <c r="R246">
        <v>-0.1207966702971759</v>
      </c>
      <c r="S246">
        <v>8.9267174102156968E-2</v>
      </c>
    </row>
    <row r="247" spans="1:19" x14ac:dyDescent="0.2">
      <c r="A247" s="12">
        <v>44174</v>
      </c>
      <c r="B247" s="7">
        <v>3487.65</v>
      </c>
      <c r="C247" s="8">
        <f t="shared" si="6"/>
        <v>5.8140037894847119E-3</v>
      </c>
      <c r="D247" s="6">
        <f t="shared" si="7"/>
        <v>0.78300000000000003</v>
      </c>
      <c r="E247" s="3">
        <v>2176</v>
      </c>
      <c r="F247">
        <v>0.52210835002570732</v>
      </c>
      <c r="G247">
        <v>0.5504158166329538</v>
      </c>
      <c r="H247">
        <v>4.5887745638469382E-2</v>
      </c>
      <c r="I247">
        <v>0.2115484030764947</v>
      </c>
      <c r="J247">
        <v>0.15291931333119621</v>
      </c>
      <c r="K247">
        <v>-5.855618998038941E-2</v>
      </c>
      <c r="L247">
        <v>-0.1101538977995722</v>
      </c>
      <c r="M247">
        <v>0.2298952655990695</v>
      </c>
      <c r="N247">
        <v>-0.12886055896393769</v>
      </c>
      <c r="O247">
        <v>-0.1059679700323454</v>
      </c>
      <c r="P247">
        <v>0.1854527139170607</v>
      </c>
      <c r="Q247">
        <v>-9.3525254945432096E-2</v>
      </c>
      <c r="R247">
        <v>-0.1958450943192814</v>
      </c>
      <c r="S247">
        <v>-9.9804375279871363E-2</v>
      </c>
    </row>
    <row r="248" spans="1:19" x14ac:dyDescent="0.2">
      <c r="A248" s="12">
        <v>44175</v>
      </c>
      <c r="B248" s="7">
        <v>3465.76</v>
      </c>
      <c r="C248" s="8">
        <f t="shared" si="6"/>
        <v>-6.2764325548722022E-3</v>
      </c>
      <c r="D248" s="6">
        <f t="shared" si="7"/>
        <v>0.17100000000000001</v>
      </c>
      <c r="E248" s="3">
        <v>2177</v>
      </c>
      <c r="F248">
        <v>-0.58349092697882465</v>
      </c>
      <c r="G248">
        <v>0.22493094671351871</v>
      </c>
      <c r="H248">
        <v>-0.1109702121988472</v>
      </c>
      <c r="I248">
        <v>-0.18818210014785389</v>
      </c>
      <c r="J248">
        <v>0.32564861365046011</v>
      </c>
      <c r="K248">
        <v>-7.1223019212520194E-2</v>
      </c>
      <c r="L248">
        <v>-0.1194524324416035</v>
      </c>
      <c r="M248">
        <v>0.34010216886373967</v>
      </c>
      <c r="N248">
        <v>-0.14039142772909061</v>
      </c>
      <c r="O248">
        <v>-0.1090695586507794</v>
      </c>
      <c r="P248">
        <v>0.33022816453808862</v>
      </c>
      <c r="Q248">
        <v>-0.11192894596754351</v>
      </c>
      <c r="R248">
        <v>-0.20301365788913289</v>
      </c>
      <c r="S248">
        <v>-9.3099379230936183E-2</v>
      </c>
    </row>
    <row r="249" spans="1:19" x14ac:dyDescent="0.2">
      <c r="A249" s="12">
        <v>44176</v>
      </c>
      <c r="B249" s="7">
        <v>3448.89</v>
      </c>
      <c r="C249" s="8">
        <f t="shared" si="6"/>
        <v>-4.8676192234893279E-3</v>
      </c>
      <c r="D249" s="6">
        <f t="shared" si="7"/>
        <v>0.219</v>
      </c>
      <c r="E249" s="3">
        <v>2178</v>
      </c>
      <c r="F249">
        <v>-0.56250025425073069</v>
      </c>
      <c r="G249">
        <v>-5.2107162609771593E-2</v>
      </c>
      <c r="H249">
        <v>-0.1927584302502954</v>
      </c>
      <c r="I249">
        <v>-0.21809458890369579</v>
      </c>
      <c r="J249">
        <v>-0.15714895233404841</v>
      </c>
      <c r="K249">
        <v>-0.1940699219636495</v>
      </c>
      <c r="L249">
        <v>-9.6891241018238067E-2</v>
      </c>
      <c r="M249">
        <v>-0.1658854812419272</v>
      </c>
      <c r="N249">
        <v>-0.32065271772227633</v>
      </c>
      <c r="O249">
        <v>-0.25746944412146849</v>
      </c>
      <c r="P249">
        <v>-0.13891987863997829</v>
      </c>
      <c r="Q249">
        <v>-0.27500046568745701</v>
      </c>
      <c r="R249">
        <v>-0.17189377719934201</v>
      </c>
      <c r="S249">
        <v>-5.4699667192795523E-2</v>
      </c>
    </row>
    <row r="250" spans="1:19" x14ac:dyDescent="0.2">
      <c r="A250" s="12">
        <v>44179</v>
      </c>
      <c r="B250" s="7">
        <v>3433.45</v>
      </c>
      <c r="C250" s="8">
        <f t="shared" si="6"/>
        <v>-4.47680268144246E-3</v>
      </c>
      <c r="D250" s="6">
        <f t="shared" si="7"/>
        <v>0.24099999999999999</v>
      </c>
      <c r="E250" s="3">
        <v>2179</v>
      </c>
      <c r="F250">
        <v>-0.33402724271864859</v>
      </c>
      <c r="G250">
        <v>-0.23242067276388939</v>
      </c>
      <c r="H250">
        <v>-0.23662403000937571</v>
      </c>
      <c r="I250">
        <v>-0.3354160859655867</v>
      </c>
      <c r="J250">
        <v>-0.1517410011201821</v>
      </c>
      <c r="K250">
        <v>-9.5241083440807742E-2</v>
      </c>
      <c r="L250">
        <v>-0.13075752250376879</v>
      </c>
      <c r="M250">
        <v>-0.190633245514158</v>
      </c>
      <c r="N250">
        <v>-0.17643251353664161</v>
      </c>
      <c r="O250">
        <v>-0.1177539334959293</v>
      </c>
      <c r="P250">
        <v>-0.1460196421015614</v>
      </c>
      <c r="Q250">
        <v>-0.1374845656179087</v>
      </c>
      <c r="R250">
        <v>-0.21144104739711311</v>
      </c>
      <c r="S250">
        <v>-3.2240614387030853E-2</v>
      </c>
    </row>
    <row r="251" spans="1:19" x14ac:dyDescent="0.2">
      <c r="A251" s="12">
        <v>44180</v>
      </c>
      <c r="B251" s="7">
        <v>3426.97</v>
      </c>
      <c r="C251" s="8">
        <f t="shared" si="6"/>
        <v>-1.8873145087302534E-3</v>
      </c>
      <c r="D251" s="6">
        <f t="shared" si="7"/>
        <v>0.38400000000000001</v>
      </c>
      <c r="E251" s="3">
        <v>2180</v>
      </c>
      <c r="F251">
        <v>-0.19677062189681349</v>
      </c>
      <c r="G251">
        <v>-2.6915609708351811E-2</v>
      </c>
      <c r="H251">
        <v>-0.21237842663360709</v>
      </c>
      <c r="I251">
        <v>-0.33495554996990312</v>
      </c>
      <c r="J251">
        <v>-7.3594363107582633E-2</v>
      </c>
      <c r="K251">
        <v>-8.0117173860356328E-2</v>
      </c>
      <c r="L251">
        <v>-0.12484183862146619</v>
      </c>
      <c r="M251">
        <v>-8.6659442612831067E-2</v>
      </c>
      <c r="N251">
        <v>-0.15746078628373689</v>
      </c>
      <c r="O251">
        <v>-0.1016983285726438</v>
      </c>
      <c r="P251">
        <v>-8.2226248726077422E-2</v>
      </c>
      <c r="Q251">
        <v>-0.1246063001258125</v>
      </c>
      <c r="R251">
        <v>-0.1994943168262516</v>
      </c>
      <c r="S251">
        <v>-2.5755768605388321E-2</v>
      </c>
    </row>
    <row r="252" spans="1:19" x14ac:dyDescent="0.2">
      <c r="A252" s="12">
        <v>44181</v>
      </c>
      <c r="B252" s="7">
        <v>3422.44</v>
      </c>
      <c r="C252" s="8">
        <f t="shared" si="6"/>
        <v>-1.3218674222417182E-3</v>
      </c>
      <c r="D252" s="6">
        <f t="shared" si="7"/>
        <v>0.44</v>
      </c>
      <c r="E252" s="3">
        <v>2181</v>
      </c>
      <c r="F252">
        <v>-0.155916871472872</v>
      </c>
      <c r="G252">
        <v>9.5743161904598834E-3</v>
      </c>
      <c r="H252">
        <v>-0.29723075282329892</v>
      </c>
      <c r="I252">
        <v>-0.33825460524224737</v>
      </c>
      <c r="J252">
        <v>6.4474495223780506E-3</v>
      </c>
      <c r="K252">
        <v>-8.0871838734880533E-2</v>
      </c>
      <c r="L252">
        <v>-0.1097413837905295</v>
      </c>
      <c r="M252">
        <v>1.200539454310726E-2</v>
      </c>
      <c r="N252">
        <v>-0.1591228934743128</v>
      </c>
      <c r="O252">
        <v>-0.1101073753170581</v>
      </c>
      <c r="P252">
        <v>8.5544092711211384E-3</v>
      </c>
      <c r="Q252">
        <v>-0.1113668728882295</v>
      </c>
      <c r="R252">
        <v>-0.20510811179624749</v>
      </c>
      <c r="S252">
        <v>-2.9638024514796059E-2</v>
      </c>
    </row>
    <row r="253" spans="1:19" x14ac:dyDescent="0.2">
      <c r="A253" s="12">
        <v>44182</v>
      </c>
      <c r="B253" s="7">
        <v>3416.21</v>
      </c>
      <c r="C253" s="8">
        <f t="shared" si="6"/>
        <v>-1.8203387057187381E-3</v>
      </c>
      <c r="D253" s="6">
        <f t="shared" si="7"/>
        <v>0.39400000000000002</v>
      </c>
      <c r="E253" s="3">
        <v>2182</v>
      </c>
      <c r="F253">
        <v>-0.1781618962571008</v>
      </c>
      <c r="G253">
        <v>-4.7716418797501547E-3</v>
      </c>
      <c r="H253">
        <v>-0.2703321337500324</v>
      </c>
      <c r="I253">
        <v>-0.29201185766040288</v>
      </c>
      <c r="J253">
        <v>-1.095714927493543E-2</v>
      </c>
      <c r="K253">
        <v>-5.7544663342604968E-2</v>
      </c>
      <c r="L253">
        <v>-8.6571351736630317E-2</v>
      </c>
      <c r="M253">
        <v>-7.578127484434205E-3</v>
      </c>
      <c r="N253">
        <v>-0.10913378163119079</v>
      </c>
      <c r="O253">
        <v>-6.799946057147585E-2</v>
      </c>
      <c r="P253">
        <v>-4.7034791774640816E-3</v>
      </c>
      <c r="Q253">
        <v>-7.3869183593726656E-2</v>
      </c>
      <c r="R253">
        <v>-0.1640821127438408</v>
      </c>
      <c r="S253">
        <v>-2.8405964280727329E-2</v>
      </c>
    </row>
    <row r="254" spans="1:19" x14ac:dyDescent="0.2">
      <c r="A254" s="12">
        <v>44183</v>
      </c>
      <c r="B254" s="7">
        <v>3410.82</v>
      </c>
      <c r="C254" s="8">
        <f t="shared" si="6"/>
        <v>-1.5777718582873357E-3</v>
      </c>
      <c r="D254" s="6">
        <f t="shared" si="7"/>
        <v>0.41899999999999998</v>
      </c>
      <c r="E254" s="3">
        <v>2183</v>
      </c>
      <c r="F254">
        <v>-0.17121470195983199</v>
      </c>
      <c r="G254">
        <v>-4.3103668173586074E-3</v>
      </c>
      <c r="H254">
        <v>-0.25875049483278478</v>
      </c>
      <c r="I254">
        <v>-0.26876816911940299</v>
      </c>
      <c r="J254">
        <v>-3.0191340722907269E-2</v>
      </c>
      <c r="K254">
        <v>-5.0847187890622411E-2</v>
      </c>
      <c r="L254">
        <v>-7.8146406441502905E-2</v>
      </c>
      <c r="M254">
        <v>-2.8554672573615079E-2</v>
      </c>
      <c r="N254">
        <v>-0.10046527443183099</v>
      </c>
      <c r="O254">
        <v>-5.6801006970626428E-2</v>
      </c>
      <c r="P254">
        <v>-2.297128653099767E-2</v>
      </c>
      <c r="Q254">
        <v>-6.7617064621788972E-2</v>
      </c>
      <c r="R254">
        <v>-0.15245351564069021</v>
      </c>
      <c r="S254">
        <v>4.7470760767665557E-2</v>
      </c>
    </row>
    <row r="255" spans="1:19" x14ac:dyDescent="0.2">
      <c r="A255" s="12">
        <v>44186</v>
      </c>
      <c r="B255" s="7">
        <v>3420.26</v>
      </c>
      <c r="C255" s="8">
        <f t="shared" si="6"/>
        <v>2.7676629080397586E-3</v>
      </c>
      <c r="D255" s="6">
        <f t="shared" si="7"/>
        <v>0.65700000000000003</v>
      </c>
      <c r="E255" s="3">
        <v>2184</v>
      </c>
      <c r="F255">
        <v>0.27813746751910168</v>
      </c>
      <c r="G255">
        <v>5.1070123049499691E-2</v>
      </c>
      <c r="H255">
        <v>-0.1408886618681689</v>
      </c>
      <c r="I255">
        <v>-9.7549286714635142E-2</v>
      </c>
      <c r="J255">
        <v>2.143543014464161E-2</v>
      </c>
      <c r="K255">
        <v>-2.2358119519704001E-2</v>
      </c>
      <c r="L255">
        <v>-3.8609692421925093E-2</v>
      </c>
      <c r="M255">
        <v>1.8989840733639431E-2</v>
      </c>
      <c r="N255">
        <v>-5.1227451413207663E-2</v>
      </c>
      <c r="O255">
        <v>-1.8774545368377499E-2</v>
      </c>
      <c r="P255">
        <v>1.7807613258648741E-2</v>
      </c>
      <c r="Q255">
        <v>-3.6827299234312279E-2</v>
      </c>
      <c r="R255">
        <v>-0.1129744834712329</v>
      </c>
      <c r="S255">
        <v>0.1116899180412257</v>
      </c>
    </row>
    <row r="256" spans="1:19" x14ac:dyDescent="0.2">
      <c r="A256" s="12">
        <v>44187</v>
      </c>
      <c r="B256" s="7">
        <v>3442.41</v>
      </c>
      <c r="C256" s="8">
        <f t="shared" si="6"/>
        <v>6.4761158508417349E-3</v>
      </c>
      <c r="D256" s="6">
        <f t="shared" si="7"/>
        <v>0.80700000000000005</v>
      </c>
      <c r="E256" s="3">
        <v>2185</v>
      </c>
      <c r="F256">
        <v>0.66575224603713234</v>
      </c>
      <c r="G256">
        <v>0.2092153730300943</v>
      </c>
      <c r="H256">
        <v>0.23824206237891341</v>
      </c>
      <c r="I256">
        <v>0.25073245566841712</v>
      </c>
      <c r="J256">
        <v>0.1829303720168631</v>
      </c>
      <c r="K256">
        <v>8.5472840621362775E-4</v>
      </c>
      <c r="L256">
        <v>3.784734290900552E-3</v>
      </c>
      <c r="M256">
        <v>0.17804616817821611</v>
      </c>
      <c r="N256">
        <v>-5.8135072655455811E-3</v>
      </c>
      <c r="O256">
        <v>1.200926227927806E-2</v>
      </c>
      <c r="P256">
        <v>0.16149546728080111</v>
      </c>
      <c r="Q256">
        <v>-2.481601523733314E-3</v>
      </c>
      <c r="R256">
        <v>-5.039797044666372E-2</v>
      </c>
      <c r="S256">
        <v>4.7422650677011596E-3</v>
      </c>
    </row>
    <row r="257" spans="1:19" x14ac:dyDescent="0.2">
      <c r="A257" s="12">
        <v>44188</v>
      </c>
      <c r="B257" s="7">
        <v>3444.9</v>
      </c>
      <c r="C257" s="8">
        <f t="shared" si="6"/>
        <v>7.2333045744121804E-4</v>
      </c>
      <c r="D257" s="6">
        <f t="shared" si="7"/>
        <v>0.56100000000000005</v>
      </c>
      <c r="E257" s="3">
        <v>2186</v>
      </c>
      <c r="F257">
        <v>4.006456662430935E-2</v>
      </c>
      <c r="G257">
        <v>2.574168094817203E-2</v>
      </c>
      <c r="H257">
        <v>0.43035415449195868</v>
      </c>
      <c r="I257">
        <v>0.51778695691711463</v>
      </c>
      <c r="J257">
        <v>6.2515229150802154E-2</v>
      </c>
      <c r="K257">
        <v>2.0566205790499861E-2</v>
      </c>
      <c r="L257">
        <v>1.8032361389860719E-3</v>
      </c>
      <c r="M257">
        <v>6.705775657530838E-2</v>
      </c>
      <c r="N257">
        <v>2.585704992045294E-2</v>
      </c>
      <c r="O257">
        <v>2.5104256616344231E-2</v>
      </c>
      <c r="P257">
        <v>6.0219827788721307E-2</v>
      </c>
      <c r="Q257">
        <v>2.99928726563615E-2</v>
      </c>
      <c r="R257">
        <v>4.4483650761437073E-2</v>
      </c>
      <c r="S257">
        <v>0.17947679323931401</v>
      </c>
    </row>
    <row r="258" spans="1:19" x14ac:dyDescent="0.2">
      <c r="A258" s="12">
        <v>44189</v>
      </c>
      <c r="B258" s="7">
        <v>3482.51</v>
      </c>
      <c r="C258" s="8">
        <f t="shared" si="6"/>
        <v>1.0917588318964278E-2</v>
      </c>
      <c r="D258" s="6">
        <f t="shared" si="7"/>
        <v>0.93100000000000005</v>
      </c>
      <c r="E258" s="3">
        <v>2187</v>
      </c>
      <c r="F258">
        <v>1.0630010633766449</v>
      </c>
      <c r="G258">
        <v>0.1560645480699388</v>
      </c>
      <c r="H258">
        <v>0.46314169030868879</v>
      </c>
      <c r="I258">
        <v>0.55881809616757916</v>
      </c>
      <c r="J258">
        <v>0.13226735758231681</v>
      </c>
      <c r="K258">
        <v>2.5940446468178072E-2</v>
      </c>
      <c r="L258">
        <v>0.1322159533356532</v>
      </c>
      <c r="M258">
        <v>0.16841386259162031</v>
      </c>
      <c r="N258">
        <v>3.4567909169453029E-2</v>
      </c>
      <c r="O258">
        <v>3.3945501987848938E-2</v>
      </c>
      <c r="P258">
        <v>0.14868546494987381</v>
      </c>
      <c r="Q258">
        <v>3.4720717580660428E-2</v>
      </c>
      <c r="R258">
        <v>0.13057125283570459</v>
      </c>
      <c r="S258">
        <v>5.1699916455269883E-2</v>
      </c>
    </row>
    <row r="259" spans="1:19" x14ac:dyDescent="0.2">
      <c r="A259" s="12">
        <v>44193</v>
      </c>
      <c r="B259" s="7">
        <v>3493.77</v>
      </c>
      <c r="C259" s="8">
        <f t="shared" si="6"/>
        <v>3.2333001197411004E-3</v>
      </c>
      <c r="D259" s="6">
        <f t="shared" si="7"/>
        <v>0.68500000000000005</v>
      </c>
      <c r="E259" s="3">
        <v>2188</v>
      </c>
      <c r="F259">
        <v>0.3213850916352845</v>
      </c>
      <c r="G259">
        <v>0.39453025419806143</v>
      </c>
      <c r="H259">
        <v>0.39128797501869889</v>
      </c>
      <c r="I259">
        <v>0.38395097037766868</v>
      </c>
      <c r="J259">
        <v>0.32398392937163861</v>
      </c>
      <c r="K259">
        <v>3.3751030043127288E-2</v>
      </c>
      <c r="L259">
        <v>0.15512704525406021</v>
      </c>
      <c r="M259">
        <v>0.30953231126431019</v>
      </c>
      <c r="N259">
        <v>4.7233343216662102E-2</v>
      </c>
      <c r="O259">
        <v>4.5719707008217612E-2</v>
      </c>
      <c r="P259">
        <v>0.29571473813664068</v>
      </c>
      <c r="Q259">
        <v>3.7686441077627822E-2</v>
      </c>
      <c r="R259">
        <v>0.16991035285903511</v>
      </c>
      <c r="S259">
        <v>1.4880621972329739E-2</v>
      </c>
    </row>
    <row r="260" spans="1:19" x14ac:dyDescent="0.2">
      <c r="A260" s="12">
        <v>44194</v>
      </c>
      <c r="B260" s="7">
        <v>3495.39</v>
      </c>
      <c r="C260" s="8">
        <f t="shared" ref="C260:C323" si="8">B260/B259-1</f>
        <v>4.6368249770312175E-4</v>
      </c>
      <c r="D260" s="6">
        <f t="shared" ref="D260:D323" si="9">_xlfn.PERCENTRANK.EXC($C$3:$C$485,C260)</f>
        <v>0.54500000000000004</v>
      </c>
      <c r="E260" s="3">
        <v>2189</v>
      </c>
      <c r="F260">
        <v>9.2660457729820678E-2</v>
      </c>
      <c r="G260">
        <v>-3.5849479652825561E-2</v>
      </c>
      <c r="H260">
        <v>0.41440305287445772</v>
      </c>
      <c r="I260">
        <v>0.19591364306817999</v>
      </c>
      <c r="J260">
        <v>5.5987797122712957E-3</v>
      </c>
      <c r="K260">
        <v>2.467983895959187E-2</v>
      </c>
      <c r="L260">
        <v>6.9769412914328366E-2</v>
      </c>
      <c r="M260">
        <v>7.232545417129671E-3</v>
      </c>
      <c r="N260">
        <v>3.2489592827645311E-2</v>
      </c>
      <c r="O260">
        <v>3.2046811536257311E-2</v>
      </c>
      <c r="P260">
        <v>-1.511234778578618E-3</v>
      </c>
      <c r="Q260">
        <v>3.3625230645887322E-2</v>
      </c>
      <c r="R260">
        <v>0.11419330306783219</v>
      </c>
      <c r="S260">
        <v>-6.5877926949487395E-2</v>
      </c>
    </row>
    <row r="261" spans="1:19" x14ac:dyDescent="0.2">
      <c r="A261" s="12">
        <v>44195</v>
      </c>
      <c r="B261" s="7">
        <v>3482.1</v>
      </c>
      <c r="C261" s="8">
        <f t="shared" si="8"/>
        <v>-3.8021508329542097E-3</v>
      </c>
      <c r="D261" s="6">
        <f t="shared" si="9"/>
        <v>0.27400000000000002</v>
      </c>
      <c r="E261" s="3">
        <v>2190</v>
      </c>
      <c r="F261">
        <v>-0.38829878557090641</v>
      </c>
      <c r="G261">
        <v>0.26607481219489432</v>
      </c>
      <c r="H261">
        <v>0.16885797435290789</v>
      </c>
      <c r="I261">
        <v>0.28709662774015521</v>
      </c>
      <c r="J261">
        <v>0.1183306418261814</v>
      </c>
      <c r="K261">
        <v>2.173817213297826E-2</v>
      </c>
      <c r="L261">
        <v>-2.288994059178609E-2</v>
      </c>
      <c r="M261">
        <v>0.13060690195758931</v>
      </c>
      <c r="N261">
        <v>2.6793324040420709E-2</v>
      </c>
      <c r="O261">
        <v>2.552313636513313E-2</v>
      </c>
      <c r="P261">
        <v>0.1222916701231844</v>
      </c>
      <c r="Q261">
        <v>3.3932469167769069E-2</v>
      </c>
      <c r="R261">
        <v>-1.5050739941767749E-2</v>
      </c>
      <c r="S261">
        <v>-0.24207505025493589</v>
      </c>
    </row>
    <row r="262" spans="1:19" x14ac:dyDescent="0.2">
      <c r="A262" s="12">
        <v>44200</v>
      </c>
      <c r="B262" s="7">
        <v>3432.5</v>
      </c>
      <c r="C262" s="8">
        <f t="shared" si="8"/>
        <v>-1.4244277878291856E-2</v>
      </c>
      <c r="D262" s="6">
        <f t="shared" si="9"/>
        <v>4.2999999999999997E-2</v>
      </c>
      <c r="E262" s="3">
        <v>2191</v>
      </c>
      <c r="F262">
        <v>-1.4342961307364901</v>
      </c>
      <c r="G262">
        <v>-0.2270152900171811</v>
      </c>
      <c r="H262">
        <v>5.4338150665504077E-2</v>
      </c>
      <c r="I262">
        <v>-0.18076773941725649</v>
      </c>
      <c r="J262">
        <v>-2.2017118771937991E-2</v>
      </c>
      <c r="K262">
        <v>2.4946175761094222E-4</v>
      </c>
      <c r="L262">
        <v>-2.144408314134498E-2</v>
      </c>
      <c r="M262">
        <v>3.3559604176255559E-2</v>
      </c>
      <c r="N262">
        <v>-6.9955024593031309E-3</v>
      </c>
      <c r="O262">
        <v>1.8944619370278961E-3</v>
      </c>
      <c r="P262">
        <v>-1.332492108313782E-2</v>
      </c>
      <c r="Q262">
        <v>-2.2228614764872919E-2</v>
      </c>
      <c r="R262">
        <v>-7.8812265994586461E-2</v>
      </c>
      <c r="S262">
        <v>-3.6063065834411052E-2</v>
      </c>
    </row>
    <row r="263" spans="1:19" x14ac:dyDescent="0.2">
      <c r="A263" s="12">
        <v>44201</v>
      </c>
      <c r="B263" s="7">
        <v>3420.78</v>
      </c>
      <c r="C263" s="8">
        <f t="shared" si="8"/>
        <v>-3.4144209759650046E-3</v>
      </c>
      <c r="D263" s="6">
        <f t="shared" si="9"/>
        <v>0.29099999999999998</v>
      </c>
      <c r="E263" s="3">
        <v>2192</v>
      </c>
      <c r="F263">
        <v>-0.2358372097666428</v>
      </c>
      <c r="G263">
        <v>-0.26216694484740249</v>
      </c>
      <c r="H263">
        <v>0.47228736137266059</v>
      </c>
      <c r="I263">
        <v>0.49299268506058869</v>
      </c>
      <c r="J263">
        <v>-0.39647227883698821</v>
      </c>
      <c r="K263">
        <v>1.960802582636784E-2</v>
      </c>
      <c r="L263">
        <v>-9.7044051690941546E-3</v>
      </c>
      <c r="M263">
        <v>-0.445000513978417</v>
      </c>
      <c r="N263">
        <v>2.538058967298271E-2</v>
      </c>
      <c r="O263">
        <v>2.219863160093993E-2</v>
      </c>
      <c r="P263">
        <v>-0.3751964610954398</v>
      </c>
      <c r="Q263">
        <v>2.4703441116815689E-2</v>
      </c>
      <c r="R263">
        <v>3.538517712411432E-2</v>
      </c>
      <c r="S263">
        <v>0.1219909885673761</v>
      </c>
    </row>
    <row r="264" spans="1:19" x14ac:dyDescent="0.2">
      <c r="A264" s="12">
        <v>44202</v>
      </c>
      <c r="B264" s="7">
        <v>3450.74</v>
      </c>
      <c r="C264" s="8">
        <f t="shared" si="8"/>
        <v>8.7582364256104661E-3</v>
      </c>
      <c r="D264" s="6">
        <f t="shared" si="9"/>
        <v>0.871</v>
      </c>
      <c r="E264" s="3">
        <v>2193</v>
      </c>
      <c r="F264">
        <v>0.71464485361849572</v>
      </c>
      <c r="G264">
        <v>0.60883871071730622</v>
      </c>
      <c r="H264">
        <v>0.29333412876623272</v>
      </c>
      <c r="I264">
        <v>0.75253595260822681</v>
      </c>
      <c r="J264">
        <v>0.43584403384292802</v>
      </c>
      <c r="K264">
        <v>2.0348088962085089E-2</v>
      </c>
      <c r="L264">
        <v>-7.0418377134495308E-3</v>
      </c>
      <c r="M264">
        <v>0.5050045813665458</v>
      </c>
      <c r="N264">
        <v>2.570050386467938E-2</v>
      </c>
      <c r="O264">
        <v>2.359669630147285E-2</v>
      </c>
      <c r="P264">
        <v>0.40186268725050839</v>
      </c>
      <c r="Q264">
        <v>2.5070857445269299E-2</v>
      </c>
      <c r="R264">
        <v>4.6575589999217792E-2</v>
      </c>
      <c r="S264">
        <v>-9.8832580059139238E-2</v>
      </c>
    </row>
    <row r="265" spans="1:19" x14ac:dyDescent="0.2">
      <c r="A265" s="12">
        <v>44203</v>
      </c>
      <c r="B265" s="7">
        <v>3428.04</v>
      </c>
      <c r="C265" s="8">
        <f t="shared" si="8"/>
        <v>-6.5782991474292452E-3</v>
      </c>
      <c r="D265" s="6">
        <f t="shared" si="9"/>
        <v>0.16500000000000001</v>
      </c>
      <c r="E265" s="3">
        <v>2194</v>
      </c>
      <c r="F265">
        <v>-0.5701843080851865</v>
      </c>
      <c r="G265">
        <v>0.1830402033975756</v>
      </c>
      <c r="H265">
        <v>0.1839466916276066</v>
      </c>
      <c r="I265">
        <v>0.50864690999676287</v>
      </c>
      <c r="J265">
        <v>0.22621560904129001</v>
      </c>
      <c r="K265">
        <v>3.9608464602326719E-3</v>
      </c>
      <c r="L265">
        <v>-2.9272517794575941E-2</v>
      </c>
      <c r="M265">
        <v>0.24226134223162679</v>
      </c>
      <c r="N265">
        <v>-5.793522445065695E-4</v>
      </c>
      <c r="O265">
        <v>1.074378190841354E-3</v>
      </c>
      <c r="P265">
        <v>0.22378688402614891</v>
      </c>
      <c r="Q265">
        <v>-2.565435278230067E-2</v>
      </c>
      <c r="R265">
        <v>-8.3414819338533785E-2</v>
      </c>
      <c r="S265">
        <v>0.16418250947376919</v>
      </c>
    </row>
    <row r="266" spans="1:19" x14ac:dyDescent="0.2">
      <c r="A266" s="12">
        <v>44204</v>
      </c>
      <c r="B266" s="7">
        <v>3459.39</v>
      </c>
      <c r="C266" s="8">
        <f t="shared" si="8"/>
        <v>9.1451675009626143E-3</v>
      </c>
      <c r="D266" s="6">
        <f t="shared" si="9"/>
        <v>0.88600000000000001</v>
      </c>
      <c r="E266" s="3">
        <v>2195</v>
      </c>
      <c r="F266">
        <v>0.96556336994073622</v>
      </c>
      <c r="G266">
        <v>3.5232758825608571E-2</v>
      </c>
      <c r="H266">
        <v>4.7054871271589402E-2</v>
      </c>
      <c r="I266">
        <v>0.50500972529440402</v>
      </c>
      <c r="J266">
        <v>-0.17447942607351871</v>
      </c>
      <c r="K266">
        <v>2.5463371285985189E-2</v>
      </c>
      <c r="L266">
        <v>-9.7235928398237276E-3</v>
      </c>
      <c r="M266">
        <v>-0.17221765617793899</v>
      </c>
      <c r="N266">
        <v>3.4069862161893831E-2</v>
      </c>
      <c r="O266">
        <v>2.8593647939933891E-2</v>
      </c>
      <c r="P266">
        <v>-0.15659854786303309</v>
      </c>
      <c r="Q266">
        <v>3.2177662747952959E-2</v>
      </c>
      <c r="R266">
        <v>6.1169015872408472E-2</v>
      </c>
      <c r="S266">
        <v>7.7558079700828564E-2</v>
      </c>
    </row>
    <row r="267" spans="1:19" x14ac:dyDescent="0.2">
      <c r="A267" s="12">
        <v>44208</v>
      </c>
      <c r="B267" s="7">
        <v>3478.11</v>
      </c>
      <c r="C267" s="8">
        <f t="shared" si="8"/>
        <v>5.4113586499353605E-3</v>
      </c>
      <c r="D267" s="6">
        <f t="shared" si="9"/>
        <v>0.76800000000000002</v>
      </c>
      <c r="E267" s="3">
        <v>2196</v>
      </c>
      <c r="F267">
        <v>0.47605430828399081</v>
      </c>
      <c r="G267">
        <v>0.21859398426636481</v>
      </c>
      <c r="H267">
        <v>-0.19743844462401011</v>
      </c>
      <c r="I267">
        <v>-8.9918621750515668E-2</v>
      </c>
      <c r="J267">
        <v>0.30664949897213822</v>
      </c>
      <c r="K267">
        <v>2.1814320371431339E-2</v>
      </c>
      <c r="L267">
        <v>-2.878878996664332E-2</v>
      </c>
      <c r="M267">
        <v>0.29130924249730478</v>
      </c>
      <c r="N267">
        <v>2.7183653169191271E-2</v>
      </c>
      <c r="O267">
        <v>2.5766257435130759E-2</v>
      </c>
      <c r="P267">
        <v>0.29386503537705227</v>
      </c>
      <c r="Q267">
        <v>3.4536892189796907E-2</v>
      </c>
      <c r="R267">
        <v>-1.0197838417597031E-2</v>
      </c>
      <c r="S267">
        <v>4.1037133204111613E-2</v>
      </c>
    </row>
    <row r="268" spans="1:19" x14ac:dyDescent="0.2">
      <c r="A268" s="12">
        <v>44209</v>
      </c>
      <c r="B268" s="7">
        <v>3487.65</v>
      </c>
      <c r="C268" s="8">
        <f t="shared" si="8"/>
        <v>2.7428689719415367E-3</v>
      </c>
      <c r="D268" s="6">
        <f t="shared" si="9"/>
        <v>0.65400000000000003</v>
      </c>
      <c r="E268" s="3">
        <v>2197</v>
      </c>
      <c r="F268">
        <v>0.25086485817940041</v>
      </c>
      <c r="G268">
        <v>5.4831136024412162E-2</v>
      </c>
      <c r="H268">
        <v>-0.24953038646134981</v>
      </c>
      <c r="I268">
        <v>-0.36637500361554348</v>
      </c>
      <c r="J268">
        <v>9.3175446557549946E-2</v>
      </c>
      <c r="K268">
        <v>2.1797880938445261E-2</v>
      </c>
      <c r="L268">
        <v>-1.0502799163284809E-2</v>
      </c>
      <c r="M268">
        <v>9.8187947186550217E-2</v>
      </c>
      <c r="N268">
        <v>2.8074337566270979E-2</v>
      </c>
      <c r="O268">
        <v>2.6717511325021669E-2</v>
      </c>
      <c r="P268">
        <v>0.1227901114273882</v>
      </c>
      <c r="Q268">
        <v>3.3989104982748312E-2</v>
      </c>
      <c r="R268">
        <v>2.3184628100690441E-2</v>
      </c>
      <c r="S268">
        <v>-4.4505732683515931E-2</v>
      </c>
    </row>
    <row r="269" spans="1:19" x14ac:dyDescent="0.2">
      <c r="A269" s="12">
        <v>44210</v>
      </c>
      <c r="B269" s="7">
        <v>3478.36</v>
      </c>
      <c r="C269" s="8">
        <f t="shared" si="8"/>
        <v>-2.663684716069592E-3</v>
      </c>
      <c r="D269" s="6">
        <f t="shared" si="9"/>
        <v>0.33400000000000002</v>
      </c>
      <c r="E269" s="3">
        <v>2198</v>
      </c>
      <c r="F269">
        <v>-0.25952279029772818</v>
      </c>
      <c r="G269">
        <v>0.16420324550788851</v>
      </c>
      <c r="H269">
        <v>-0.1680402472345342</v>
      </c>
      <c r="I269">
        <v>-3.216640297654047E-2</v>
      </c>
      <c r="J269">
        <v>0.1451599584057813</v>
      </c>
      <c r="K269">
        <v>2.199582272610939E-2</v>
      </c>
      <c r="L269">
        <v>-2.9555537042363411E-2</v>
      </c>
      <c r="M269">
        <v>0.16847645345564971</v>
      </c>
      <c r="N269">
        <v>2.8175866648296199E-2</v>
      </c>
      <c r="O269">
        <v>2.5997943442151391E-2</v>
      </c>
      <c r="P269">
        <v>0.15175916762561151</v>
      </c>
      <c r="Q269">
        <v>3.4197508111777151E-2</v>
      </c>
      <c r="R269">
        <v>2.7365503040163719E-3</v>
      </c>
      <c r="S269">
        <v>-4.0290968109343968E-2</v>
      </c>
    </row>
    <row r="270" spans="1:19" x14ac:dyDescent="0.2">
      <c r="A270" s="12">
        <v>44211</v>
      </c>
      <c r="B270" s="7">
        <v>3469.76</v>
      </c>
      <c r="C270" s="8">
        <f t="shared" si="8"/>
        <v>-2.4724295357582138E-3</v>
      </c>
      <c r="D270" s="6">
        <f t="shared" si="9"/>
        <v>0.34200000000000003</v>
      </c>
      <c r="E270" s="3">
        <v>2199</v>
      </c>
      <c r="F270">
        <v>-0.24316273354875181</v>
      </c>
      <c r="G270">
        <v>-6.5332887628747449E-2</v>
      </c>
      <c r="H270">
        <v>-0.20109625956078001</v>
      </c>
      <c r="I270">
        <v>-0.36325767676344001</v>
      </c>
      <c r="J270">
        <v>-9.5591452729164722E-2</v>
      </c>
      <c r="K270">
        <v>2.074900474850358E-2</v>
      </c>
      <c r="L270">
        <v>-3.0716658731575461E-2</v>
      </c>
      <c r="M270">
        <v>-8.8370897052366698E-2</v>
      </c>
      <c r="N270">
        <v>2.607102444649451E-2</v>
      </c>
      <c r="O270">
        <v>2.4988164309884521E-2</v>
      </c>
      <c r="P270">
        <v>-0.11759708163382911</v>
      </c>
      <c r="Q270">
        <v>2.6953276593285721E-2</v>
      </c>
      <c r="R270">
        <v>4.369220660227835E-2</v>
      </c>
      <c r="S270">
        <v>-1.324903734663768E-2</v>
      </c>
    </row>
    <row r="271" spans="1:19" x14ac:dyDescent="0.2">
      <c r="A271" s="12">
        <v>44214</v>
      </c>
      <c r="B271" s="7">
        <v>3466.8</v>
      </c>
      <c r="C271" s="8">
        <f t="shared" si="8"/>
        <v>-8.5308493959235232E-4</v>
      </c>
      <c r="D271" s="6">
        <f t="shared" si="9"/>
        <v>0.45200000000000001</v>
      </c>
      <c r="E271" s="3">
        <v>2200</v>
      </c>
      <c r="F271">
        <v>-8.2654511688962096E-2</v>
      </c>
      <c r="G271">
        <v>-4.6699220511658771E-2</v>
      </c>
      <c r="H271">
        <v>-0.20398519200821111</v>
      </c>
      <c r="I271">
        <v>-9.2341218940165448E-2</v>
      </c>
      <c r="J271">
        <v>-8.6563055444913911E-2</v>
      </c>
      <c r="K271">
        <v>2.1639942929672779E-2</v>
      </c>
      <c r="L271">
        <v>-3.6811999490949029E-2</v>
      </c>
      <c r="M271">
        <v>-7.5713778539823806E-2</v>
      </c>
      <c r="N271">
        <v>2.645963591351317E-2</v>
      </c>
      <c r="O271">
        <v>2.5528127174035419E-2</v>
      </c>
      <c r="P271">
        <v>-8.7392522362900599E-2</v>
      </c>
      <c r="Q271">
        <v>3.3613934877085118E-2</v>
      </c>
      <c r="R271">
        <v>1.0968625238869991E-2</v>
      </c>
      <c r="S271">
        <v>6.7991583027549998E-2</v>
      </c>
    </row>
    <row r="272" spans="1:19" x14ac:dyDescent="0.2">
      <c r="A272" s="12">
        <v>44215</v>
      </c>
      <c r="B272" s="7">
        <v>3466.8</v>
      </c>
      <c r="C272" s="8">
        <f t="shared" si="8"/>
        <v>0</v>
      </c>
      <c r="D272" s="6">
        <f t="shared" si="9"/>
        <v>0.502</v>
      </c>
      <c r="E272" s="3">
        <v>2201</v>
      </c>
      <c r="F272">
        <v>0.40138683690660321</v>
      </c>
      <c r="G272">
        <v>9.0887462007289893E-2</v>
      </c>
      <c r="H272">
        <v>-9.0342538364880071E-2</v>
      </c>
      <c r="I272">
        <v>2.4466224587554319E-2</v>
      </c>
      <c r="J272">
        <v>7.5507515293331218E-2</v>
      </c>
      <c r="K272">
        <v>2.2035396062712459E-2</v>
      </c>
      <c r="L272">
        <v>-1.6590429772221301E-2</v>
      </c>
      <c r="M272">
        <v>7.0897261518106991E-2</v>
      </c>
      <c r="N272">
        <v>2.7689829250655669E-2</v>
      </c>
      <c r="O272">
        <v>2.5934355425795471E-2</v>
      </c>
      <c r="P272">
        <v>7.0303012587679681E-2</v>
      </c>
      <c r="Q272">
        <v>3.3551803358540383E-2</v>
      </c>
      <c r="R272">
        <v>-6.4285614348164599E-3</v>
      </c>
      <c r="S272">
        <v>1.428600575935552E-2</v>
      </c>
    </row>
    <row r="273" spans="1:19" x14ac:dyDescent="0.2">
      <c r="A273" s="12">
        <v>44216</v>
      </c>
      <c r="B273" s="7">
        <v>3482.03</v>
      </c>
      <c r="C273" s="8">
        <f t="shared" si="8"/>
        <v>4.3931002653743167E-3</v>
      </c>
      <c r="D273" s="6">
        <f t="shared" si="9"/>
        <v>0.73099999999999998</v>
      </c>
      <c r="E273" s="3">
        <v>2202</v>
      </c>
      <c r="F273">
        <v>9.170611346158708E-2</v>
      </c>
      <c r="G273">
        <v>8.5990049356567511E-2</v>
      </c>
      <c r="H273">
        <v>9.5645584453279822E-2</v>
      </c>
      <c r="I273">
        <v>0.23641030012357861</v>
      </c>
      <c r="J273">
        <v>9.4075771163113442E-2</v>
      </c>
      <c r="K273">
        <v>2.5345652192406011E-2</v>
      </c>
      <c r="L273">
        <v>1.612042723543813E-2</v>
      </c>
      <c r="M273">
        <v>9.8149418944888267E-2</v>
      </c>
      <c r="N273">
        <v>3.4184373489517819E-2</v>
      </c>
      <c r="O273">
        <v>2.913474071218515E-2</v>
      </c>
      <c r="P273">
        <v>8.8241876874861569E-2</v>
      </c>
      <c r="Q273">
        <v>3.1919896551089892E-2</v>
      </c>
      <c r="R273">
        <v>6.6108312401761071E-2</v>
      </c>
      <c r="S273">
        <v>-3.9803916952993817E-2</v>
      </c>
    </row>
    <row r="274" spans="1:19" x14ac:dyDescent="0.2">
      <c r="A274" s="12">
        <v>44217</v>
      </c>
      <c r="B274" s="7">
        <v>3476.19</v>
      </c>
      <c r="C274" s="8">
        <f t="shared" si="8"/>
        <v>-1.6771825630451653E-3</v>
      </c>
      <c r="D274" s="6">
        <f t="shared" si="9"/>
        <v>0.40899999999999997</v>
      </c>
      <c r="E274" s="3">
        <v>2203</v>
      </c>
      <c r="F274">
        <v>-0.2341697767060946</v>
      </c>
      <c r="G274">
        <v>-2.196585901931622E-2</v>
      </c>
      <c r="H274">
        <v>-0.18740066208415551</v>
      </c>
      <c r="I274">
        <v>-0.17811508371891871</v>
      </c>
      <c r="J274">
        <v>-4.6295693350994593E-2</v>
      </c>
      <c r="K274">
        <v>2.1788351840925969E-2</v>
      </c>
      <c r="L274">
        <v>-2.7606748963209169E-2</v>
      </c>
      <c r="M274">
        <v>-4.5658030836446817E-2</v>
      </c>
      <c r="N274">
        <v>2.6435961119861899E-2</v>
      </c>
      <c r="O274">
        <v>2.5571920549324459E-2</v>
      </c>
      <c r="P274">
        <v>-4.5819537337115301E-2</v>
      </c>
      <c r="Q274">
        <v>3.3931485474928559E-2</v>
      </c>
      <c r="R274">
        <v>-2.726098773324193E-3</v>
      </c>
      <c r="S274">
        <v>1.695378312463415E-2</v>
      </c>
    </row>
    <row r="275" spans="1:19" x14ac:dyDescent="0.2">
      <c r="A275" s="12">
        <v>44218</v>
      </c>
      <c r="B275" s="7">
        <v>3477.48</v>
      </c>
      <c r="C275" s="8">
        <f t="shared" si="8"/>
        <v>3.7109594124595802E-4</v>
      </c>
      <c r="D275" s="6">
        <f t="shared" si="9"/>
        <v>0.53700000000000003</v>
      </c>
      <c r="E275" s="3">
        <v>2204</v>
      </c>
      <c r="F275">
        <v>9.6249035341267053E-2</v>
      </c>
      <c r="G275">
        <v>9.9780599786502111E-2</v>
      </c>
      <c r="H275">
        <v>8.5359616231438146E-2</v>
      </c>
      <c r="I275">
        <v>5.546640838509749E-2</v>
      </c>
      <c r="J275">
        <v>4.8045064050363462E-2</v>
      </c>
      <c r="K275">
        <v>2.1934098129102741E-2</v>
      </c>
      <c r="L275">
        <v>-1.641800796730707E-2</v>
      </c>
      <c r="M275">
        <v>5.3878287928310897E-2</v>
      </c>
      <c r="N275">
        <v>2.860771184983377E-2</v>
      </c>
      <c r="O275">
        <v>2.621914890729083E-2</v>
      </c>
      <c r="P275">
        <v>4.7901143375597872E-2</v>
      </c>
      <c r="Q275">
        <v>3.3271516509427133E-2</v>
      </c>
      <c r="R275">
        <v>-2.5203041508067292E-3</v>
      </c>
      <c r="S275">
        <v>0.22619092516357181</v>
      </c>
    </row>
    <row r="276" spans="1:19" x14ac:dyDescent="0.2">
      <c r="A276" s="12">
        <v>44221</v>
      </c>
      <c r="B276" s="7">
        <v>3525.25</v>
      </c>
      <c r="C276" s="8">
        <f t="shared" si="8"/>
        <v>1.3736958947283551E-2</v>
      </c>
      <c r="D276" s="6">
        <f t="shared" si="9"/>
        <v>0.95799999999999996</v>
      </c>
      <c r="E276" s="3">
        <v>2205</v>
      </c>
      <c r="F276">
        <v>1.3410469718727169</v>
      </c>
      <c r="G276">
        <v>0.57612519950395369</v>
      </c>
      <c r="H276">
        <v>-2.310822083333364E-2</v>
      </c>
      <c r="I276">
        <v>0.1213912215458967</v>
      </c>
      <c r="J276">
        <v>0.46925279270415859</v>
      </c>
      <c r="K276">
        <v>5.229866261510395E-2</v>
      </c>
      <c r="L276">
        <v>0.1020301053864737</v>
      </c>
      <c r="M276">
        <v>0.46637877450298931</v>
      </c>
      <c r="N276">
        <v>8.5205293793780251E-2</v>
      </c>
      <c r="O276">
        <v>6.7671711856561206E-2</v>
      </c>
      <c r="P276">
        <v>0.47908895467860763</v>
      </c>
      <c r="Q276">
        <v>3.7881710864198517E-2</v>
      </c>
      <c r="R276">
        <v>0.13944138944740189</v>
      </c>
      <c r="S276">
        <v>0.27590338505519352</v>
      </c>
    </row>
    <row r="277" spans="1:19" x14ac:dyDescent="0.2">
      <c r="A277" s="12">
        <v>44222</v>
      </c>
      <c r="B277" s="7">
        <v>3582.41</v>
      </c>
      <c r="C277" s="8">
        <f t="shared" si="8"/>
        <v>1.6214452875682461E-2</v>
      </c>
      <c r="D277" s="6">
        <f t="shared" si="9"/>
        <v>0.97099999999999997</v>
      </c>
      <c r="E277" s="3">
        <v>2206</v>
      </c>
      <c r="F277">
        <v>1.6457018097379981</v>
      </c>
      <c r="G277">
        <v>0.64223836145722035</v>
      </c>
      <c r="H277">
        <v>0.14736890793611099</v>
      </c>
      <c r="I277">
        <v>0.3004801356158231</v>
      </c>
      <c r="J277">
        <v>0.35019690973265738</v>
      </c>
      <c r="K277">
        <v>0.13360472289928291</v>
      </c>
      <c r="L277">
        <v>0.34377621787635021</v>
      </c>
      <c r="M277">
        <v>0.26428844360202369</v>
      </c>
      <c r="N277">
        <v>0.22159515582549891</v>
      </c>
      <c r="O277">
        <v>0.1910958092097883</v>
      </c>
      <c r="P277">
        <v>0.39816056961298768</v>
      </c>
      <c r="Q277">
        <v>7.6991556021259108E-2</v>
      </c>
      <c r="R277">
        <v>0.26284465707927679</v>
      </c>
      <c r="S277">
        <v>3.7250686944020457E-2</v>
      </c>
    </row>
    <row r="278" spans="1:19" x14ac:dyDescent="0.2">
      <c r="A278" s="12">
        <v>44223</v>
      </c>
      <c r="B278" s="7">
        <v>3591.48</v>
      </c>
      <c r="C278" s="8">
        <f t="shared" si="8"/>
        <v>2.5318151747009132E-3</v>
      </c>
      <c r="D278" s="6">
        <f t="shared" si="9"/>
        <v>0.64200000000000002</v>
      </c>
      <c r="E278" s="3">
        <v>2207</v>
      </c>
      <c r="F278">
        <v>0.25223055240288778</v>
      </c>
      <c r="G278">
        <v>-0.24605226716206491</v>
      </c>
      <c r="H278">
        <v>0.38237616245270312</v>
      </c>
      <c r="I278">
        <v>0.1804899053711127</v>
      </c>
      <c r="J278">
        <v>-0.2375171532715589</v>
      </c>
      <c r="K278">
        <v>0.182384835578208</v>
      </c>
      <c r="L278">
        <v>0.40522341932496408</v>
      </c>
      <c r="M278">
        <v>-0.14487945982949521</v>
      </c>
      <c r="N278">
        <v>0.29417788487958407</v>
      </c>
      <c r="O278">
        <v>0.25283455649222769</v>
      </c>
      <c r="P278">
        <v>-0.2314841216320857</v>
      </c>
      <c r="Q278">
        <v>9.3497762050010896E-2</v>
      </c>
      <c r="R278">
        <v>0.35069902883103971</v>
      </c>
      <c r="S278">
        <v>0.2063679345444682</v>
      </c>
    </row>
    <row r="279" spans="1:19" x14ac:dyDescent="0.2">
      <c r="A279" s="12">
        <v>44224</v>
      </c>
      <c r="B279" s="7">
        <v>3636.91</v>
      </c>
      <c r="C279" s="8">
        <f t="shared" si="8"/>
        <v>1.2649381313553087E-2</v>
      </c>
      <c r="D279" s="6">
        <f t="shared" si="9"/>
        <v>0.95</v>
      </c>
      <c r="E279" s="3">
        <v>2208</v>
      </c>
      <c r="F279">
        <v>1.213754406468337</v>
      </c>
      <c r="G279">
        <v>-0.52230151042611328</v>
      </c>
      <c r="H279">
        <v>-0.1594453045573572</v>
      </c>
      <c r="I279">
        <v>-0.38031878303801991</v>
      </c>
      <c r="J279">
        <v>-0.56137965730509631</v>
      </c>
      <c r="K279">
        <v>9.316198166698568E-2</v>
      </c>
      <c r="L279">
        <v>0.2433127557581167</v>
      </c>
      <c r="M279">
        <v>-0.60038366949048338</v>
      </c>
      <c r="N279">
        <v>0.1440661498669942</v>
      </c>
      <c r="O279">
        <v>0.15155895977411671</v>
      </c>
      <c r="P279">
        <v>-0.52276110306569656</v>
      </c>
      <c r="Q279">
        <v>7.4149963253041823E-2</v>
      </c>
      <c r="R279">
        <v>0.19472972209365561</v>
      </c>
      <c r="S279">
        <v>-0.2454682334575965</v>
      </c>
    </row>
    <row r="280" spans="1:19" x14ac:dyDescent="0.2">
      <c r="A280" s="12">
        <v>44225</v>
      </c>
      <c r="B280" s="7">
        <v>3585.44</v>
      </c>
      <c r="C280" s="8">
        <f t="shared" si="8"/>
        <v>-1.4152123643422554E-2</v>
      </c>
      <c r="D280" s="6">
        <f t="shared" si="9"/>
        <v>4.4999999999999998E-2</v>
      </c>
      <c r="E280" s="3">
        <v>2209</v>
      </c>
      <c r="F280">
        <v>-1.4398302508460299</v>
      </c>
      <c r="G280">
        <v>-0.1752195143935342</v>
      </c>
      <c r="H280">
        <v>-0.6165946353424574</v>
      </c>
      <c r="I280">
        <v>-0.2173425441847123</v>
      </c>
      <c r="J280">
        <v>-7.3502532577660706E-2</v>
      </c>
      <c r="K280">
        <v>2.6436328372369561E-2</v>
      </c>
      <c r="L280">
        <v>-1.389906369662725E-2</v>
      </c>
      <c r="M280">
        <v>-7.1645790637367535E-2</v>
      </c>
      <c r="N280">
        <v>3.2947773309767697E-2</v>
      </c>
      <c r="O280">
        <v>3.3347049338752509E-2</v>
      </c>
      <c r="P280">
        <v>-5.0851940174584109E-2</v>
      </c>
      <c r="Q280">
        <v>3.4162588703062803E-2</v>
      </c>
      <c r="R280">
        <v>0.12572913183285719</v>
      </c>
      <c r="S280">
        <v>-0.1048324243781581</v>
      </c>
    </row>
    <row r="281" spans="1:19" x14ac:dyDescent="0.2">
      <c r="A281" s="12">
        <v>44228</v>
      </c>
      <c r="B281" s="7">
        <v>3559.46</v>
      </c>
      <c r="C281" s="8">
        <f t="shared" si="8"/>
        <v>-7.2459726002945812E-3</v>
      </c>
      <c r="D281" s="6">
        <f t="shared" si="9"/>
        <v>0.14399999999999999</v>
      </c>
      <c r="E281" s="3">
        <v>2210</v>
      </c>
      <c r="F281">
        <v>-0.63989996444837605</v>
      </c>
      <c r="G281">
        <v>-6.5545670801347286E-3</v>
      </c>
      <c r="H281">
        <v>-0.35455105632563821</v>
      </c>
      <c r="I281">
        <v>0.2834589945738557</v>
      </c>
      <c r="J281">
        <v>-0.12598012320211149</v>
      </c>
      <c r="K281">
        <v>2.7067266652691081E-2</v>
      </c>
      <c r="L281">
        <v>-5.0151034362955003E-2</v>
      </c>
      <c r="M281">
        <v>-9.6989948019883809E-3</v>
      </c>
      <c r="N281">
        <v>3.4069356674134167E-2</v>
      </c>
      <c r="O281">
        <v>2.9230127422454E-2</v>
      </c>
      <c r="P281">
        <v>-0.1548858114722193</v>
      </c>
      <c r="Q281">
        <v>3.3496793297744271E-2</v>
      </c>
      <c r="R281">
        <v>7.6971443728460098E-2</v>
      </c>
      <c r="S281">
        <v>4.3180281842878461E-3</v>
      </c>
    </row>
    <row r="282" spans="1:19" x14ac:dyDescent="0.2">
      <c r="A282" s="12">
        <v>44229</v>
      </c>
      <c r="B282" s="7">
        <v>3561.37</v>
      </c>
      <c r="C282" s="8">
        <f t="shared" si="8"/>
        <v>5.3659824804874745E-4</v>
      </c>
      <c r="D282" s="6">
        <f t="shared" si="9"/>
        <v>0.54900000000000004</v>
      </c>
      <c r="E282" s="3">
        <v>2211</v>
      </c>
      <c r="F282">
        <v>1.5711775592675E-2</v>
      </c>
      <c r="G282">
        <v>-0.36361489705100691</v>
      </c>
      <c r="H282">
        <v>-0.27457812539613508</v>
      </c>
      <c r="I282">
        <v>9.2544317159805101E-2</v>
      </c>
      <c r="J282">
        <v>6.5748261232895441E-2</v>
      </c>
      <c r="K282">
        <v>2.7190344581252111E-2</v>
      </c>
      <c r="L282">
        <v>-4.9450994478580222E-2</v>
      </c>
      <c r="M282">
        <v>5.567891262304428E-2</v>
      </c>
      <c r="N282">
        <v>3.4663022634031072E-2</v>
      </c>
      <c r="O282">
        <v>2.7704144870520319E-2</v>
      </c>
      <c r="P282">
        <v>3.8566276548441372E-2</v>
      </c>
      <c r="Q282">
        <v>3.3136702925759071E-2</v>
      </c>
      <c r="R282">
        <v>4.118566544120511E-2</v>
      </c>
      <c r="S282">
        <v>-0.12844719451333769</v>
      </c>
    </row>
    <row r="283" spans="1:19" x14ac:dyDescent="0.2">
      <c r="A283" s="12">
        <v>44230</v>
      </c>
      <c r="B283" s="7">
        <v>3534.99</v>
      </c>
      <c r="C283" s="8">
        <f t="shared" si="8"/>
        <v>-7.4072618121677758E-3</v>
      </c>
      <c r="D283" s="6">
        <f t="shared" si="9"/>
        <v>0.128</v>
      </c>
      <c r="E283" s="3">
        <v>2212</v>
      </c>
      <c r="F283">
        <v>-0.75877525526168998</v>
      </c>
      <c r="G283">
        <v>-0.19343760315063979</v>
      </c>
      <c r="H283">
        <v>-0.4675354261593066</v>
      </c>
      <c r="I283">
        <v>-0.103888836296898</v>
      </c>
      <c r="J283">
        <v>-0.1127351805212834</v>
      </c>
      <c r="K283">
        <v>2.1331125782180601E-2</v>
      </c>
      <c r="L283">
        <v>-3.3683072591441328E-2</v>
      </c>
      <c r="M283">
        <v>-8.6060933932151168E-2</v>
      </c>
      <c r="N283">
        <v>2.6887888830603609E-2</v>
      </c>
      <c r="O283">
        <v>2.4953155711645261E-2</v>
      </c>
      <c r="P283">
        <v>-0.13777901887546429</v>
      </c>
      <c r="Q283">
        <v>2.8998506773545929E-2</v>
      </c>
      <c r="R283">
        <v>4.8640979112415161E-2</v>
      </c>
      <c r="S283">
        <v>-4.8141383173785052E-2</v>
      </c>
    </row>
    <row r="284" spans="1:19" x14ac:dyDescent="0.2">
      <c r="A284" s="12">
        <v>44231</v>
      </c>
      <c r="B284" s="7">
        <v>3522.57</v>
      </c>
      <c r="C284" s="8">
        <f t="shared" si="8"/>
        <v>-3.5134469970210525E-3</v>
      </c>
      <c r="D284" s="6">
        <f t="shared" si="9"/>
        <v>0.28000000000000003</v>
      </c>
      <c r="E284" s="3">
        <v>2213</v>
      </c>
      <c r="F284">
        <v>-0.29415528107300531</v>
      </c>
      <c r="G284">
        <v>1.804475560016652E-2</v>
      </c>
      <c r="H284">
        <v>-0.32596087844177268</v>
      </c>
      <c r="I284">
        <v>6.6803993048569849E-2</v>
      </c>
      <c r="J284">
        <v>-8.9822924826536782E-2</v>
      </c>
      <c r="K284">
        <v>2.16909037840422E-2</v>
      </c>
      <c r="L284">
        <v>-2.8777034727848289E-2</v>
      </c>
      <c r="M284">
        <v>-0.1235131009913024</v>
      </c>
      <c r="N284">
        <v>2.700008445894507E-2</v>
      </c>
      <c r="O284">
        <v>2.4840830956635539E-2</v>
      </c>
      <c r="P284">
        <v>-9.2165008487325117E-2</v>
      </c>
      <c r="Q284">
        <v>3.047167630553798E-2</v>
      </c>
      <c r="R284">
        <v>4.9362430183258477E-2</v>
      </c>
      <c r="S284">
        <v>0.17681901329229119</v>
      </c>
    </row>
    <row r="285" spans="1:19" x14ac:dyDescent="0.2">
      <c r="A285" s="12">
        <v>44232</v>
      </c>
      <c r="B285" s="7">
        <v>3558.63</v>
      </c>
      <c r="C285" s="8">
        <f t="shared" si="8"/>
        <v>1.0236844122331057E-2</v>
      </c>
      <c r="D285" s="6">
        <f t="shared" si="9"/>
        <v>0.91900000000000004</v>
      </c>
      <c r="E285" s="3">
        <v>2214</v>
      </c>
      <c r="F285">
        <v>1.040136279584525</v>
      </c>
      <c r="G285">
        <v>0.2414840973828703</v>
      </c>
      <c r="H285">
        <v>-0.1512708317023663</v>
      </c>
      <c r="I285">
        <v>-0.13365895379232509</v>
      </c>
      <c r="J285">
        <v>9.981562894703358E-2</v>
      </c>
      <c r="K285">
        <v>2.279601285010199E-2</v>
      </c>
      <c r="L285">
        <v>-5.9097113842688183E-2</v>
      </c>
      <c r="M285">
        <v>0.14271016895103469</v>
      </c>
      <c r="N285">
        <v>2.760794364121915E-2</v>
      </c>
      <c r="O285">
        <v>2.5811122795558961E-2</v>
      </c>
      <c r="P285">
        <v>9.9462324243212802E-2</v>
      </c>
      <c r="Q285">
        <v>3.6276274267096092E-2</v>
      </c>
      <c r="R285">
        <v>-1.539948466987745E-2</v>
      </c>
      <c r="S285">
        <v>-8.0231332951263501E-2</v>
      </c>
    </row>
    <row r="286" spans="1:19" x14ac:dyDescent="0.2">
      <c r="A286" s="12">
        <v>44235</v>
      </c>
      <c r="B286" s="7">
        <v>3543.28</v>
      </c>
      <c r="C286" s="8">
        <f t="shared" si="8"/>
        <v>-4.3134577070389479E-3</v>
      </c>
      <c r="D286" s="6">
        <f t="shared" si="9"/>
        <v>0.247</v>
      </c>
      <c r="E286" s="3">
        <v>2215</v>
      </c>
      <c r="F286">
        <v>-0.45980977605930562</v>
      </c>
      <c r="G286">
        <v>0.26301807988943843</v>
      </c>
      <c r="H286">
        <v>-8.1362780310907698E-2</v>
      </c>
      <c r="I286">
        <v>1.9354543487990331E-2</v>
      </c>
      <c r="J286">
        <v>0.26849356436698513</v>
      </c>
      <c r="K286">
        <v>2.2615766529704949E-2</v>
      </c>
      <c r="L286">
        <v>-5.5375108106007417E-2</v>
      </c>
      <c r="M286">
        <v>0.3091188570525143</v>
      </c>
      <c r="N286">
        <v>2.734785151447287E-2</v>
      </c>
      <c r="O286">
        <v>2.54390146095494E-2</v>
      </c>
      <c r="P286">
        <v>0.27748630301435101</v>
      </c>
      <c r="Q286">
        <v>3.5976819434078898E-2</v>
      </c>
      <c r="R286">
        <v>-1.5153719310993571E-2</v>
      </c>
      <c r="S286">
        <v>6.0556007669580483E-2</v>
      </c>
    </row>
    <row r="287" spans="1:19" x14ac:dyDescent="0.2">
      <c r="A287" s="12">
        <v>44236</v>
      </c>
      <c r="B287" s="7">
        <v>3554.65</v>
      </c>
      <c r="C287" s="8">
        <f t="shared" si="8"/>
        <v>3.2088911968570777E-3</v>
      </c>
      <c r="D287" s="6">
        <f t="shared" si="9"/>
        <v>0.68100000000000005</v>
      </c>
      <c r="E287" s="3">
        <v>2216</v>
      </c>
      <c r="F287">
        <v>0.35363320642887158</v>
      </c>
      <c r="G287">
        <v>0.17296405845843199</v>
      </c>
      <c r="H287">
        <v>1.65128435477267E-2</v>
      </c>
      <c r="I287">
        <v>3.5081492733244901E-2</v>
      </c>
      <c r="J287">
        <v>0.11545572710254109</v>
      </c>
      <c r="K287">
        <v>2.4265682070135301E-2</v>
      </c>
      <c r="L287">
        <v>-6.1905820452417951E-2</v>
      </c>
      <c r="M287">
        <v>0.10890550887006679</v>
      </c>
      <c r="N287">
        <v>2.986020034397029E-2</v>
      </c>
      <c r="O287">
        <v>2.7209238817358671E-2</v>
      </c>
      <c r="P287">
        <v>9.280565630344248E-2</v>
      </c>
      <c r="Q287">
        <v>3.5630813211595308E-2</v>
      </c>
      <c r="R287">
        <v>1.5477631307154851E-2</v>
      </c>
      <c r="S287">
        <v>0.1242177443316268</v>
      </c>
    </row>
    <row r="288" spans="1:19" x14ac:dyDescent="0.2">
      <c r="A288" s="12">
        <v>44237</v>
      </c>
      <c r="B288" s="7">
        <v>3583.23</v>
      </c>
      <c r="C288" s="8">
        <f t="shared" si="8"/>
        <v>8.0401727314924898E-3</v>
      </c>
      <c r="D288" s="6">
        <f t="shared" si="9"/>
        <v>0.84699999999999998</v>
      </c>
      <c r="E288" s="3">
        <v>2217</v>
      </c>
      <c r="F288">
        <v>0.74184065197604454</v>
      </c>
      <c r="G288">
        <v>3.8312630157977833E-2</v>
      </c>
      <c r="H288">
        <v>-2.8259663342258431E-2</v>
      </c>
      <c r="I288">
        <v>-0.36767604687224992</v>
      </c>
      <c r="J288">
        <v>0.2275060403540779</v>
      </c>
      <c r="K288">
        <v>2.5875881501428909E-2</v>
      </c>
      <c r="L288">
        <v>-4.6029773145126338E-2</v>
      </c>
      <c r="M288">
        <v>0.2125782226928164</v>
      </c>
      <c r="N288">
        <v>3.309482404870049E-2</v>
      </c>
      <c r="O288">
        <v>3.0488006242560602E-2</v>
      </c>
      <c r="P288">
        <v>0.2272138244452295</v>
      </c>
      <c r="Q288">
        <v>3.5381663974845247E-2</v>
      </c>
      <c r="R288">
        <v>7.8825852847881017E-2</v>
      </c>
      <c r="S288">
        <v>-0.1170035785356565</v>
      </c>
    </row>
    <row r="289" spans="1:19" x14ac:dyDescent="0.2">
      <c r="A289" s="12">
        <v>44238</v>
      </c>
      <c r="B289" s="7">
        <v>3557.16</v>
      </c>
      <c r="C289" s="8">
        <f t="shared" si="8"/>
        <v>-7.2755586440167441E-3</v>
      </c>
      <c r="D289" s="6">
        <f t="shared" si="9"/>
        <v>0.14000000000000001</v>
      </c>
      <c r="E289" s="3">
        <v>2218</v>
      </c>
      <c r="F289">
        <v>-0.68408310620315937</v>
      </c>
      <c r="G289">
        <v>-0.46485226457443318</v>
      </c>
      <c r="H289">
        <v>-0.17913885386725889</v>
      </c>
      <c r="I289">
        <v>-0.45434777132561749</v>
      </c>
      <c r="J289">
        <v>-0.38812457033291009</v>
      </c>
      <c r="K289">
        <v>2.1756130400299129E-2</v>
      </c>
      <c r="L289">
        <v>-5.1117244568146411E-2</v>
      </c>
      <c r="M289">
        <v>-0.41011108277340041</v>
      </c>
      <c r="N289">
        <v>2.7045212737998588E-2</v>
      </c>
      <c r="O289">
        <v>2.5478565017901019E-2</v>
      </c>
      <c r="P289">
        <v>-0.37080133995000658</v>
      </c>
      <c r="Q289">
        <v>3.7475667413368247E-2</v>
      </c>
      <c r="R289">
        <v>-1.1863131312315761E-2</v>
      </c>
      <c r="S289">
        <v>-0.15399088984028581</v>
      </c>
    </row>
    <row r="290" spans="1:19" x14ac:dyDescent="0.2">
      <c r="A290" s="12">
        <v>44239</v>
      </c>
      <c r="B290" s="7">
        <v>3525.45</v>
      </c>
      <c r="C290" s="8">
        <f t="shared" si="8"/>
        <v>-8.9144148702897663E-3</v>
      </c>
      <c r="D290" s="6">
        <f t="shared" si="9"/>
        <v>9.9000000000000005E-2</v>
      </c>
      <c r="E290" s="3">
        <v>2219</v>
      </c>
      <c r="F290">
        <v>-0.92576266206408908</v>
      </c>
      <c r="G290">
        <v>-1.2059394081198519E-2</v>
      </c>
      <c r="H290">
        <v>-0.37919635460044332</v>
      </c>
      <c r="I290">
        <v>7.991466654170741E-2</v>
      </c>
      <c r="J290">
        <v>-5.7519232188143282E-2</v>
      </c>
      <c r="K290">
        <v>1.7908743979548791E-2</v>
      </c>
      <c r="L290">
        <v>-1.139803775219674E-2</v>
      </c>
      <c r="M290">
        <v>-6.3581902458054285E-2</v>
      </c>
      <c r="N290">
        <v>2.2716169168951372E-2</v>
      </c>
      <c r="O290">
        <v>2.132282633797785E-2</v>
      </c>
      <c r="P290">
        <v>-6.8074319751487339E-2</v>
      </c>
      <c r="Q290">
        <v>6.9873468164477689E-3</v>
      </c>
      <c r="R290">
        <v>2.233164798432646E-2</v>
      </c>
      <c r="S290">
        <v>-4.3324291682557158E-2</v>
      </c>
    </row>
    <row r="291" spans="1:19" x14ac:dyDescent="0.2">
      <c r="A291" s="12">
        <v>44242</v>
      </c>
      <c r="B291" s="7">
        <v>3515.65</v>
      </c>
      <c r="C291" s="8">
        <f t="shared" si="8"/>
        <v>-2.7797869775488815E-3</v>
      </c>
      <c r="D291" s="6">
        <f t="shared" si="9"/>
        <v>0.32800000000000001</v>
      </c>
      <c r="E291" s="3">
        <v>2220</v>
      </c>
      <c r="F291">
        <v>-0.27401155076487438</v>
      </c>
      <c r="G291">
        <v>-0.35360757793093361</v>
      </c>
      <c r="H291">
        <v>-0.5800002656465606</v>
      </c>
      <c r="I291">
        <v>-0.69336877954838305</v>
      </c>
      <c r="J291">
        <v>-0.33176052385418509</v>
      </c>
      <c r="K291">
        <v>1.9352662388524841E-4</v>
      </c>
      <c r="L291">
        <v>-6.6419450748012823E-2</v>
      </c>
      <c r="M291">
        <v>-0.34728059343239981</v>
      </c>
      <c r="N291">
        <v>-1.020903412539261E-2</v>
      </c>
      <c r="O291">
        <v>-1.740550354974162E-3</v>
      </c>
      <c r="P291">
        <v>-0.33837860459831359</v>
      </c>
      <c r="Q291">
        <v>-5.0487909657622072E-2</v>
      </c>
      <c r="R291">
        <v>-8.1760331841615574E-2</v>
      </c>
      <c r="S291">
        <v>-0.13559268284491799</v>
      </c>
    </row>
    <row r="292" spans="1:19" x14ac:dyDescent="0.2">
      <c r="A292" s="12">
        <v>44243</v>
      </c>
      <c r="B292" s="7">
        <v>3515.65</v>
      </c>
      <c r="C292" s="8">
        <f t="shared" si="8"/>
        <v>0</v>
      </c>
      <c r="D292" s="6">
        <f t="shared" si="9"/>
        <v>0.502</v>
      </c>
      <c r="E292" s="3">
        <v>2221</v>
      </c>
      <c r="F292">
        <v>-0.8071648140199339</v>
      </c>
      <c r="G292">
        <v>-9.8541870074932231E-2</v>
      </c>
      <c r="H292">
        <v>-0.37874312019403911</v>
      </c>
      <c r="I292">
        <v>-0.1676156529247303</v>
      </c>
      <c r="J292">
        <v>-0.104049040198161</v>
      </c>
      <c r="K292">
        <v>-5.0983902332722604E-3</v>
      </c>
      <c r="L292">
        <v>-0.13029089957267409</v>
      </c>
      <c r="M292">
        <v>-9.6140588289086365E-2</v>
      </c>
      <c r="N292">
        <v>-2.2350379285614449E-2</v>
      </c>
      <c r="O292">
        <v>-1.8266342142108139E-2</v>
      </c>
      <c r="P292">
        <v>-0.1191693633347037</v>
      </c>
      <c r="Q292">
        <v>-6.0743115252438307E-2</v>
      </c>
      <c r="R292">
        <v>-0.1064003059877679</v>
      </c>
      <c r="S292">
        <v>0.15659779433395921</v>
      </c>
    </row>
    <row r="293" spans="1:19" x14ac:dyDescent="0.2">
      <c r="A293" s="12">
        <v>44244</v>
      </c>
      <c r="B293" s="7">
        <v>3518.19</v>
      </c>
      <c r="C293" s="8">
        <f t="shared" si="8"/>
        <v>7.2248375122674346E-4</v>
      </c>
      <c r="D293" s="6">
        <f t="shared" si="9"/>
        <v>0.55900000000000005</v>
      </c>
      <c r="E293" s="3">
        <v>2222</v>
      </c>
      <c r="F293">
        <v>0.9178997409457601</v>
      </c>
      <c r="G293">
        <v>-8.4450267035965559E-2</v>
      </c>
      <c r="H293">
        <v>0.11454551375546761</v>
      </c>
      <c r="I293">
        <v>0.32856185944672001</v>
      </c>
      <c r="J293">
        <v>-4.3363255989885753E-2</v>
      </c>
      <c r="K293">
        <v>2.1552414426493329E-2</v>
      </c>
      <c r="L293">
        <v>-1.322960643972138E-2</v>
      </c>
      <c r="M293">
        <v>-3.5258005789323088E-2</v>
      </c>
      <c r="N293">
        <v>2.673053681377616E-2</v>
      </c>
      <c r="O293">
        <v>2.4231568687899739E-2</v>
      </c>
      <c r="P293">
        <v>-2.175039118257396E-2</v>
      </c>
      <c r="Q293">
        <v>2.8329022896051291E-2</v>
      </c>
      <c r="R293">
        <v>4.9797517159834707E-2</v>
      </c>
      <c r="S293">
        <v>0.1144684631104828</v>
      </c>
    </row>
    <row r="294" spans="1:19" x14ac:dyDescent="0.2">
      <c r="A294" s="12">
        <v>44245</v>
      </c>
      <c r="B294" s="7">
        <v>3545.84</v>
      </c>
      <c r="C294" s="8">
        <f t="shared" si="8"/>
        <v>7.8591548495106078E-3</v>
      </c>
      <c r="D294" s="6">
        <f t="shared" si="9"/>
        <v>0.83799999999999997</v>
      </c>
      <c r="E294" s="3">
        <v>2223</v>
      </c>
      <c r="F294">
        <v>0.69579736182650009</v>
      </c>
      <c r="G294">
        <v>-3.9177579157878839E-3</v>
      </c>
      <c r="H294">
        <v>-1.8674520847797679E-2</v>
      </c>
      <c r="I294">
        <v>5.3253802984151027E-2</v>
      </c>
      <c r="J294">
        <v>6.1282224776521843E-2</v>
      </c>
      <c r="K294">
        <v>2.1604855525907341E-2</v>
      </c>
      <c r="L294">
        <v>-2.68491533020562E-2</v>
      </c>
      <c r="M294">
        <v>9.0946367616024731E-2</v>
      </c>
      <c r="N294">
        <v>2.7082049415284869E-2</v>
      </c>
      <c r="O294">
        <v>2.5357254472317341E-2</v>
      </c>
      <c r="P294">
        <v>6.3253669853192335E-2</v>
      </c>
      <c r="Q294">
        <v>3.2421067974052087E-2</v>
      </c>
      <c r="R294">
        <v>3.2463811704874057E-2</v>
      </c>
      <c r="S294">
        <v>-2.92119440693661E-2</v>
      </c>
    </row>
    <row r="295" spans="1:19" x14ac:dyDescent="0.2">
      <c r="A295" s="12">
        <v>44246</v>
      </c>
      <c r="B295" s="7">
        <v>3537.86</v>
      </c>
      <c r="C295" s="8">
        <f t="shared" si="8"/>
        <v>-2.2505245583557265E-3</v>
      </c>
      <c r="D295" s="6">
        <f t="shared" si="9"/>
        <v>0.35899999999999999</v>
      </c>
      <c r="E295" s="3">
        <v>2224</v>
      </c>
      <c r="F295">
        <v>-0.15953366073762079</v>
      </c>
      <c r="G295">
        <v>-0.20161206528885081</v>
      </c>
      <c r="H295">
        <v>0.33093328833402352</v>
      </c>
      <c r="I295">
        <v>8.0708773896448607E-2</v>
      </c>
      <c r="J295">
        <v>-0.21349262213832829</v>
      </c>
      <c r="K295">
        <v>2.2480014169512529E-2</v>
      </c>
      <c r="L295">
        <v>-5.920344216369551E-2</v>
      </c>
      <c r="M295">
        <v>-0.22857629325760601</v>
      </c>
      <c r="N295">
        <v>2.7042941993043249E-2</v>
      </c>
      <c r="O295">
        <v>2.563567161366553E-2</v>
      </c>
      <c r="P295">
        <v>-0.22343642204799349</v>
      </c>
      <c r="Q295">
        <v>3.6696609453139802E-2</v>
      </c>
      <c r="R295">
        <v>-1.5322596224871921E-2</v>
      </c>
      <c r="S295">
        <v>8.3821366109630716E-2</v>
      </c>
    </row>
    <row r="296" spans="1:19" x14ac:dyDescent="0.2">
      <c r="A296" s="12">
        <v>44249</v>
      </c>
      <c r="B296" s="7">
        <v>3555.4</v>
      </c>
      <c r="C296" s="8">
        <f t="shared" si="8"/>
        <v>4.957799347628189E-3</v>
      </c>
      <c r="D296" s="6">
        <f t="shared" si="9"/>
        <v>0.76</v>
      </c>
      <c r="E296" s="3">
        <v>2225</v>
      </c>
      <c r="F296">
        <v>0.4947860799331405</v>
      </c>
      <c r="G296">
        <v>0.11387345200090521</v>
      </c>
      <c r="H296">
        <v>0.37323707375012161</v>
      </c>
      <c r="I296">
        <v>0.30326251049680208</v>
      </c>
      <c r="J296">
        <v>0.1025057302351033</v>
      </c>
      <c r="K296">
        <v>2.7833010075165119E-2</v>
      </c>
      <c r="L296">
        <v>-3.490401024949602E-2</v>
      </c>
      <c r="M296">
        <v>9.9685321007079025E-2</v>
      </c>
      <c r="N296">
        <v>3.7640184542729223E-2</v>
      </c>
      <c r="O296">
        <v>3.3812866375709183E-2</v>
      </c>
      <c r="P296">
        <v>0.10532280670270799</v>
      </c>
      <c r="Q296">
        <v>3.1947611523443713E-2</v>
      </c>
      <c r="R296">
        <v>0.1188478092888318</v>
      </c>
      <c r="S296">
        <v>0.21396076705718139</v>
      </c>
    </row>
    <row r="297" spans="1:19" x14ac:dyDescent="0.2">
      <c r="A297" s="12">
        <v>44250</v>
      </c>
      <c r="B297" s="7">
        <v>3602.41</v>
      </c>
      <c r="C297" s="8">
        <f t="shared" si="8"/>
        <v>1.3222140968667251E-2</v>
      </c>
      <c r="D297" s="6">
        <f t="shared" si="9"/>
        <v>0.95399999999999996</v>
      </c>
      <c r="E297" s="3">
        <v>2226</v>
      </c>
      <c r="F297">
        <v>1.2759829092183319</v>
      </c>
      <c r="G297">
        <v>0.64686452876582201</v>
      </c>
      <c r="H297">
        <v>0.15356398313250849</v>
      </c>
      <c r="I297">
        <v>-3.9549640507062972E-2</v>
      </c>
      <c r="J297">
        <v>0.62296340972585529</v>
      </c>
      <c r="K297">
        <v>4.3437638393801541E-2</v>
      </c>
      <c r="L297">
        <v>1.541827272248E-2</v>
      </c>
      <c r="M297">
        <v>0.62359565087420066</v>
      </c>
      <c r="N297">
        <v>6.1972128977585687E-2</v>
      </c>
      <c r="O297">
        <v>6.2917655803475109E-2</v>
      </c>
      <c r="P297">
        <v>0.62621510971070016</v>
      </c>
      <c r="Q297">
        <v>3.1517192454132419E-2</v>
      </c>
      <c r="R297">
        <v>0.15229967223774529</v>
      </c>
      <c r="S297">
        <v>-5.649942167971797E-2</v>
      </c>
    </row>
    <row r="298" spans="1:19" x14ac:dyDescent="0.2">
      <c r="A298" s="12">
        <v>44251</v>
      </c>
      <c r="B298" s="7">
        <v>3590.37</v>
      </c>
      <c r="C298" s="8">
        <f t="shared" si="8"/>
        <v>-3.342207022520971E-3</v>
      </c>
      <c r="D298" s="6">
        <f t="shared" si="9"/>
        <v>0.29699999999999999</v>
      </c>
      <c r="E298" s="3">
        <v>2227</v>
      </c>
      <c r="F298">
        <v>-0.30980325965950239</v>
      </c>
      <c r="G298">
        <v>-0.31616569373556652</v>
      </c>
      <c r="H298">
        <v>0.20531939951050859</v>
      </c>
      <c r="I298">
        <v>-8.1567233262453104E-2</v>
      </c>
      <c r="J298">
        <v>-0.23731279647277631</v>
      </c>
      <c r="K298">
        <v>4.1038780711053532E-2</v>
      </c>
      <c r="L298">
        <v>1.302555264308526E-2</v>
      </c>
      <c r="M298">
        <v>-0.1984739245084661</v>
      </c>
      <c r="N298">
        <v>5.6929619128456552E-2</v>
      </c>
      <c r="O298">
        <v>5.1246338759396548E-2</v>
      </c>
      <c r="P298">
        <v>-0.21177003360320021</v>
      </c>
      <c r="Q298">
        <v>3.2182391255606943E-2</v>
      </c>
      <c r="R298">
        <v>0.1619035713406197</v>
      </c>
      <c r="S298">
        <v>-5.8928545866793233E-2</v>
      </c>
    </row>
    <row r="299" spans="1:19" x14ac:dyDescent="0.2">
      <c r="A299" s="12">
        <v>44252</v>
      </c>
      <c r="B299" s="7">
        <v>3578.29</v>
      </c>
      <c r="C299" s="8">
        <f t="shared" si="8"/>
        <v>-3.3645557421658756E-3</v>
      </c>
      <c r="D299" s="6">
        <f t="shared" si="9"/>
        <v>0.29499999999999998</v>
      </c>
      <c r="E299" s="3">
        <v>2228</v>
      </c>
      <c r="F299">
        <v>-0.35642027050361008</v>
      </c>
      <c r="G299">
        <v>0.1466261477659617</v>
      </c>
      <c r="H299">
        <v>-0.25020124155533852</v>
      </c>
      <c r="I299">
        <v>-9.4862330549150276E-4</v>
      </c>
      <c r="J299">
        <v>0.1379156735692329</v>
      </c>
      <c r="K299">
        <v>2.4020000473674891E-2</v>
      </c>
      <c r="L299">
        <v>-4.5335405195012543E-2</v>
      </c>
      <c r="M299">
        <v>0.1311920295952298</v>
      </c>
      <c r="N299">
        <v>2.8945690787805369E-2</v>
      </c>
      <c r="O299">
        <v>2.8088165865869829E-2</v>
      </c>
      <c r="P299">
        <v>0.14808330172170589</v>
      </c>
      <c r="Q299">
        <v>3.5374313161186458E-2</v>
      </c>
      <c r="R299">
        <v>1.8275199609971201E-2</v>
      </c>
      <c r="S299">
        <v>5.3039692661631277E-2</v>
      </c>
    </row>
    <row r="300" spans="1:19" x14ac:dyDescent="0.2">
      <c r="A300" s="12">
        <v>44253</v>
      </c>
      <c r="B300" s="7">
        <v>3588.23</v>
      </c>
      <c r="C300" s="8">
        <f t="shared" si="8"/>
        <v>2.7778631692791933E-3</v>
      </c>
      <c r="D300" s="6">
        <f t="shared" si="9"/>
        <v>0.65900000000000003</v>
      </c>
      <c r="E300" s="3">
        <v>2229</v>
      </c>
      <c r="F300">
        <v>0.30681533824756801</v>
      </c>
      <c r="G300">
        <v>6.3223972536044462E-2</v>
      </c>
      <c r="H300">
        <v>8.9559539625493206E-2</v>
      </c>
      <c r="I300">
        <v>4.3083073256712283E-2</v>
      </c>
      <c r="J300">
        <v>5.2502574867177021E-3</v>
      </c>
      <c r="K300">
        <v>6.7032690470422096E-2</v>
      </c>
      <c r="L300">
        <v>-6.2162734804652342E-2</v>
      </c>
      <c r="M300">
        <v>6.4057219571374391E-2</v>
      </c>
      <c r="N300">
        <v>0.10587155826918079</v>
      </c>
      <c r="O300">
        <v>7.4621218057543071E-2</v>
      </c>
      <c r="P300">
        <v>1.90554518073929E-2</v>
      </c>
      <c r="Q300">
        <v>3.2834693062372827E-2</v>
      </c>
      <c r="R300">
        <v>0.13273985157845961</v>
      </c>
      <c r="S300">
        <v>0.17368281179400161</v>
      </c>
    </row>
    <row r="301" spans="1:19" x14ac:dyDescent="0.2">
      <c r="A301" s="12">
        <v>44256</v>
      </c>
      <c r="B301" s="7">
        <v>3624.39</v>
      </c>
      <c r="C301" s="8">
        <f t="shared" si="8"/>
        <v>1.0077391917463485E-2</v>
      </c>
      <c r="D301" s="6">
        <f t="shared" si="9"/>
        <v>0.91700000000000004</v>
      </c>
      <c r="E301" s="3">
        <v>2230</v>
      </c>
      <c r="F301">
        <v>1.0366129541620861</v>
      </c>
      <c r="G301">
        <v>0.42692006804709098</v>
      </c>
      <c r="H301">
        <v>0.28924751365024881</v>
      </c>
      <c r="I301">
        <v>0.32221137967906022</v>
      </c>
      <c r="J301">
        <v>0.43071189259574721</v>
      </c>
      <c r="K301">
        <v>0.12835331865027419</v>
      </c>
      <c r="L301">
        <v>7.7758542488205143E-2</v>
      </c>
      <c r="M301">
        <v>0.4472785826295429</v>
      </c>
      <c r="N301">
        <v>0.21153091080590519</v>
      </c>
      <c r="O301">
        <v>0.1529022575736726</v>
      </c>
      <c r="P301">
        <v>0.43606583843198071</v>
      </c>
      <c r="Q301">
        <v>8.0127342870363369E-2</v>
      </c>
      <c r="R301">
        <v>0.17439908248214969</v>
      </c>
      <c r="S301">
        <v>-2.2333588743392051E-2</v>
      </c>
    </row>
    <row r="302" spans="1:19" x14ac:dyDescent="0.2">
      <c r="A302" s="12">
        <v>44257</v>
      </c>
      <c r="B302" s="7">
        <v>3622.36</v>
      </c>
      <c r="C302" s="8">
        <f t="shared" si="8"/>
        <v>-5.600942503427575E-4</v>
      </c>
      <c r="D302" s="6">
        <f t="shared" si="9"/>
        <v>0.47099999999999997</v>
      </c>
      <c r="E302" s="3">
        <v>2231</v>
      </c>
      <c r="F302">
        <v>-0.1069816828575987</v>
      </c>
      <c r="G302">
        <v>-5.9573063653325681E-2</v>
      </c>
      <c r="H302">
        <v>-0.11415366256085969</v>
      </c>
      <c r="I302">
        <v>2.259042588428697E-3</v>
      </c>
      <c r="J302">
        <v>5.4059933114283303E-2</v>
      </c>
      <c r="K302">
        <v>6.6358559874319878E-2</v>
      </c>
      <c r="L302">
        <v>-4.6761646934304762E-2</v>
      </c>
      <c r="M302">
        <v>0.10354008163994639</v>
      </c>
      <c r="N302">
        <v>0.1047441705945468</v>
      </c>
      <c r="O302">
        <v>7.1355474546593495E-2</v>
      </c>
      <c r="P302">
        <v>5.6585622818900977E-2</v>
      </c>
      <c r="Q302">
        <v>4.405687833861701E-2</v>
      </c>
      <c r="R302">
        <v>0.13809573328006569</v>
      </c>
      <c r="S302">
        <v>0.1190841761306832</v>
      </c>
    </row>
    <row r="303" spans="1:19" x14ac:dyDescent="0.2">
      <c r="A303" s="12">
        <v>44258</v>
      </c>
      <c r="B303" s="7">
        <v>3646.61</v>
      </c>
      <c r="C303" s="8">
        <f t="shared" si="8"/>
        <v>6.6945306374850411E-3</v>
      </c>
      <c r="D303" s="6">
        <f t="shared" si="9"/>
        <v>0.81599999999999995</v>
      </c>
      <c r="E303" s="3">
        <v>2232</v>
      </c>
      <c r="F303">
        <v>0.70503546647624482</v>
      </c>
      <c r="G303">
        <v>4.4001711782795092E-2</v>
      </c>
      <c r="H303">
        <v>0.1187305075721041</v>
      </c>
      <c r="I303">
        <v>1.215494404291771E-2</v>
      </c>
      <c r="J303">
        <v>6.1299537887459822E-2</v>
      </c>
      <c r="K303">
        <v>0.10994196872132771</v>
      </c>
      <c r="L303">
        <v>9.635150540783094E-4</v>
      </c>
      <c r="M303">
        <v>6.9551964278298434E-2</v>
      </c>
      <c r="N303">
        <v>0.18020707844085851</v>
      </c>
      <c r="O303">
        <v>0.13105371945249791</v>
      </c>
      <c r="P303">
        <v>8.6360954235845638E-2</v>
      </c>
      <c r="Q303">
        <v>6.3694154237008915E-2</v>
      </c>
      <c r="R303">
        <v>0.13578044491380181</v>
      </c>
      <c r="S303">
        <v>0.1362573900139587</v>
      </c>
    </row>
    <row r="304" spans="1:19" x14ac:dyDescent="0.2">
      <c r="A304" s="12">
        <v>44259</v>
      </c>
      <c r="B304" s="7">
        <v>3676.94</v>
      </c>
      <c r="C304" s="8">
        <f t="shared" si="8"/>
        <v>8.3173138887897569E-3</v>
      </c>
      <c r="D304" s="6">
        <f t="shared" si="9"/>
        <v>0.85699999999999998</v>
      </c>
      <c r="E304" s="3">
        <v>2233</v>
      </c>
      <c r="F304">
        <v>0.82249759933561428</v>
      </c>
      <c r="G304">
        <v>0.26980966708273268</v>
      </c>
      <c r="H304">
        <v>0.24928201439400929</v>
      </c>
      <c r="I304">
        <v>0.13083505727306241</v>
      </c>
      <c r="J304">
        <v>0.40117577521844228</v>
      </c>
      <c r="K304">
        <v>0.14879394841115939</v>
      </c>
      <c r="L304">
        <v>0.1148621234393096</v>
      </c>
      <c r="M304">
        <v>0.40302244554293648</v>
      </c>
      <c r="N304">
        <v>0.24132079075544091</v>
      </c>
      <c r="O304">
        <v>0.19616284292201841</v>
      </c>
      <c r="P304">
        <v>0.39393823487382118</v>
      </c>
      <c r="Q304">
        <v>9.7461856814576947E-2</v>
      </c>
      <c r="R304">
        <v>0.25192637322827749</v>
      </c>
      <c r="S304">
        <v>-0.1322450574369054</v>
      </c>
    </row>
    <row r="305" spans="1:19" x14ac:dyDescent="0.2">
      <c r="A305" s="12">
        <v>44260</v>
      </c>
      <c r="B305" s="7">
        <v>3647.99</v>
      </c>
      <c r="C305" s="8">
        <f t="shared" si="8"/>
        <v>-7.8733947249616243E-3</v>
      </c>
      <c r="D305" s="6">
        <f t="shared" si="9"/>
        <v>0.11700000000000001</v>
      </c>
      <c r="E305" s="3">
        <v>2234</v>
      </c>
      <c r="F305">
        <v>-0.76602620649875997</v>
      </c>
      <c r="G305">
        <v>-0.56710734975457477</v>
      </c>
      <c r="H305">
        <v>-0.21232137805474241</v>
      </c>
      <c r="I305">
        <v>-0.50213744092685886</v>
      </c>
      <c r="J305">
        <v>-0.55056954717189732</v>
      </c>
      <c r="K305">
        <v>5.3553880094663317E-2</v>
      </c>
      <c r="L305">
        <v>-7.9647542224190307E-2</v>
      </c>
      <c r="M305">
        <v>-0.56987491455452022</v>
      </c>
      <c r="N305">
        <v>7.5821629117648087E-2</v>
      </c>
      <c r="O305">
        <v>6.0164085821390337E-2</v>
      </c>
      <c r="P305">
        <v>-0.55779951262572369</v>
      </c>
      <c r="Q305">
        <v>3.7803235229774787E-2</v>
      </c>
      <c r="R305">
        <v>0.15679114508465891</v>
      </c>
      <c r="S305">
        <v>-3.375352211984526E-2</v>
      </c>
    </row>
    <row r="306" spans="1:19" x14ac:dyDescent="0.2">
      <c r="A306" s="12">
        <v>44263</v>
      </c>
      <c r="B306" s="7">
        <v>3640.2</v>
      </c>
      <c r="C306" s="8">
        <f t="shared" si="8"/>
        <v>-2.1354225203468191E-3</v>
      </c>
      <c r="D306" s="6">
        <f t="shared" si="9"/>
        <v>0.36499999999999999</v>
      </c>
      <c r="E306" s="3">
        <v>2235</v>
      </c>
      <c r="F306">
        <v>-0.21935253628886381</v>
      </c>
      <c r="G306">
        <v>7.9902538170430124E-2</v>
      </c>
      <c r="H306">
        <v>-0.30473036204057219</v>
      </c>
      <c r="I306">
        <v>-0.1200859135066381</v>
      </c>
      <c r="J306">
        <v>9.1518561032779999E-2</v>
      </c>
      <c r="K306">
        <v>3.5505412368196099E-2</v>
      </c>
      <c r="L306">
        <v>-5.0919108136703632E-2</v>
      </c>
      <c r="M306">
        <v>9.3264549579507167E-2</v>
      </c>
      <c r="N306">
        <v>4.7929349740245208E-2</v>
      </c>
      <c r="O306">
        <v>3.8528999445320108E-2</v>
      </c>
      <c r="P306">
        <v>5.4187251550165898E-2</v>
      </c>
      <c r="Q306">
        <v>3.6206496785553481E-2</v>
      </c>
      <c r="R306">
        <v>0.13741909324525109</v>
      </c>
      <c r="S306">
        <v>-8.1554852507055575E-2</v>
      </c>
    </row>
    <row r="307" spans="1:19" x14ac:dyDescent="0.2">
      <c r="A307" s="12">
        <v>44264</v>
      </c>
      <c r="B307" s="7">
        <v>3623.61</v>
      </c>
      <c r="C307" s="8">
        <f t="shared" si="8"/>
        <v>-4.5574418987966991E-3</v>
      </c>
      <c r="D307" s="6">
        <f t="shared" si="9"/>
        <v>0.23300000000000001</v>
      </c>
      <c r="E307" s="3">
        <v>2236</v>
      </c>
      <c r="F307">
        <v>-0.48942546768913081</v>
      </c>
      <c r="G307">
        <v>-0.27767928943016762</v>
      </c>
      <c r="H307">
        <v>-0.60282198423648548</v>
      </c>
      <c r="I307">
        <v>-0.53167802954299637</v>
      </c>
      <c r="J307">
        <v>-0.20485091914827969</v>
      </c>
      <c r="K307">
        <v>2.265057688727614E-2</v>
      </c>
      <c r="L307">
        <v>-4.2833198934894109E-2</v>
      </c>
      <c r="M307">
        <v>-0.18064265371865471</v>
      </c>
      <c r="N307">
        <v>2.7625396150539331E-2</v>
      </c>
      <c r="O307">
        <v>2.792047988884349E-2</v>
      </c>
      <c r="P307">
        <v>-0.23853332107602401</v>
      </c>
      <c r="Q307">
        <v>3.5001815129113989E-2</v>
      </c>
      <c r="R307">
        <v>-1.266658003345866E-2</v>
      </c>
      <c r="S307">
        <v>-0.1114249380902398</v>
      </c>
    </row>
    <row r="308" spans="1:19" x14ac:dyDescent="0.2">
      <c r="A308" s="12">
        <v>44265</v>
      </c>
      <c r="B308" s="7">
        <v>3598.77</v>
      </c>
      <c r="C308" s="8">
        <f t="shared" si="8"/>
        <v>-6.8550423472725219E-3</v>
      </c>
      <c r="D308" s="6">
        <f t="shared" si="9"/>
        <v>0.161</v>
      </c>
      <c r="E308" s="3">
        <v>2237</v>
      </c>
      <c r="F308">
        <v>-0.67196430739523416</v>
      </c>
      <c r="G308">
        <v>-0.122762250174728</v>
      </c>
      <c r="H308">
        <v>-0.39438295437329302</v>
      </c>
      <c r="I308">
        <v>-0.28832521708133468</v>
      </c>
      <c r="J308">
        <v>-0.16101676602381351</v>
      </c>
      <c r="K308">
        <v>2.2989280575811139E-2</v>
      </c>
      <c r="L308">
        <v>-3.7708205087543738E-2</v>
      </c>
      <c r="M308">
        <v>-0.17030541735806659</v>
      </c>
      <c r="N308">
        <v>2.7144154173756929E-2</v>
      </c>
      <c r="O308">
        <v>2.6573656687848501E-2</v>
      </c>
      <c r="P308">
        <v>-0.17151154584301809</v>
      </c>
      <c r="Q308">
        <v>3.064231260167356E-2</v>
      </c>
      <c r="R308">
        <v>3.6826983164890859E-2</v>
      </c>
      <c r="S308">
        <v>-0.17292981798076401</v>
      </c>
    </row>
    <row r="309" spans="1:19" x14ac:dyDescent="0.2">
      <c r="A309" s="12">
        <v>44266</v>
      </c>
      <c r="B309" s="7">
        <v>3561.91</v>
      </c>
      <c r="C309" s="8">
        <f t="shared" si="8"/>
        <v>-1.0242388371582534E-2</v>
      </c>
      <c r="D309" s="6">
        <f t="shared" si="9"/>
        <v>7.5999999999999998E-2</v>
      </c>
      <c r="E309" s="3">
        <v>2238</v>
      </c>
      <c r="F309">
        <v>-1.036995029008914</v>
      </c>
      <c r="G309">
        <v>-0.1115269894812559</v>
      </c>
      <c r="H309">
        <v>-0.54361971449713842</v>
      </c>
      <c r="I309">
        <v>-0.22444809292067919</v>
      </c>
      <c r="J309">
        <v>-1.2335283053878489E-2</v>
      </c>
      <c r="K309">
        <v>7.4690433641138856E-3</v>
      </c>
      <c r="L309">
        <v>-0.1076037641134539</v>
      </c>
      <c r="M309">
        <v>-2.3102931943337929E-2</v>
      </c>
      <c r="N309">
        <v>5.5793020201660576E-3</v>
      </c>
      <c r="O309">
        <v>-5.7098904830690184E-3</v>
      </c>
      <c r="P309">
        <v>-6.2101576725777118E-2</v>
      </c>
      <c r="Q309">
        <v>-3.8802951715183262E-2</v>
      </c>
      <c r="R309">
        <v>-9.0929189983106118E-2</v>
      </c>
      <c r="S309">
        <v>-0.11577131602440061</v>
      </c>
    </row>
    <row r="310" spans="1:19" x14ac:dyDescent="0.2">
      <c r="A310" s="12">
        <v>44267</v>
      </c>
      <c r="B310" s="7">
        <v>3534.62</v>
      </c>
      <c r="C310" s="8">
        <f t="shared" si="8"/>
        <v>-7.661619748954851E-3</v>
      </c>
      <c r="D310" s="6">
        <f t="shared" si="9"/>
        <v>0.123</v>
      </c>
      <c r="E310" s="3">
        <v>2239</v>
      </c>
      <c r="F310">
        <v>-0.70342098589327717</v>
      </c>
      <c r="G310">
        <v>-2.5182444503558429E-2</v>
      </c>
      <c r="H310">
        <v>-0.18978952168977489</v>
      </c>
      <c r="I310">
        <v>-1.17354791690323E-2</v>
      </c>
      <c r="J310">
        <v>-6.7376848753942425E-2</v>
      </c>
      <c r="K310">
        <v>1.418262212375773E-2</v>
      </c>
      <c r="L310">
        <v>-0.1173637791170441</v>
      </c>
      <c r="M310">
        <v>-8.8768341258866929E-2</v>
      </c>
      <c r="N310">
        <v>1.6040962407980561E-2</v>
      </c>
      <c r="O310">
        <v>5.7898017092240274E-3</v>
      </c>
      <c r="P310">
        <v>-7.0574657877059993E-2</v>
      </c>
      <c r="Q310">
        <v>-3.3516135135398709E-2</v>
      </c>
      <c r="R310">
        <v>-6.4482966024559663E-2</v>
      </c>
      <c r="S310">
        <v>0.18668797685377889</v>
      </c>
    </row>
    <row r="311" spans="1:19" x14ac:dyDescent="0.2">
      <c r="A311" s="12">
        <v>44270</v>
      </c>
      <c r="B311" s="7">
        <v>3575.3</v>
      </c>
      <c r="C311" s="8">
        <f t="shared" si="8"/>
        <v>1.1509016527943672E-2</v>
      </c>
      <c r="D311" s="6">
        <f t="shared" si="9"/>
        <v>0.93500000000000005</v>
      </c>
      <c r="E311" s="3">
        <v>2240</v>
      </c>
      <c r="F311">
        <v>1.0877104485086611</v>
      </c>
      <c r="G311">
        <v>0.38917575487100659</v>
      </c>
      <c r="H311">
        <v>-6.1118489234902318E-2</v>
      </c>
      <c r="I311">
        <v>0.15760377933699199</v>
      </c>
      <c r="J311">
        <v>0.24649113121798349</v>
      </c>
      <c r="K311">
        <v>2.2311645626292689E-2</v>
      </c>
      <c r="L311">
        <v>-2.7215005170625171E-2</v>
      </c>
      <c r="M311">
        <v>0.29989091050980049</v>
      </c>
      <c r="N311">
        <v>2.6006474478796941E-2</v>
      </c>
      <c r="O311">
        <v>2.387126809439059E-2</v>
      </c>
      <c r="P311">
        <v>0.2316011256734711</v>
      </c>
      <c r="Q311">
        <v>1.094426582517204E-2</v>
      </c>
      <c r="R311">
        <v>4.6798653516929863E-2</v>
      </c>
      <c r="S311">
        <v>-3.9234891610534523E-3</v>
      </c>
    </row>
    <row r="312" spans="1:19" x14ac:dyDescent="0.2">
      <c r="A312" s="12">
        <v>44271</v>
      </c>
      <c r="B312" s="7">
        <v>3575.63</v>
      </c>
      <c r="C312" s="8">
        <f t="shared" si="8"/>
        <v>9.2299946857554716E-5</v>
      </c>
      <c r="D312" s="6">
        <f t="shared" si="9"/>
        <v>0.52800000000000002</v>
      </c>
      <c r="E312" s="3">
        <v>2241</v>
      </c>
      <c r="F312">
        <v>2.9798743171882691E-3</v>
      </c>
      <c r="G312">
        <v>0.20310056504867779</v>
      </c>
      <c r="H312">
        <v>-6.6602133919070425E-2</v>
      </c>
      <c r="I312">
        <v>0.31794958786330418</v>
      </c>
      <c r="J312">
        <v>0.25968863458484748</v>
      </c>
      <c r="K312">
        <v>1.7568086303239808E-2</v>
      </c>
      <c r="L312">
        <v>-4.8410381255251933E-3</v>
      </c>
      <c r="M312">
        <v>0.29586284993713202</v>
      </c>
      <c r="N312">
        <v>2.012200200560213E-2</v>
      </c>
      <c r="O312">
        <v>1.9789053951007461E-2</v>
      </c>
      <c r="P312">
        <v>0.31813066202013007</v>
      </c>
      <c r="Q312">
        <v>-1.0365637495261929E-2</v>
      </c>
      <c r="R312">
        <v>8.6052198674695379E-3</v>
      </c>
      <c r="S312">
        <v>-9.6760536475960945E-2</v>
      </c>
    </row>
    <row r="313" spans="1:19" x14ac:dyDescent="0.2">
      <c r="A313" s="12">
        <v>44272</v>
      </c>
      <c r="B313" s="7">
        <v>3553.51</v>
      </c>
      <c r="C313" s="8">
        <f t="shared" si="8"/>
        <v>-6.1863224103164693E-3</v>
      </c>
      <c r="D313" s="6">
        <f t="shared" si="9"/>
        <v>0.17499999999999999</v>
      </c>
      <c r="E313" s="3">
        <v>2242</v>
      </c>
      <c r="F313">
        <v>-0.57308485676235144</v>
      </c>
      <c r="G313">
        <v>-0.1111844002149425</v>
      </c>
      <c r="H313">
        <v>4.8833436803493703E-2</v>
      </c>
      <c r="I313">
        <v>0.21294378601334779</v>
      </c>
      <c r="J313">
        <v>-9.45356712699843E-2</v>
      </c>
      <c r="K313">
        <v>1.7591691459247299E-2</v>
      </c>
      <c r="L313">
        <v>-3.952377463901724E-2</v>
      </c>
      <c r="M313">
        <v>-0.12521650336549639</v>
      </c>
      <c r="N313">
        <v>1.95054059277146E-2</v>
      </c>
      <c r="O313">
        <v>1.883303159906452E-2</v>
      </c>
      <c r="P313">
        <v>-0.1072143486064781</v>
      </c>
      <c r="Q313">
        <v>-1.6285335951275182E-2</v>
      </c>
      <c r="R313">
        <v>7.3537226502113917E-3</v>
      </c>
      <c r="S313">
        <v>0.1149771374049441</v>
      </c>
    </row>
    <row r="314" spans="1:19" x14ac:dyDescent="0.2">
      <c r="A314" s="12">
        <v>44273</v>
      </c>
      <c r="B314" s="7">
        <v>3578.02</v>
      </c>
      <c r="C314" s="8">
        <f t="shared" si="8"/>
        <v>6.8974056636958991E-3</v>
      </c>
      <c r="D314" s="6">
        <f t="shared" si="9"/>
        <v>0.82199999999999995</v>
      </c>
      <c r="E314" s="3">
        <v>2243</v>
      </c>
      <c r="F314">
        <v>0.66716594433742227</v>
      </c>
      <c r="G314">
        <v>0.12313947654303101</v>
      </c>
      <c r="H314">
        <v>1.406257878689746E-2</v>
      </c>
      <c r="I314">
        <v>-0.1516352498539717</v>
      </c>
      <c r="J314">
        <v>2.1784215922125288E-2</v>
      </c>
      <c r="K314">
        <v>2.1561958253018852E-2</v>
      </c>
      <c r="L314">
        <v>-3.429390580448359E-2</v>
      </c>
      <c r="M314">
        <v>-2.9548089380808111E-3</v>
      </c>
      <c r="N314">
        <v>2.5953162056535591E-2</v>
      </c>
      <c r="O314">
        <v>2.4866027954562889E-2</v>
      </c>
      <c r="P314">
        <v>-5.485109959730089E-3</v>
      </c>
      <c r="Q314">
        <v>1.395304194727932E-2</v>
      </c>
      <c r="R314">
        <v>4.5134503646223012E-2</v>
      </c>
      <c r="S314">
        <v>-5.2759955703239339E-2</v>
      </c>
    </row>
    <row r="315" spans="1:19" x14ac:dyDescent="0.2">
      <c r="A315" s="12">
        <v>44274</v>
      </c>
      <c r="B315" s="7">
        <v>3569.45</v>
      </c>
      <c r="C315" s="8">
        <f t="shared" si="8"/>
        <v>-2.3951794567945717E-3</v>
      </c>
      <c r="D315" s="6">
        <f t="shared" si="9"/>
        <v>0.34899999999999998</v>
      </c>
      <c r="E315" s="3">
        <v>2244</v>
      </c>
      <c r="F315">
        <v>-0.29668120614322341</v>
      </c>
      <c r="G315">
        <v>-1.6743471956963529E-2</v>
      </c>
      <c r="H315">
        <v>-6.6074496050659862E-2</v>
      </c>
      <c r="I315">
        <v>-0.3577860964284878</v>
      </c>
      <c r="J315">
        <v>-8.1343079042088984E-2</v>
      </c>
      <c r="K315">
        <v>1.1309483696136789E-2</v>
      </c>
      <c r="L315">
        <v>2.7839586220323731E-3</v>
      </c>
      <c r="M315">
        <v>-9.1419388776870059E-2</v>
      </c>
      <c r="N315">
        <v>1.1062956592759739E-2</v>
      </c>
      <c r="O315">
        <v>1.8545107635876881E-2</v>
      </c>
      <c r="P315">
        <v>-4.4771012204036953E-2</v>
      </c>
      <c r="Q315">
        <v>-2.168900108713568E-2</v>
      </c>
      <c r="R315">
        <v>6.0061806428002304E-3</v>
      </c>
      <c r="S315">
        <v>-6.2354805124521809E-2</v>
      </c>
    </row>
    <row r="316" spans="1:19" x14ac:dyDescent="0.2">
      <c r="A316" s="12">
        <v>44278</v>
      </c>
      <c r="B316" s="7">
        <v>3553.34</v>
      </c>
      <c r="C316" s="8">
        <f t="shared" si="8"/>
        <v>-4.5133003684040274E-3</v>
      </c>
      <c r="D316" s="6">
        <f t="shared" si="9"/>
        <v>0.23699999999999999</v>
      </c>
      <c r="E316" s="3">
        <v>2245</v>
      </c>
      <c r="F316">
        <v>-0.37836695976981582</v>
      </c>
      <c r="G316">
        <v>-0.1358891958162344</v>
      </c>
      <c r="H316">
        <v>0.10861258657325421</v>
      </c>
      <c r="I316">
        <v>0.10962587078981439</v>
      </c>
      <c r="J316">
        <v>-0.19219307989992271</v>
      </c>
      <c r="K316">
        <v>1.8186866933749098E-2</v>
      </c>
      <c r="L316">
        <v>4.7386742539690394E-3</v>
      </c>
      <c r="M316">
        <v>-0.20574705693934101</v>
      </c>
      <c r="N316">
        <v>2.089167829556134E-2</v>
      </c>
      <c r="O316">
        <v>2.1897699547235111E-2</v>
      </c>
      <c r="P316">
        <v>-0.20336007327921629</v>
      </c>
      <c r="Q316">
        <v>3.447980845997609E-3</v>
      </c>
      <c r="R316">
        <v>2.646580337607574E-2</v>
      </c>
      <c r="S316">
        <v>0.1824828825719243</v>
      </c>
    </row>
    <row r="317" spans="1:19" x14ac:dyDescent="0.2">
      <c r="A317" s="12">
        <v>44279</v>
      </c>
      <c r="B317" s="7">
        <v>3589.82</v>
      </c>
      <c r="C317" s="8">
        <f t="shared" si="8"/>
        <v>1.0266397248785752E-2</v>
      </c>
      <c r="D317" s="6">
        <f t="shared" si="9"/>
        <v>0.92100000000000004</v>
      </c>
      <c r="E317" s="3">
        <v>2246</v>
      </c>
      <c r="F317">
        <v>1.07562302644908</v>
      </c>
      <c r="G317">
        <v>0.1208765402279007</v>
      </c>
      <c r="H317">
        <v>0.385542235129958</v>
      </c>
      <c r="I317">
        <v>0.31253754403159778</v>
      </c>
      <c r="J317">
        <v>-3.705875791549434E-3</v>
      </c>
      <c r="K317">
        <v>2.629004916097976E-2</v>
      </c>
      <c r="L317">
        <v>-6.2468391126820642E-2</v>
      </c>
      <c r="M317">
        <v>-3.417206479619958E-2</v>
      </c>
      <c r="N317">
        <v>3.2218905805916978E-2</v>
      </c>
      <c r="O317">
        <v>3.0564690543782851E-2</v>
      </c>
      <c r="P317">
        <v>-1.6408457346171409E-2</v>
      </c>
      <c r="Q317">
        <v>3.3056539150164349E-2</v>
      </c>
      <c r="R317">
        <v>7.0923968169361307E-2</v>
      </c>
      <c r="S317">
        <v>0.19718999137642679</v>
      </c>
    </row>
    <row r="318" spans="1:19" x14ac:dyDescent="0.2">
      <c r="A318" s="12">
        <v>44280</v>
      </c>
      <c r="B318" s="7">
        <v>3635.12</v>
      </c>
      <c r="C318" s="8">
        <f t="shared" si="8"/>
        <v>1.2619017109492869E-2</v>
      </c>
      <c r="D318" s="6">
        <f t="shared" si="9"/>
        <v>0.94799999999999995</v>
      </c>
      <c r="E318" s="3">
        <v>2247</v>
      </c>
      <c r="F318">
        <v>1.1999831151108249</v>
      </c>
      <c r="G318">
        <v>0.65278071922537562</v>
      </c>
      <c r="H318">
        <v>0.39397267730352792</v>
      </c>
      <c r="I318">
        <v>0.36588950887139421</v>
      </c>
      <c r="J318">
        <v>0.59292201065467376</v>
      </c>
      <c r="K318">
        <v>5.486919310185083E-2</v>
      </c>
      <c r="L318">
        <v>1.9379433775169569E-2</v>
      </c>
      <c r="M318">
        <v>0.57072185674545073</v>
      </c>
      <c r="N318">
        <v>8.1710661199412893E-2</v>
      </c>
      <c r="O318">
        <v>7.2916802049967172E-2</v>
      </c>
      <c r="P318">
        <v>0.59561403305903959</v>
      </c>
      <c r="Q318">
        <v>4.2400267183142867E-2</v>
      </c>
      <c r="R318">
        <v>0.13649730488379369</v>
      </c>
      <c r="S318">
        <v>9.751388874613634E-2</v>
      </c>
    </row>
    <row r="319" spans="1:19" x14ac:dyDescent="0.2">
      <c r="A319" s="12">
        <v>44281</v>
      </c>
      <c r="B319" s="7">
        <v>3658.22</v>
      </c>
      <c r="C319" s="8">
        <f t="shared" si="8"/>
        <v>6.3546732982679988E-3</v>
      </c>
      <c r="D319" s="6">
        <f t="shared" si="9"/>
        <v>0.80300000000000005</v>
      </c>
      <c r="E319" s="3">
        <v>2248</v>
      </c>
      <c r="F319">
        <v>0.61046169886231905</v>
      </c>
      <c r="G319">
        <v>0.1026790579776977</v>
      </c>
      <c r="H319">
        <v>0.35020612952283048</v>
      </c>
      <c r="I319">
        <v>0.32979374189651628</v>
      </c>
      <c r="J319">
        <v>0.1492988116459574</v>
      </c>
      <c r="K319">
        <v>9.9313029773935441E-2</v>
      </c>
      <c r="L319">
        <v>3.2400319693115312E-2</v>
      </c>
      <c r="M319">
        <v>0.1807703070684121</v>
      </c>
      <c r="N319">
        <v>0.16173678606340541</v>
      </c>
      <c r="O319">
        <v>0.13374882052327669</v>
      </c>
      <c r="P319">
        <v>0.1374718735833089</v>
      </c>
      <c r="Q319">
        <v>6.3315856904549286E-2</v>
      </c>
      <c r="R319">
        <v>0.13748496855890041</v>
      </c>
      <c r="S319">
        <v>4.0605960916863887E-2</v>
      </c>
    </row>
    <row r="320" spans="1:19" x14ac:dyDescent="0.2">
      <c r="A320" s="12">
        <v>44284</v>
      </c>
      <c r="B320" s="7">
        <v>3665.41</v>
      </c>
      <c r="C320" s="8">
        <f t="shared" si="8"/>
        <v>1.9654367424595254E-3</v>
      </c>
      <c r="D320" s="6">
        <f t="shared" si="9"/>
        <v>0.61699999999999999</v>
      </c>
      <c r="E320" s="3">
        <v>2249</v>
      </c>
      <c r="F320">
        <v>0.25678820856978041</v>
      </c>
      <c r="G320">
        <v>-6.1521978429880303E-2</v>
      </c>
      <c r="H320">
        <v>0.35199828191809629</v>
      </c>
      <c r="I320">
        <v>0.2420218842766684</v>
      </c>
      <c r="J320">
        <v>-0.15513107178886629</v>
      </c>
      <c r="K320">
        <v>0.12765778683504489</v>
      </c>
      <c r="L320">
        <v>3.5931306628523257E-2</v>
      </c>
      <c r="M320">
        <v>-0.14371475630902361</v>
      </c>
      <c r="N320">
        <v>0.20280128056632371</v>
      </c>
      <c r="O320">
        <v>0.1703399567312292</v>
      </c>
      <c r="P320">
        <v>-0.14743922027627199</v>
      </c>
      <c r="Q320">
        <v>7.7211636336598319E-2</v>
      </c>
      <c r="R320">
        <v>0.21094133137702781</v>
      </c>
      <c r="S320">
        <v>0.18085797022439931</v>
      </c>
    </row>
    <row r="321" spans="1:19" x14ac:dyDescent="0.2">
      <c r="A321" s="12">
        <v>44285</v>
      </c>
      <c r="B321" s="7">
        <v>3705.85</v>
      </c>
      <c r="C321" s="8">
        <f t="shared" si="8"/>
        <v>1.1032872175281927E-2</v>
      </c>
      <c r="D321" s="6">
        <f t="shared" si="9"/>
        <v>0.93300000000000005</v>
      </c>
      <c r="E321" s="3">
        <v>2250</v>
      </c>
      <c r="F321">
        <v>1.0735539345735789</v>
      </c>
      <c r="G321">
        <v>0.17064542309453071</v>
      </c>
      <c r="H321">
        <v>0.4937157070933797</v>
      </c>
      <c r="I321">
        <v>0.20567698979777971</v>
      </c>
      <c r="J321">
        <v>0.21862137826706929</v>
      </c>
      <c r="K321">
        <v>0.1657763987292683</v>
      </c>
      <c r="L321">
        <v>0.19038791679808509</v>
      </c>
      <c r="M321">
        <v>0.22976314032833459</v>
      </c>
      <c r="N321">
        <v>0.26981688759791272</v>
      </c>
      <c r="O321">
        <v>0.2477768156725417</v>
      </c>
      <c r="P321">
        <v>0.20817440631122211</v>
      </c>
      <c r="Q321">
        <v>0.1057817390034166</v>
      </c>
      <c r="R321">
        <v>0.34019741032072209</v>
      </c>
      <c r="S321">
        <v>0.13392538403293169</v>
      </c>
    </row>
    <row r="322" spans="1:19" x14ac:dyDescent="0.2">
      <c r="A322" s="12">
        <v>44286</v>
      </c>
      <c r="B322" s="7">
        <v>3736.91</v>
      </c>
      <c r="C322" s="8">
        <f t="shared" si="8"/>
        <v>8.3813430117247734E-3</v>
      </c>
      <c r="D322" s="6">
        <f t="shared" si="9"/>
        <v>0.86299999999999999</v>
      </c>
      <c r="E322" s="3">
        <v>2251</v>
      </c>
      <c r="F322">
        <v>0.81425175839444641</v>
      </c>
      <c r="G322">
        <v>0.4614223558801066</v>
      </c>
      <c r="H322">
        <v>0.2233812889152714</v>
      </c>
      <c r="I322">
        <v>2.1715935501712219E-2</v>
      </c>
      <c r="J322">
        <v>0.5037205861585512</v>
      </c>
      <c r="K322">
        <v>0.1421879726475683</v>
      </c>
      <c r="L322">
        <v>0.17642834644100641</v>
      </c>
      <c r="M322">
        <v>0.52945577091323992</v>
      </c>
      <c r="N322">
        <v>0.2254164786954623</v>
      </c>
      <c r="O322">
        <v>0.20486974035556371</v>
      </c>
      <c r="P322">
        <v>0.49413366579123918</v>
      </c>
      <c r="Q322">
        <v>9.1026012048495725E-2</v>
      </c>
      <c r="R322">
        <v>0.30004878959738202</v>
      </c>
      <c r="S322">
        <v>-0.26528186191688269</v>
      </c>
    </row>
    <row r="323" spans="1:19" x14ac:dyDescent="0.2">
      <c r="A323" s="12">
        <v>44291</v>
      </c>
      <c r="B323" s="7">
        <v>3678.62</v>
      </c>
      <c r="C323" s="8">
        <f t="shared" si="8"/>
        <v>-1.5598448985926883E-2</v>
      </c>
      <c r="D323" s="6">
        <f t="shared" si="9"/>
        <v>3.3000000000000002E-2</v>
      </c>
      <c r="E323" s="3">
        <v>2252</v>
      </c>
      <c r="F323">
        <v>-1.541949560178757</v>
      </c>
      <c r="G323">
        <v>-0.68823248708306262</v>
      </c>
      <c r="H323">
        <v>-0.40425948654947258</v>
      </c>
      <c r="I323">
        <v>-0.54361296146665572</v>
      </c>
      <c r="J323">
        <v>-0.50501750287233782</v>
      </c>
      <c r="K323">
        <v>2.8027459778167549E-2</v>
      </c>
      <c r="L323">
        <v>-6.0523634083698499E-2</v>
      </c>
      <c r="M323">
        <v>-0.58448945730351942</v>
      </c>
      <c r="N323">
        <v>3.3109322248452283E-2</v>
      </c>
      <c r="O323">
        <v>3.2184820160047513E-2</v>
      </c>
      <c r="P323">
        <v>-0.60813514299541249</v>
      </c>
      <c r="Q323">
        <v>3.3482782955495421E-2</v>
      </c>
      <c r="R323">
        <v>7.0377163497903017E-2</v>
      </c>
      <c r="S323">
        <v>-0.13114146694809739</v>
      </c>
    </row>
    <row r="324" spans="1:19" x14ac:dyDescent="0.2">
      <c r="A324" s="12">
        <v>44292</v>
      </c>
      <c r="B324" s="7">
        <v>3645.79</v>
      </c>
      <c r="C324" s="8">
        <f t="shared" ref="C324:C387" si="10">B324/B323-1</f>
        <v>-8.9245423555571746E-3</v>
      </c>
      <c r="D324" s="6">
        <f t="shared" ref="D324:D387" si="11">_xlfn.PERCENTRANK.EXC($C$3:$C$485,C324)</f>
        <v>9.7000000000000003E-2</v>
      </c>
      <c r="E324" s="3">
        <v>2253</v>
      </c>
      <c r="F324">
        <v>-0.82603707847188623</v>
      </c>
      <c r="G324">
        <v>-0.31262062386455219</v>
      </c>
      <c r="H324">
        <v>-0.1162571413603163</v>
      </c>
      <c r="I324">
        <v>0.39542578352889712</v>
      </c>
      <c r="J324">
        <v>-0.2234378218505666</v>
      </c>
      <c r="K324">
        <v>2.937034214448014E-2</v>
      </c>
      <c r="L324">
        <v>-8.3855890571052694E-2</v>
      </c>
      <c r="M324">
        <v>-0.1884824221762165</v>
      </c>
      <c r="N324">
        <v>3.4389577604122548E-2</v>
      </c>
      <c r="O324">
        <v>2.9764938585014451E-2</v>
      </c>
      <c r="P324">
        <v>-0.32157066917455512</v>
      </c>
      <c r="Q324">
        <v>3.3062567176351657E-2</v>
      </c>
      <c r="R324">
        <v>4.733139224837013E-2</v>
      </c>
      <c r="S324">
        <v>-1.099673683896751E-2</v>
      </c>
    </row>
    <row r="325" spans="1:19" x14ac:dyDescent="0.2">
      <c r="A325" s="12">
        <v>44293</v>
      </c>
      <c r="B325" s="7">
        <v>3645.14</v>
      </c>
      <c r="C325" s="8">
        <f t="shared" si="10"/>
        <v>-1.7828783336393261E-4</v>
      </c>
      <c r="D325" s="6">
        <f t="shared" si="11"/>
        <v>0.48699999999999999</v>
      </c>
      <c r="E325" s="3">
        <v>2254</v>
      </c>
      <c r="F325">
        <v>-9.3987760404556919E-2</v>
      </c>
      <c r="G325">
        <v>-0.10947718709210751</v>
      </c>
      <c r="H325">
        <v>-0.50755240882314956</v>
      </c>
      <c r="I325">
        <v>-0.23488652109732069</v>
      </c>
      <c r="J325">
        <v>0.25980295217864102</v>
      </c>
      <c r="K325">
        <v>2.3265434996537739E-2</v>
      </c>
      <c r="L325">
        <v>-6.802647605647727E-2</v>
      </c>
      <c r="M325">
        <v>0.29338128660927931</v>
      </c>
      <c r="N325">
        <v>2.6681917623873501E-2</v>
      </c>
      <c r="O325">
        <v>2.6888538131988191E-2</v>
      </c>
      <c r="P325">
        <v>0.26138320313853969</v>
      </c>
      <c r="Q325">
        <v>2.5921988331360168E-2</v>
      </c>
      <c r="R325">
        <v>2.116119516072645E-2</v>
      </c>
      <c r="S325">
        <v>-1.5502341390820649E-2</v>
      </c>
    </row>
    <row r="326" spans="1:19" x14ac:dyDescent="0.2">
      <c r="A326" s="12">
        <v>44294</v>
      </c>
      <c r="B326" s="7">
        <v>3639.62</v>
      </c>
      <c r="C326" s="8">
        <f t="shared" si="10"/>
        <v>-1.5143451280335007E-3</v>
      </c>
      <c r="D326" s="6">
        <f t="shared" si="11"/>
        <v>0.42699999999999999</v>
      </c>
      <c r="E326" s="3">
        <v>2255</v>
      </c>
      <c r="F326">
        <v>-9.4545483460151125E-2</v>
      </c>
      <c r="G326">
        <v>5.0159297040267517E-2</v>
      </c>
      <c r="H326">
        <v>-0.21757303442807241</v>
      </c>
      <c r="I326">
        <v>5.8030079538973788E-2</v>
      </c>
      <c r="J326">
        <v>9.4865516937877634E-2</v>
      </c>
      <c r="K326">
        <v>2.3961898705093049E-2</v>
      </c>
      <c r="L326">
        <v>-8.6433187908263487E-2</v>
      </c>
      <c r="M326">
        <v>0.14268863314522601</v>
      </c>
      <c r="N326">
        <v>2.7308441540639321E-2</v>
      </c>
      <c r="O326">
        <v>2.6936627248569059E-2</v>
      </c>
      <c r="P326">
        <v>0.1203838276389522</v>
      </c>
      <c r="Q326">
        <v>3.007271348593853E-2</v>
      </c>
      <c r="R326">
        <v>-1.1664004303143179E-2</v>
      </c>
      <c r="S326">
        <v>-3.4486053644609438E-2</v>
      </c>
    </row>
    <row r="327" spans="1:19" x14ac:dyDescent="0.2">
      <c r="A327" s="12">
        <v>44295</v>
      </c>
      <c r="B327" s="7">
        <v>3634.07</v>
      </c>
      <c r="C327" s="8">
        <f t="shared" si="10"/>
        <v>-1.5248844659606631E-3</v>
      </c>
      <c r="D327" s="6">
        <f t="shared" si="11"/>
        <v>0.42299999999999999</v>
      </c>
      <c r="E327" s="3">
        <v>2256</v>
      </c>
      <c r="F327">
        <v>-0.20628113520128061</v>
      </c>
      <c r="G327">
        <v>-0.14068684603032741</v>
      </c>
      <c r="H327">
        <v>-0.37749434320825359</v>
      </c>
      <c r="I327">
        <v>0.25701382962257913</v>
      </c>
      <c r="J327">
        <v>-4.3591494887291471E-3</v>
      </c>
      <c r="K327">
        <v>2.34109700928672E-2</v>
      </c>
      <c r="L327">
        <v>-2.9362180098774459E-2</v>
      </c>
      <c r="M327">
        <v>-6.5927321593189925E-4</v>
      </c>
      <c r="N327">
        <v>2.5947778033285539E-2</v>
      </c>
      <c r="O327">
        <v>2.6188644114946098E-2</v>
      </c>
      <c r="P327">
        <v>3.1623293656169893E-2</v>
      </c>
      <c r="Q327">
        <v>1.954395713409841E-2</v>
      </c>
      <c r="R327">
        <v>4.4531753103794543E-2</v>
      </c>
      <c r="S327">
        <v>7.9747722372607188E-2</v>
      </c>
    </row>
    <row r="328" spans="1:19" x14ac:dyDescent="0.2">
      <c r="A328" s="12">
        <v>44298</v>
      </c>
      <c r="B328" s="7">
        <v>3650.23</v>
      </c>
      <c r="C328" s="8">
        <f t="shared" si="10"/>
        <v>4.4468048221415479E-3</v>
      </c>
      <c r="D328" s="6">
        <f t="shared" si="11"/>
        <v>0.73299999999999998</v>
      </c>
      <c r="E328" s="3">
        <v>2257</v>
      </c>
      <c r="F328">
        <v>0.46231470998290281</v>
      </c>
      <c r="G328">
        <v>2.193912732758763E-2</v>
      </c>
      <c r="H328">
        <v>2.2584094264230681E-2</v>
      </c>
      <c r="I328">
        <v>5.7677760306863987E-2</v>
      </c>
      <c r="J328">
        <v>-2.241856053044888E-2</v>
      </c>
      <c r="K328">
        <v>2.3681089053114921E-2</v>
      </c>
      <c r="L328">
        <v>-9.2012763929826324E-2</v>
      </c>
      <c r="M328">
        <v>-2.437767899835383E-2</v>
      </c>
      <c r="N328">
        <v>2.773487420569401E-2</v>
      </c>
      <c r="O328">
        <v>2.7250688904510271E-2</v>
      </c>
      <c r="P328">
        <v>-5.0184631961963648E-5</v>
      </c>
      <c r="Q328">
        <v>3.0542051787833271E-2</v>
      </c>
      <c r="R328">
        <v>-1.8511788816229561E-2</v>
      </c>
      <c r="S328">
        <v>1.5208560951483799E-2</v>
      </c>
    </row>
    <row r="329" spans="1:19" x14ac:dyDescent="0.2">
      <c r="A329" s="12">
        <v>44299</v>
      </c>
      <c r="B329" s="7">
        <v>3653.57</v>
      </c>
      <c r="C329" s="8">
        <f t="shared" si="10"/>
        <v>9.1501083493383817E-4</v>
      </c>
      <c r="D329" s="6">
        <f t="shared" si="11"/>
        <v>0.57999999999999996</v>
      </c>
      <c r="E329" s="3">
        <v>2258</v>
      </c>
      <c r="F329">
        <v>0.10582787972905899</v>
      </c>
      <c r="G329">
        <v>0.14144551362465341</v>
      </c>
      <c r="H329">
        <v>0.1155233013571013</v>
      </c>
      <c r="I329">
        <v>-0.16436172537372831</v>
      </c>
      <c r="J329">
        <v>0.12986521550661589</v>
      </c>
      <c r="K329">
        <v>2.650699483925199E-2</v>
      </c>
      <c r="L329">
        <v>-8.972855763713608E-2</v>
      </c>
      <c r="M329">
        <v>0.1228628305276773</v>
      </c>
      <c r="N329">
        <v>3.0452836886438909E-2</v>
      </c>
      <c r="O329">
        <v>2.8712304084837499E-2</v>
      </c>
      <c r="P329">
        <v>0.12823483127067509</v>
      </c>
      <c r="Q329">
        <v>3.110076377028162E-2</v>
      </c>
      <c r="R329">
        <v>1.4467598530512099E-2</v>
      </c>
      <c r="S329">
        <v>5.4839099702390703E-2</v>
      </c>
    </row>
    <row r="330" spans="1:19" x14ac:dyDescent="0.2">
      <c r="A330" s="12">
        <v>44300</v>
      </c>
      <c r="B330" s="7">
        <v>3666.17</v>
      </c>
      <c r="C330" s="8">
        <f t="shared" si="10"/>
        <v>3.4486817003642756E-3</v>
      </c>
      <c r="D330" s="6">
        <f t="shared" si="11"/>
        <v>0.69799999999999995</v>
      </c>
      <c r="E330" s="3">
        <v>2259</v>
      </c>
      <c r="F330">
        <v>0.32652799796002441</v>
      </c>
      <c r="G330">
        <v>8.4699761169196613E-2</v>
      </c>
      <c r="H330">
        <v>6.3103677166929953E-2</v>
      </c>
      <c r="I330">
        <v>-0.19664366690691171</v>
      </c>
      <c r="J330">
        <v>8.4294602041897981E-2</v>
      </c>
      <c r="K330">
        <v>2.5923553667237611E-2</v>
      </c>
      <c r="L330">
        <v>-9.0037749445338516E-2</v>
      </c>
      <c r="M330">
        <v>7.7834317793811919E-2</v>
      </c>
      <c r="N330">
        <v>3.01364092860772E-2</v>
      </c>
      <c r="O330">
        <v>2.888718781180084E-2</v>
      </c>
      <c r="P330">
        <v>7.806547148020801E-2</v>
      </c>
      <c r="Q330">
        <v>3.208183913470343E-2</v>
      </c>
      <c r="R330">
        <v>2.1527001526086661E-2</v>
      </c>
      <c r="S330">
        <v>-8.7783451156990266E-3</v>
      </c>
    </row>
    <row r="331" spans="1:19" x14ac:dyDescent="0.2">
      <c r="A331" s="12">
        <v>44301</v>
      </c>
      <c r="B331" s="7">
        <v>3665.49</v>
      </c>
      <c r="C331" s="8">
        <f t="shared" si="10"/>
        <v>-1.854796695189842E-4</v>
      </c>
      <c r="D331" s="6">
        <f t="shared" si="11"/>
        <v>0.48499999999999999</v>
      </c>
      <c r="E331" s="3">
        <v>2260</v>
      </c>
      <c r="F331">
        <v>-4.0399288585957198E-2</v>
      </c>
      <c r="G331">
        <v>0.1213953326361977</v>
      </c>
      <c r="H331">
        <v>-9.8445691579632733E-2</v>
      </c>
      <c r="I331">
        <v>-0.33025996650833328</v>
      </c>
      <c r="J331">
        <v>7.8027200894646404E-2</v>
      </c>
      <c r="K331">
        <v>2.4568534464398491E-2</v>
      </c>
      <c r="L331">
        <v>-7.9859261880593446E-2</v>
      </c>
      <c r="M331">
        <v>7.4544675016607859E-2</v>
      </c>
      <c r="N331">
        <v>2.6835482688378161E-2</v>
      </c>
      <c r="O331">
        <v>2.7006923670706121E-2</v>
      </c>
      <c r="P331">
        <v>7.0272630896430349E-2</v>
      </c>
      <c r="Q331">
        <v>2.6018830712765301E-2</v>
      </c>
      <c r="R331">
        <v>-7.7784865681752016E-3</v>
      </c>
      <c r="S331">
        <v>-0.20961208186905861</v>
      </c>
    </row>
    <row r="332" spans="1:19" x14ac:dyDescent="0.2">
      <c r="A332" s="12">
        <v>44302</v>
      </c>
      <c r="B332" s="7">
        <v>3620.4</v>
      </c>
      <c r="C332" s="8">
        <f t="shared" si="10"/>
        <v>-1.2301220300696358E-2</v>
      </c>
      <c r="D332" s="6">
        <f t="shared" si="11"/>
        <v>5.7000000000000002E-2</v>
      </c>
      <c r="E332" s="3">
        <v>2261</v>
      </c>
      <c r="F332">
        <v>-1.235071298797819</v>
      </c>
      <c r="G332">
        <v>-0.37691134144009608</v>
      </c>
      <c r="H332">
        <v>-0.39434320657091693</v>
      </c>
      <c r="I332">
        <v>-0.31922241399610052</v>
      </c>
      <c r="J332">
        <v>-0.26889564581517889</v>
      </c>
      <c r="K332">
        <v>1.296196724682388E-2</v>
      </c>
      <c r="L332">
        <v>-4.2322937395383287E-2</v>
      </c>
      <c r="M332">
        <v>-0.25532871397186258</v>
      </c>
      <c r="N332">
        <v>1.008848102605198E-2</v>
      </c>
      <c r="O332">
        <v>1.375218407793787E-2</v>
      </c>
      <c r="P332">
        <v>-0.30401058154543897</v>
      </c>
      <c r="Q332">
        <v>-4.0720215727854427E-2</v>
      </c>
      <c r="R332">
        <v>-2.689779374531848E-2</v>
      </c>
      <c r="S332">
        <v>-0.1046879042857561</v>
      </c>
    </row>
    <row r="333" spans="1:19" x14ac:dyDescent="0.2">
      <c r="A333" s="12">
        <v>44305</v>
      </c>
      <c r="B333" s="7">
        <v>3595.57</v>
      </c>
      <c r="C333" s="8">
        <f t="shared" si="10"/>
        <v>-6.8583581924649417E-3</v>
      </c>
      <c r="D333" s="6">
        <f t="shared" si="11"/>
        <v>0.159</v>
      </c>
      <c r="E333" s="3">
        <v>2262</v>
      </c>
      <c r="F333">
        <v>-0.65990950529022374</v>
      </c>
      <c r="G333">
        <v>-0.28329426388524093</v>
      </c>
      <c r="H333">
        <v>-0.27211136999515417</v>
      </c>
      <c r="I333">
        <v>-0.26462339303120153</v>
      </c>
      <c r="J333">
        <v>-0.40850793850420808</v>
      </c>
      <c r="K333">
        <v>8.5903393067998518E-3</v>
      </c>
      <c r="L333">
        <v>-9.6068563343050875E-2</v>
      </c>
      <c r="M333">
        <v>-0.44516271401051022</v>
      </c>
      <c r="N333">
        <v>2.9430428185686919E-3</v>
      </c>
      <c r="O333">
        <v>3.5052996020305161E-3</v>
      </c>
      <c r="P333">
        <v>-0.39401897897539018</v>
      </c>
      <c r="Q333">
        <v>-5.7002300957450742E-2</v>
      </c>
      <c r="R333">
        <v>-6.7441125625785692E-2</v>
      </c>
      <c r="S333">
        <v>6.2675227820865945E-2</v>
      </c>
    </row>
    <row r="334" spans="1:19" x14ac:dyDescent="0.2">
      <c r="A334" s="12">
        <v>44306</v>
      </c>
      <c r="B334" s="7">
        <v>3606.42</v>
      </c>
      <c r="C334" s="8">
        <f t="shared" si="10"/>
        <v>3.0176022160603999E-3</v>
      </c>
      <c r="D334" s="6">
        <f t="shared" si="11"/>
        <v>0.67500000000000004</v>
      </c>
      <c r="E334" s="3">
        <v>2263</v>
      </c>
      <c r="F334">
        <v>0.34234488835840349</v>
      </c>
      <c r="G334">
        <v>0.1147753722004714</v>
      </c>
      <c r="H334">
        <v>-2.0628680666732419E-2</v>
      </c>
      <c r="I334">
        <v>3.2984555583633363E-2</v>
      </c>
      <c r="J334">
        <v>0.15125651857393421</v>
      </c>
      <c r="K334">
        <v>2.1566415668734452E-2</v>
      </c>
      <c r="L334">
        <v>-4.510784927412903E-2</v>
      </c>
      <c r="M334">
        <v>0.18292344648766201</v>
      </c>
      <c r="N334">
        <v>2.5244726989793159E-2</v>
      </c>
      <c r="O334">
        <v>2.3782278840662009E-2</v>
      </c>
      <c r="P334">
        <v>0.1161275425284639</v>
      </c>
      <c r="Q334">
        <v>-1.112059469177362E-3</v>
      </c>
      <c r="R334">
        <v>4.1631346468294583E-2</v>
      </c>
      <c r="S334">
        <v>0.1348636168884054</v>
      </c>
    </row>
    <row r="335" spans="1:19" x14ac:dyDescent="0.2">
      <c r="A335" s="12">
        <v>44307</v>
      </c>
      <c r="B335" s="7">
        <v>3636.26</v>
      </c>
      <c r="C335" s="8">
        <f t="shared" si="10"/>
        <v>8.2741333510794046E-3</v>
      </c>
      <c r="D335" s="6">
        <f t="shared" si="11"/>
        <v>0.85499999999999998</v>
      </c>
      <c r="E335" s="3">
        <v>2264</v>
      </c>
      <c r="F335">
        <v>0.80535977316775753</v>
      </c>
      <c r="G335">
        <v>0.2682617482904745</v>
      </c>
      <c r="H335">
        <v>0.12875099744179089</v>
      </c>
      <c r="I335">
        <v>0.37731471908803188</v>
      </c>
      <c r="J335">
        <v>0.21609466505171049</v>
      </c>
      <c r="K335">
        <v>2.3597231857976731E-2</v>
      </c>
      <c r="L335">
        <v>-6.890811539462513E-2</v>
      </c>
      <c r="M335">
        <v>0.26680781690623551</v>
      </c>
      <c r="N335">
        <v>2.6607701564040489E-2</v>
      </c>
      <c r="O335">
        <v>2.5684223682168991E-2</v>
      </c>
      <c r="P335">
        <v>0.218662833632954</v>
      </c>
      <c r="Q335">
        <v>2.1600664799790281E-2</v>
      </c>
      <c r="R335">
        <v>1.346152528570504E-2</v>
      </c>
      <c r="S335">
        <v>-5.3944974337169528E-3</v>
      </c>
    </row>
    <row r="336" spans="1:19" x14ac:dyDescent="0.2">
      <c r="A336" s="12">
        <v>44308</v>
      </c>
      <c r="B336" s="7">
        <v>3639.12</v>
      </c>
      <c r="C336" s="8">
        <f t="shared" si="10"/>
        <v>7.8652241588872407E-4</v>
      </c>
      <c r="D336" s="6">
        <f t="shared" si="11"/>
        <v>0.57199999999999995</v>
      </c>
      <c r="E336" s="3">
        <v>2265</v>
      </c>
      <c r="F336">
        <v>2.056156664620445E-3</v>
      </c>
      <c r="G336">
        <v>-0.30179065911412989</v>
      </c>
      <c r="H336">
        <v>9.0930175445380623E-4</v>
      </c>
      <c r="I336">
        <v>7.4158993296355072E-2</v>
      </c>
      <c r="J336">
        <v>-0.13949080981536899</v>
      </c>
      <c r="K336">
        <v>1.94285639019352E-2</v>
      </c>
      <c r="L336">
        <v>-7.6508877536195508E-3</v>
      </c>
      <c r="M336">
        <v>-0.1286612621763322</v>
      </c>
      <c r="N336">
        <v>2.2837443232056769E-2</v>
      </c>
      <c r="O336">
        <v>2.291834196934573E-2</v>
      </c>
      <c r="P336">
        <v>-0.14204029092891771</v>
      </c>
      <c r="Q336">
        <v>-8.7459411611581356E-3</v>
      </c>
      <c r="R336">
        <v>3.7771332602529177E-2</v>
      </c>
      <c r="S336">
        <v>-2.5843704291249291E-2</v>
      </c>
    </row>
    <row r="337" spans="1:19" x14ac:dyDescent="0.2">
      <c r="A337" s="12">
        <v>44309</v>
      </c>
      <c r="B337" s="7">
        <v>3630.81</v>
      </c>
      <c r="C337" s="8">
        <f t="shared" si="10"/>
        <v>-2.2835190925278859E-3</v>
      </c>
      <c r="D337" s="6">
        <f t="shared" si="11"/>
        <v>0.35499999999999998</v>
      </c>
      <c r="E337" s="3">
        <v>2266</v>
      </c>
      <c r="F337">
        <v>-0.15156385349157639</v>
      </c>
      <c r="G337">
        <v>0.12681660879722079</v>
      </c>
      <c r="H337">
        <v>0.30899891220450959</v>
      </c>
      <c r="I337">
        <v>0.16013627782948289</v>
      </c>
      <c r="J337">
        <v>0.14106108350994159</v>
      </c>
      <c r="K337">
        <v>2.29475111499833E-2</v>
      </c>
      <c r="L337">
        <v>-7.2740910917053536E-2</v>
      </c>
      <c r="M337">
        <v>0.1445480607065478</v>
      </c>
      <c r="N337">
        <v>2.6173649516383651E-2</v>
      </c>
      <c r="O337">
        <v>2.5891276025320049E-2</v>
      </c>
      <c r="P337">
        <v>0.15544216812115089</v>
      </c>
      <c r="Q337">
        <v>2.3733936825769832E-2</v>
      </c>
      <c r="R337">
        <v>-1.159026511807437E-3</v>
      </c>
      <c r="S337">
        <v>4.0162524002584653E-2</v>
      </c>
    </row>
    <row r="338" spans="1:19" x14ac:dyDescent="0.2">
      <c r="A338" s="12">
        <v>44312</v>
      </c>
      <c r="B338" s="7">
        <v>3640.07</v>
      </c>
      <c r="C338" s="8">
        <f t="shared" si="10"/>
        <v>2.5503950909027129E-3</v>
      </c>
      <c r="D338" s="6">
        <f t="shared" si="11"/>
        <v>0.64400000000000002</v>
      </c>
      <c r="E338" s="3">
        <v>2267</v>
      </c>
      <c r="F338">
        <v>0.22929216750111611</v>
      </c>
      <c r="G338">
        <v>0.13158236497681039</v>
      </c>
      <c r="H338">
        <v>0.1566801993531203</v>
      </c>
      <c r="I338">
        <v>-0.1875909050706086</v>
      </c>
      <c r="J338">
        <v>8.7451676602634032E-2</v>
      </c>
      <c r="K338">
        <v>2.2914905578668699E-2</v>
      </c>
      <c r="L338">
        <v>-5.429191630422886E-2</v>
      </c>
      <c r="M338">
        <v>9.7083729525133527E-2</v>
      </c>
      <c r="N338">
        <v>2.6657051142410161E-2</v>
      </c>
      <c r="O338">
        <v>2.5686986593868779E-2</v>
      </c>
      <c r="P338">
        <v>7.1321172717221548E-2</v>
      </c>
      <c r="Q338">
        <v>2.0458968307933551E-2</v>
      </c>
      <c r="R338">
        <v>1.6918814016582299E-2</v>
      </c>
      <c r="S338">
        <v>8.7011890831182104E-2</v>
      </c>
    </row>
    <row r="339" spans="1:19" x14ac:dyDescent="0.2">
      <c r="A339" s="12">
        <v>44313</v>
      </c>
      <c r="B339" s="7">
        <v>3659.62</v>
      </c>
      <c r="C339" s="8">
        <f t="shared" si="10"/>
        <v>5.3707758367282921E-3</v>
      </c>
      <c r="D339" s="6">
        <f t="shared" si="11"/>
        <v>0.76600000000000001</v>
      </c>
      <c r="E339" s="3">
        <v>2268</v>
      </c>
      <c r="F339">
        <v>0.5201976374623829</v>
      </c>
      <c r="G339">
        <v>0.2413164020318381</v>
      </c>
      <c r="H339">
        <v>0.72004293235842265</v>
      </c>
      <c r="I339">
        <v>0.63002123363550155</v>
      </c>
      <c r="J339">
        <v>0.24912574448733099</v>
      </c>
      <c r="K339">
        <v>5.4299736931229407E-2</v>
      </c>
      <c r="L339">
        <v>-1.007104056651743E-2</v>
      </c>
      <c r="M339">
        <v>0.2422179666948879</v>
      </c>
      <c r="N339">
        <v>8.4401846587138923E-2</v>
      </c>
      <c r="O339">
        <v>6.2816398290470365E-2</v>
      </c>
      <c r="P339">
        <v>0.24337317694936419</v>
      </c>
      <c r="Q339">
        <v>4.3220558072022047E-2</v>
      </c>
      <c r="R339">
        <v>0.15997048255357929</v>
      </c>
      <c r="S339">
        <v>0.26791927112359859</v>
      </c>
    </row>
    <row r="340" spans="1:19" x14ac:dyDescent="0.2">
      <c r="A340" s="12">
        <v>44314</v>
      </c>
      <c r="B340" s="7">
        <v>3717.46</v>
      </c>
      <c r="C340" s="8">
        <f t="shared" si="10"/>
        <v>1.5804919636465131E-2</v>
      </c>
      <c r="D340" s="6">
        <f t="shared" si="11"/>
        <v>0.96899999999999997</v>
      </c>
      <c r="E340" s="3">
        <v>2269</v>
      </c>
      <c r="F340">
        <v>1.5877901144780271</v>
      </c>
      <c r="G340">
        <v>0.64880923394861678</v>
      </c>
      <c r="H340">
        <v>0.57878130439975317</v>
      </c>
      <c r="I340">
        <v>0.65081847114434532</v>
      </c>
      <c r="J340">
        <v>0.4452115811946859</v>
      </c>
      <c r="K340">
        <v>6.9541296382687107E-2</v>
      </c>
      <c r="L340">
        <v>7.7590683711001973E-2</v>
      </c>
      <c r="M340">
        <v>0.41954272951822269</v>
      </c>
      <c r="N340">
        <v>0.1129267232285433</v>
      </c>
      <c r="O340">
        <v>9.5376314098238907E-2</v>
      </c>
      <c r="P340">
        <v>0.45943047452540481</v>
      </c>
      <c r="Q340">
        <v>5.3325191734552448E-2</v>
      </c>
      <c r="R340">
        <v>0.1362812617659068</v>
      </c>
      <c r="S340">
        <v>-9.3093070571581393E-2</v>
      </c>
    </row>
    <row r="341" spans="1:19" x14ac:dyDescent="0.2">
      <c r="A341" s="12">
        <v>44315</v>
      </c>
      <c r="B341" s="7">
        <v>3699.74</v>
      </c>
      <c r="C341" s="8">
        <f t="shared" si="10"/>
        <v>-4.7666955394275456E-3</v>
      </c>
      <c r="D341" s="6">
        <f t="shared" si="11"/>
        <v>0.223</v>
      </c>
      <c r="E341" s="3">
        <v>2270</v>
      </c>
      <c r="F341">
        <v>-0.47917686697271922</v>
      </c>
      <c r="G341">
        <v>-0.47135068515955619</v>
      </c>
      <c r="H341">
        <v>0.15051704735799981</v>
      </c>
      <c r="I341">
        <v>1.0526051414213139E-2</v>
      </c>
      <c r="J341">
        <v>-0.35137342778388941</v>
      </c>
      <c r="K341">
        <v>3.3655504372880528E-2</v>
      </c>
      <c r="L341">
        <v>8.1420040848804304E-3</v>
      </c>
      <c r="M341">
        <v>-0.27971075852452187</v>
      </c>
      <c r="N341">
        <v>4.5225040445163733E-2</v>
      </c>
      <c r="O341">
        <v>4.1788055096976383E-2</v>
      </c>
      <c r="P341">
        <v>-0.34128351266929352</v>
      </c>
      <c r="Q341">
        <v>3.6285409923793289E-2</v>
      </c>
      <c r="R341">
        <v>0.1565768645646535</v>
      </c>
      <c r="S341">
        <v>5.9262178626216633E-2</v>
      </c>
    </row>
    <row r="342" spans="1:19" x14ac:dyDescent="0.2">
      <c r="A342" s="12">
        <v>44316</v>
      </c>
      <c r="B342" s="7">
        <v>3712.89</v>
      </c>
      <c r="C342" s="8">
        <f t="shared" si="10"/>
        <v>3.5543038159437934E-3</v>
      </c>
      <c r="D342" s="6">
        <f t="shared" si="11"/>
        <v>0.70399999999999996</v>
      </c>
      <c r="E342" s="3">
        <v>2271</v>
      </c>
      <c r="F342">
        <v>0.32988702363592193</v>
      </c>
      <c r="G342">
        <v>-0.23258846247789389</v>
      </c>
      <c r="H342">
        <v>0.25711152540544729</v>
      </c>
      <c r="I342">
        <v>0.1957424658300819</v>
      </c>
      <c r="J342">
        <v>0.15301881788748481</v>
      </c>
      <c r="K342">
        <v>5.6025045444826768E-2</v>
      </c>
      <c r="L342">
        <v>1.9579683575334201E-2</v>
      </c>
      <c r="M342">
        <v>0.1486915483264494</v>
      </c>
      <c r="N342">
        <v>8.5113022134522542E-2</v>
      </c>
      <c r="O342">
        <v>7.0706425420515931E-2</v>
      </c>
      <c r="P342">
        <v>0.14904227410736509</v>
      </c>
      <c r="Q342">
        <v>4.5564610596566843E-2</v>
      </c>
      <c r="R342">
        <v>0.15226908626232441</v>
      </c>
      <c r="S342">
        <v>0.13111404314510841</v>
      </c>
    </row>
    <row r="343" spans="1:19" x14ac:dyDescent="0.2">
      <c r="A343" s="12">
        <v>44319</v>
      </c>
      <c r="B343" s="7">
        <v>3740.14</v>
      </c>
      <c r="C343" s="8">
        <f t="shared" si="10"/>
        <v>7.3392963432796776E-3</v>
      </c>
      <c r="D343" s="6">
        <f t="shared" si="11"/>
        <v>0.82799999999999996</v>
      </c>
      <c r="E343" s="3">
        <v>2272</v>
      </c>
      <c r="F343">
        <v>0.78420364837690215</v>
      </c>
      <c r="G343">
        <v>-0.13260745752338149</v>
      </c>
      <c r="H343">
        <v>0.48069214051335812</v>
      </c>
      <c r="I343">
        <v>0.34059065864903271</v>
      </c>
      <c r="J343">
        <v>0.1602602550361977</v>
      </c>
      <c r="K343">
        <v>0.12117172792628</v>
      </c>
      <c r="L343">
        <v>8.4657404370291081E-2</v>
      </c>
      <c r="M343">
        <v>0.152036078232994</v>
      </c>
      <c r="N343">
        <v>0.2074474929946824</v>
      </c>
      <c r="O343">
        <v>0.16462813221827671</v>
      </c>
      <c r="P343">
        <v>0.1710743872823639</v>
      </c>
      <c r="Q343">
        <v>8.0814458518801313E-2</v>
      </c>
      <c r="R343">
        <v>0.1936887288113017</v>
      </c>
      <c r="S343">
        <v>0.33937277531824339</v>
      </c>
    </row>
    <row r="344" spans="1:19" x14ac:dyDescent="0.2">
      <c r="A344" s="12">
        <v>44320</v>
      </c>
      <c r="B344" s="7">
        <v>3816.65</v>
      </c>
      <c r="C344" s="8">
        <f t="shared" si="10"/>
        <v>2.0456453501740635E-2</v>
      </c>
      <c r="D344" s="6">
        <f t="shared" si="11"/>
        <v>0.98899999999999999</v>
      </c>
      <c r="E344" s="3">
        <v>2273</v>
      </c>
      <c r="F344">
        <v>2.0123987901634171</v>
      </c>
      <c r="G344">
        <v>0.45911660774665591</v>
      </c>
      <c r="H344">
        <v>0.45982984124318399</v>
      </c>
      <c r="I344">
        <v>0.1059556101048445</v>
      </c>
      <c r="J344">
        <v>0.50975910214188636</v>
      </c>
      <c r="K344">
        <v>0.2041958408488912</v>
      </c>
      <c r="L344">
        <v>0.40005735250109431</v>
      </c>
      <c r="M344">
        <v>0.45867460934027138</v>
      </c>
      <c r="N344">
        <v>0.30320084573079131</v>
      </c>
      <c r="O344">
        <v>0.27930846948538762</v>
      </c>
      <c r="P344">
        <v>0.47293065887412961</v>
      </c>
      <c r="Q344">
        <v>0.1304061679185145</v>
      </c>
      <c r="R344">
        <v>0.40257769094700419</v>
      </c>
      <c r="S344">
        <v>5.293011388225332E-2</v>
      </c>
    </row>
    <row r="345" spans="1:19" x14ac:dyDescent="0.2">
      <c r="A345" s="12">
        <v>44321</v>
      </c>
      <c r="B345" s="7">
        <v>3831.35</v>
      </c>
      <c r="C345" s="8">
        <f t="shared" si="10"/>
        <v>3.8515452032541475E-3</v>
      </c>
      <c r="D345" s="6">
        <f t="shared" si="11"/>
        <v>0.71599999999999997</v>
      </c>
      <c r="E345" s="3">
        <v>2274</v>
      </c>
      <c r="F345">
        <v>0.38763058996471589</v>
      </c>
      <c r="G345">
        <v>4.8478716212935667E-2</v>
      </c>
      <c r="H345">
        <v>0.48691763406680122</v>
      </c>
      <c r="I345">
        <v>0.30370597501095947</v>
      </c>
      <c r="J345">
        <v>0.18515200014114161</v>
      </c>
      <c r="K345">
        <v>0.2364364195208945</v>
      </c>
      <c r="L345">
        <v>0.39169425926915152</v>
      </c>
      <c r="M345">
        <v>0.18693569100297419</v>
      </c>
      <c r="N345">
        <v>0.34520893009749698</v>
      </c>
      <c r="O345">
        <v>0.29244186369123271</v>
      </c>
      <c r="P345">
        <v>0.15343825465349401</v>
      </c>
      <c r="Q345">
        <v>0.14407457617931671</v>
      </c>
      <c r="R345">
        <v>0.40919330420963013</v>
      </c>
      <c r="S345">
        <v>6.6920147998625376E-2</v>
      </c>
    </row>
    <row r="346" spans="1:19" x14ac:dyDescent="0.2">
      <c r="A346" s="12">
        <v>44322</v>
      </c>
      <c r="B346" s="7">
        <v>3846.28</v>
      </c>
      <c r="C346" s="8">
        <f t="shared" si="10"/>
        <v>3.896798778498578E-3</v>
      </c>
      <c r="D346" s="6">
        <f t="shared" si="11"/>
        <v>0.72099999999999997</v>
      </c>
      <c r="E346" s="3">
        <v>2275</v>
      </c>
      <c r="F346">
        <v>0.40446254842216872</v>
      </c>
      <c r="G346">
        <v>-0.3723038499589082</v>
      </c>
      <c r="H346">
        <v>0.34547031522949218</v>
      </c>
      <c r="I346">
        <v>0.11773319915085501</v>
      </c>
      <c r="J346">
        <v>-0.1850405246009485</v>
      </c>
      <c r="K346">
        <v>0.21940998020699301</v>
      </c>
      <c r="L346">
        <v>0.35197910678549438</v>
      </c>
      <c r="M346">
        <v>-0.1027586047237561</v>
      </c>
      <c r="N346">
        <v>0.34396648244753231</v>
      </c>
      <c r="O346">
        <v>0.29603892085976191</v>
      </c>
      <c r="P346">
        <v>-0.17175889510250469</v>
      </c>
      <c r="Q346">
        <v>0.1372726710616736</v>
      </c>
      <c r="R346">
        <v>0.41496593407360072</v>
      </c>
      <c r="S346">
        <v>-0.2057804229987116</v>
      </c>
    </row>
    <row r="347" spans="1:19" x14ac:dyDescent="0.2">
      <c r="A347" s="12">
        <v>44323</v>
      </c>
      <c r="B347" s="7">
        <v>3800.33</v>
      </c>
      <c r="C347" s="8">
        <f t="shared" si="10"/>
        <v>-1.1946608151252702E-2</v>
      </c>
      <c r="D347" s="6">
        <f t="shared" si="11"/>
        <v>6.4000000000000001E-2</v>
      </c>
      <c r="E347" s="3">
        <v>2276</v>
      </c>
      <c r="F347">
        <v>-1.1880817922524709</v>
      </c>
      <c r="G347">
        <v>0.29635289533135162</v>
      </c>
      <c r="H347">
        <v>-0.19931204340772621</v>
      </c>
      <c r="I347">
        <v>0.180759972566883</v>
      </c>
      <c r="J347">
        <v>0.2049798676065758</v>
      </c>
      <c r="K347">
        <v>6.7523959220114657E-2</v>
      </c>
      <c r="L347">
        <v>-0.1071088396847059</v>
      </c>
      <c r="M347">
        <v>0.1745993999048637</v>
      </c>
      <c r="N347">
        <v>0.1033447375237648</v>
      </c>
      <c r="O347">
        <v>8.0185940106429821E-2</v>
      </c>
      <c r="P347">
        <v>0.24637307198392019</v>
      </c>
      <c r="Q347">
        <v>4.6659476012864631E-2</v>
      </c>
      <c r="R347">
        <v>0.14019644810651211</v>
      </c>
      <c r="S347">
        <v>-0.1545946192913959</v>
      </c>
    </row>
    <row r="348" spans="1:19" x14ac:dyDescent="0.2">
      <c r="A348" s="12">
        <v>44326</v>
      </c>
      <c r="B348" s="7">
        <v>3765.33</v>
      </c>
      <c r="C348" s="8">
        <f t="shared" si="10"/>
        <v>-9.2097265237492953E-3</v>
      </c>
      <c r="D348" s="6">
        <f t="shared" si="11"/>
        <v>8.7999999999999995E-2</v>
      </c>
      <c r="E348" s="3">
        <v>2277</v>
      </c>
      <c r="F348">
        <v>-0.94736241926351994</v>
      </c>
      <c r="G348">
        <v>-4.0855132234542298E-2</v>
      </c>
      <c r="H348">
        <v>-0.56815761116319186</v>
      </c>
      <c r="I348">
        <v>0.13612014406666401</v>
      </c>
      <c r="J348">
        <v>-0.30030629784396218</v>
      </c>
      <c r="K348">
        <v>2.368565390574268E-2</v>
      </c>
      <c r="L348">
        <v>-6.9002639057806098E-2</v>
      </c>
      <c r="M348">
        <v>-0.31619499861421091</v>
      </c>
      <c r="N348">
        <v>2.9734930103760691E-2</v>
      </c>
      <c r="O348">
        <v>2.7618423277822501E-2</v>
      </c>
      <c r="P348">
        <v>-0.32568142511266068</v>
      </c>
      <c r="Q348">
        <v>3.1049461936653769E-2</v>
      </c>
      <c r="R348">
        <v>-5.6451789510579831E-3</v>
      </c>
      <c r="S348">
        <v>-0.22385978489930741</v>
      </c>
    </row>
    <row r="349" spans="1:19" x14ac:dyDescent="0.2">
      <c r="A349" s="12">
        <v>44327</v>
      </c>
      <c r="B349" s="7">
        <v>3714.94</v>
      </c>
      <c r="C349" s="8">
        <f t="shared" si="10"/>
        <v>-1.3382625161672435E-2</v>
      </c>
      <c r="D349" s="6">
        <f t="shared" si="11"/>
        <v>5.0999999999999997E-2</v>
      </c>
      <c r="E349" s="3">
        <v>2278</v>
      </c>
      <c r="F349">
        <v>-1.3302058405233459</v>
      </c>
      <c r="G349">
        <v>-0.65306811887637495</v>
      </c>
      <c r="H349">
        <v>-0.47319980881933088</v>
      </c>
      <c r="I349">
        <v>-0.46592052408653639</v>
      </c>
      <c r="J349">
        <v>-0.47195713103959253</v>
      </c>
      <c r="K349">
        <v>2.2899490723909819E-2</v>
      </c>
      <c r="L349">
        <v>-6.299881878394499E-2</v>
      </c>
      <c r="M349">
        <v>-0.49474089418746853</v>
      </c>
      <c r="N349">
        <v>2.7079375815652691E-2</v>
      </c>
      <c r="O349">
        <v>2.0981294014483991E-2</v>
      </c>
      <c r="P349">
        <v>-0.44639893105652212</v>
      </c>
      <c r="Q349">
        <v>2.6933581461759601E-3</v>
      </c>
      <c r="R349">
        <v>2.0403500047934061E-2</v>
      </c>
      <c r="S349">
        <v>-4.9941871689629262E-2</v>
      </c>
    </row>
    <row r="350" spans="1:19" x14ac:dyDescent="0.2">
      <c r="A350" s="12">
        <v>44328</v>
      </c>
      <c r="B350" s="7">
        <v>3703.2</v>
      </c>
      <c r="C350" s="8">
        <f t="shared" si="10"/>
        <v>-3.160212547174468E-3</v>
      </c>
      <c r="D350" s="6">
        <f t="shared" si="11"/>
        <v>0.307</v>
      </c>
      <c r="E350" s="3">
        <v>2279</v>
      </c>
      <c r="F350">
        <v>-0.33406922988969973</v>
      </c>
      <c r="G350">
        <v>-4.3796935405151088E-2</v>
      </c>
      <c r="H350">
        <v>-0.26795547834505362</v>
      </c>
      <c r="I350">
        <v>4.4424134552544632E-2</v>
      </c>
      <c r="J350">
        <v>2.003083545683287E-2</v>
      </c>
      <c r="K350">
        <v>2.353701718343898E-2</v>
      </c>
      <c r="L350">
        <v>-5.2729834902336063E-2</v>
      </c>
      <c r="M350">
        <v>6.5456290350575366E-3</v>
      </c>
      <c r="N350">
        <v>2.6710922241211969E-2</v>
      </c>
      <c r="O350">
        <v>2.1440920090800571E-2</v>
      </c>
      <c r="P350">
        <v>5.3348247150941233E-2</v>
      </c>
      <c r="Q350">
        <v>5.0151920212753512E-3</v>
      </c>
      <c r="R350">
        <v>1.7693725684346021E-2</v>
      </c>
      <c r="S350">
        <v>0.15622896552704579</v>
      </c>
    </row>
    <row r="351" spans="1:19" x14ac:dyDescent="0.2">
      <c r="A351" s="12">
        <v>44329</v>
      </c>
      <c r="B351" s="7">
        <v>3734.09</v>
      </c>
      <c r="C351" s="8">
        <f t="shared" si="10"/>
        <v>8.3414344350831726E-3</v>
      </c>
      <c r="D351" s="6">
        <f t="shared" si="11"/>
        <v>0.85899999999999999</v>
      </c>
      <c r="E351" s="3">
        <v>2280</v>
      </c>
      <c r="F351">
        <v>0.89265904742019675</v>
      </c>
      <c r="G351">
        <v>0.36952300353039552</v>
      </c>
      <c r="H351">
        <v>-0.1151858024668118</v>
      </c>
      <c r="I351">
        <v>0.43401313310884942</v>
      </c>
      <c r="J351">
        <v>0.18157327489638139</v>
      </c>
      <c r="K351">
        <v>2.404105030725184E-2</v>
      </c>
      <c r="L351">
        <v>-8.1957109139860096E-2</v>
      </c>
      <c r="M351">
        <v>0.19911537797925749</v>
      </c>
      <c r="N351">
        <v>2.86086703093569E-2</v>
      </c>
      <c r="O351">
        <v>2.7011753260388571E-2</v>
      </c>
      <c r="P351">
        <v>0.217970840957496</v>
      </c>
      <c r="Q351">
        <v>2.8294363494498081E-2</v>
      </c>
      <c r="R351">
        <v>-7.6357484426881062E-4</v>
      </c>
      <c r="S351">
        <v>-4.4516934324552192E-2</v>
      </c>
    </row>
    <row r="352" spans="1:19" x14ac:dyDescent="0.2">
      <c r="A352" s="12">
        <v>44330</v>
      </c>
      <c r="B352" s="7">
        <v>3728.09</v>
      </c>
      <c r="C352" s="8">
        <f t="shared" si="10"/>
        <v>-1.6068171897303252E-3</v>
      </c>
      <c r="D352" s="6">
        <f t="shared" si="11"/>
        <v>0.41499999999999998</v>
      </c>
      <c r="E352" s="3">
        <v>2281</v>
      </c>
      <c r="F352">
        <v>-0.22424896501976879</v>
      </c>
      <c r="G352">
        <v>-3.8096065475408711E-2</v>
      </c>
      <c r="H352">
        <v>-0.16148316965123061</v>
      </c>
      <c r="I352">
        <v>0.2077759436555105</v>
      </c>
      <c r="J352">
        <v>0.1243355878987261</v>
      </c>
      <c r="K352">
        <v>2.40739025122391E-2</v>
      </c>
      <c r="L352">
        <v>-1.087487837749869E-2</v>
      </c>
      <c r="M352">
        <v>0.13979970644160639</v>
      </c>
      <c r="N352">
        <v>2.7227842920857431E-2</v>
      </c>
      <c r="O352">
        <v>2.6140121187456539E-2</v>
      </c>
      <c r="P352">
        <v>0.16110178729382321</v>
      </c>
      <c r="Q352">
        <v>6.4111000483812464E-3</v>
      </c>
      <c r="R352">
        <v>5.0658024833837863E-2</v>
      </c>
      <c r="S352">
        <v>-0.1995434052941866</v>
      </c>
    </row>
    <row r="353" spans="1:19" x14ac:dyDescent="0.2">
      <c r="A353" s="12">
        <v>44334</v>
      </c>
      <c r="B353" s="7">
        <v>3682.84</v>
      </c>
      <c r="C353" s="8">
        <f t="shared" si="10"/>
        <v>-1.2137582515443612E-2</v>
      </c>
      <c r="D353" s="6">
        <f t="shared" si="11"/>
        <v>5.8999999999999997E-2</v>
      </c>
      <c r="E353" s="3">
        <v>2282</v>
      </c>
      <c r="F353">
        <v>-1.166234302152358</v>
      </c>
      <c r="G353">
        <v>-8.992402499195247E-2</v>
      </c>
      <c r="H353">
        <v>-0.2444986297174559</v>
      </c>
      <c r="I353">
        <v>-6.1384346424173467E-2</v>
      </c>
      <c r="J353">
        <v>-0.1123861609256484</v>
      </c>
      <c r="K353">
        <v>3.9091854021945302E-3</v>
      </c>
      <c r="L353">
        <v>-0.11198056215112751</v>
      </c>
      <c r="M353">
        <v>-0.1194461767253923</v>
      </c>
      <c r="N353">
        <v>-3.9370499493170882E-3</v>
      </c>
      <c r="O353">
        <v>-4.8374473624773623E-3</v>
      </c>
      <c r="P353">
        <v>-0.1183077513931259</v>
      </c>
      <c r="Q353">
        <v>-8.9822320993283383E-2</v>
      </c>
      <c r="R353">
        <v>-8.7846542140335437E-2</v>
      </c>
      <c r="S353">
        <v>-0.1222072302224778</v>
      </c>
    </row>
    <row r="354" spans="1:19" x14ac:dyDescent="0.2">
      <c r="A354" s="12">
        <v>44335</v>
      </c>
      <c r="B354" s="7">
        <v>3655.74</v>
      </c>
      <c r="C354" s="8">
        <f t="shared" si="10"/>
        <v>-7.3584516297205971E-3</v>
      </c>
      <c r="D354" s="6">
        <f t="shared" si="11"/>
        <v>0.13400000000000001</v>
      </c>
      <c r="E354" s="3">
        <v>2283</v>
      </c>
      <c r="F354">
        <v>-0.7564029108560355</v>
      </c>
      <c r="G354">
        <v>-0.54070315294623894</v>
      </c>
      <c r="H354">
        <v>-0.27329890261846129</v>
      </c>
      <c r="I354">
        <v>-0.81300359747537543</v>
      </c>
      <c r="J354">
        <v>-0.38623810684187199</v>
      </c>
      <c r="K354">
        <v>-1.6852275882081529E-2</v>
      </c>
      <c r="L354">
        <v>-0.23079815202829371</v>
      </c>
      <c r="M354">
        <v>-0.42644016145625951</v>
      </c>
      <c r="N354">
        <v>-4.7671389459566921E-2</v>
      </c>
      <c r="O354">
        <v>-3.5823074864750358E-2</v>
      </c>
      <c r="P354">
        <v>-0.4261876544426727</v>
      </c>
      <c r="Q354">
        <v>-0.1963340073317347</v>
      </c>
      <c r="R354">
        <v>-0.12396146406144461</v>
      </c>
      <c r="S354">
        <v>0.135933547458056</v>
      </c>
    </row>
    <row r="355" spans="1:19" x14ac:dyDescent="0.2">
      <c r="A355" s="12">
        <v>44336</v>
      </c>
      <c r="B355" s="7">
        <v>3682.66</v>
      </c>
      <c r="C355" s="8">
        <f t="shared" si="10"/>
        <v>7.3637621931537112E-3</v>
      </c>
      <c r="D355" s="6">
        <f t="shared" si="11"/>
        <v>0.83199999999999996</v>
      </c>
      <c r="E355" s="3">
        <v>2284</v>
      </c>
      <c r="F355">
        <v>0.75153761642166028</v>
      </c>
      <c r="G355">
        <v>0.37364228565654639</v>
      </c>
      <c r="H355">
        <v>3.6034354280958622E-2</v>
      </c>
      <c r="I355">
        <v>3.008411970399745E-2</v>
      </c>
      <c r="J355">
        <v>0.37275156433170409</v>
      </c>
      <c r="K355">
        <v>1.141768927636525E-2</v>
      </c>
      <c r="L355">
        <v>-4.1845222310588751E-2</v>
      </c>
      <c r="M355">
        <v>0.46711584922941968</v>
      </c>
      <c r="N355">
        <v>8.7749612644747073E-3</v>
      </c>
      <c r="O355">
        <v>1.4352709839386191E-2</v>
      </c>
      <c r="P355">
        <v>0.36094433042022972</v>
      </c>
      <c r="Q355">
        <v>-4.6871142959874178E-2</v>
      </c>
      <c r="R355">
        <v>-3.4030479585055839E-2</v>
      </c>
      <c r="S355">
        <v>0.16950826914846689</v>
      </c>
    </row>
    <row r="356" spans="1:19" x14ac:dyDescent="0.2">
      <c r="A356" s="12">
        <v>44337</v>
      </c>
      <c r="B356" s="7">
        <v>3721.57</v>
      </c>
      <c r="C356" s="8">
        <f t="shared" si="10"/>
        <v>1.0565732378226667E-2</v>
      </c>
      <c r="D356" s="6">
        <f t="shared" si="11"/>
        <v>0.92500000000000004</v>
      </c>
      <c r="E356" s="3">
        <v>2285</v>
      </c>
      <c r="F356">
        <v>1.0164439862086589</v>
      </c>
      <c r="G356">
        <v>0.25268665469076979</v>
      </c>
      <c r="H356">
        <v>8.0541167061452132E-2</v>
      </c>
      <c r="I356">
        <v>0.22057055039083451</v>
      </c>
      <c r="J356">
        <v>0.18014879394547159</v>
      </c>
      <c r="K356">
        <v>2.4088871396219382E-2</v>
      </c>
      <c r="L356">
        <v>-3.6888718924231359E-2</v>
      </c>
      <c r="M356">
        <v>0.24737482820146639</v>
      </c>
      <c r="N356">
        <v>2.7790181052113259E-2</v>
      </c>
      <c r="O356">
        <v>2.7805754920877699E-2</v>
      </c>
      <c r="P356">
        <v>0.21791952564873809</v>
      </c>
      <c r="Q356">
        <v>1.324262847991994E-2</v>
      </c>
      <c r="R356">
        <v>3.3662437210558838E-2</v>
      </c>
      <c r="S356">
        <v>7.9323285484992317E-2</v>
      </c>
    </row>
    <row r="357" spans="1:19" x14ac:dyDescent="0.2">
      <c r="A357" s="12">
        <v>44340</v>
      </c>
      <c r="B357" s="7">
        <v>3738.19</v>
      </c>
      <c r="C357" s="8">
        <f t="shared" si="10"/>
        <v>4.4658571516860146E-3</v>
      </c>
      <c r="D357" s="6">
        <f t="shared" si="11"/>
        <v>0.73499999999999999</v>
      </c>
      <c r="E357" s="3">
        <v>2286</v>
      </c>
      <c r="F357">
        <v>0.50778708425218699</v>
      </c>
      <c r="G357">
        <v>-0.1254957921515957</v>
      </c>
      <c r="H357">
        <v>0.25653622999202791</v>
      </c>
      <c r="I357">
        <v>0.247594082240671</v>
      </c>
      <c r="J357">
        <v>-2.9718873516417391E-2</v>
      </c>
      <c r="K357">
        <v>2.2773650830840379E-2</v>
      </c>
      <c r="L357">
        <v>-9.195325146782142E-2</v>
      </c>
      <c r="M357">
        <v>-2.6023354809326601E-2</v>
      </c>
      <c r="N357">
        <v>2.8319511215151721E-2</v>
      </c>
      <c r="O357">
        <v>2.8256555774331209E-2</v>
      </c>
      <c r="P357">
        <v>-5.0967095987089289E-2</v>
      </c>
      <c r="Q357">
        <v>2.9149000281810809E-2</v>
      </c>
      <c r="R357">
        <v>-1.910457181755559E-2</v>
      </c>
      <c r="S357">
        <v>4.2047766218543933E-2</v>
      </c>
    </row>
    <row r="358" spans="1:19" x14ac:dyDescent="0.2">
      <c r="A358" s="12">
        <v>44341</v>
      </c>
      <c r="B358" s="7">
        <v>3750.66</v>
      </c>
      <c r="C358" s="8">
        <f t="shared" si="10"/>
        <v>3.3358390022979467E-3</v>
      </c>
      <c r="D358" s="6">
        <f t="shared" si="11"/>
        <v>0.69</v>
      </c>
      <c r="E358" s="3">
        <v>2287</v>
      </c>
      <c r="F358">
        <v>0.26713535846543118</v>
      </c>
      <c r="G358">
        <v>2.3880711489079821E-2</v>
      </c>
      <c r="H358">
        <v>3.6907272226999739E-3</v>
      </c>
      <c r="I358">
        <v>-9.4166073391244456E-2</v>
      </c>
      <c r="J358">
        <v>5.9617544707593638E-2</v>
      </c>
      <c r="K358">
        <v>2.355813119186417E-2</v>
      </c>
      <c r="L358">
        <v>-9.6352493382175969E-2</v>
      </c>
      <c r="M358">
        <v>5.4002454804307432E-2</v>
      </c>
      <c r="N358">
        <v>2.7934845465220921E-2</v>
      </c>
      <c r="O358">
        <v>2.8096609542317061E-2</v>
      </c>
      <c r="P358">
        <v>0.1075991824950502</v>
      </c>
      <c r="Q358">
        <v>2.56495288849189E-2</v>
      </c>
      <c r="R358">
        <v>-1.6867673265262732E-2</v>
      </c>
      <c r="S358">
        <v>-6.1616230698219067E-2</v>
      </c>
    </row>
    <row r="359" spans="1:19" x14ac:dyDescent="0.2">
      <c r="A359" s="12">
        <v>44342</v>
      </c>
      <c r="B359" s="7">
        <v>3735.41</v>
      </c>
      <c r="C359" s="8">
        <f t="shared" si="10"/>
        <v>-4.0659510592802039E-3</v>
      </c>
      <c r="D359" s="6">
        <f t="shared" si="11"/>
        <v>0.26</v>
      </c>
      <c r="E359" s="3">
        <v>2288</v>
      </c>
      <c r="F359">
        <v>-0.34180936121239741</v>
      </c>
      <c r="G359">
        <v>0.1796566798703767</v>
      </c>
      <c r="H359">
        <v>0.15539155158264281</v>
      </c>
      <c r="I359">
        <v>4.7051786226872672E-3</v>
      </c>
      <c r="J359">
        <v>5.6803193379753161E-2</v>
      </c>
      <c r="K359">
        <v>2.3246513670556E-2</v>
      </c>
      <c r="L359">
        <v>-9.8116939992517818E-2</v>
      </c>
      <c r="M359">
        <v>2.4095791573196652E-2</v>
      </c>
      <c r="N359">
        <v>2.8040074333248271E-2</v>
      </c>
      <c r="O359">
        <v>2.8108420042621551E-2</v>
      </c>
      <c r="P359">
        <v>6.262021870389059E-2</v>
      </c>
      <c r="Q359">
        <v>2.8223995603442679E-2</v>
      </c>
      <c r="R359">
        <v>-2.1732542271082789E-2</v>
      </c>
      <c r="S359">
        <v>5.1969955017113822E-2</v>
      </c>
    </row>
    <row r="360" spans="1:19" x14ac:dyDescent="0.2">
      <c r="A360" s="12">
        <v>44343</v>
      </c>
      <c r="B360" s="7">
        <v>3747.48</v>
      </c>
      <c r="C360" s="8">
        <f t="shared" si="10"/>
        <v>3.2312383379602405E-3</v>
      </c>
      <c r="D360" s="6">
        <f t="shared" si="11"/>
        <v>0.68300000000000005</v>
      </c>
      <c r="E360" s="3">
        <v>2289</v>
      </c>
      <c r="F360">
        <v>0.28284619358360802</v>
      </c>
      <c r="G360">
        <v>-5.6868544029497238E-2</v>
      </c>
      <c r="H360">
        <v>0.1132535737268424</v>
      </c>
      <c r="I360">
        <v>9.2263392882804968E-2</v>
      </c>
      <c r="J360">
        <v>-2.3298555237181721E-2</v>
      </c>
      <c r="K360">
        <v>2.392954291014527E-2</v>
      </c>
      <c r="L360">
        <v>-9.4588022538786384E-2</v>
      </c>
      <c r="M360">
        <v>-1.540908175393646E-2</v>
      </c>
      <c r="N360">
        <v>2.829635245522464E-2</v>
      </c>
      <c r="O360">
        <v>2.8355496775064659E-2</v>
      </c>
      <c r="P360">
        <v>-4.1098547251187251E-2</v>
      </c>
      <c r="Q360">
        <v>3.0947989960522459E-2</v>
      </c>
      <c r="R360">
        <v>-9.1520261773265221E-3</v>
      </c>
      <c r="S360">
        <v>-8.9459155765906656E-2</v>
      </c>
    </row>
    <row r="361" spans="1:19" x14ac:dyDescent="0.2">
      <c r="A361" s="12">
        <v>44344</v>
      </c>
      <c r="B361" s="7">
        <v>3729.02</v>
      </c>
      <c r="C361" s="8">
        <f t="shared" si="10"/>
        <v>-4.9259769231589923E-3</v>
      </c>
      <c r="D361" s="6">
        <f t="shared" si="11"/>
        <v>0.214</v>
      </c>
      <c r="E361" s="3">
        <v>2290</v>
      </c>
      <c r="F361">
        <v>-0.50267934936779612</v>
      </c>
      <c r="G361">
        <v>-9.6707286338660089E-2</v>
      </c>
      <c r="H361">
        <v>8.730070666362999E-2</v>
      </c>
      <c r="I361">
        <v>-4.5795880688588558E-2</v>
      </c>
      <c r="J361">
        <v>-7.8452366976073329E-2</v>
      </c>
      <c r="K361">
        <v>2.2957909464997959E-2</v>
      </c>
      <c r="L361">
        <v>-5.2909465041588902E-2</v>
      </c>
      <c r="M361">
        <v>-8.5739204620942283E-2</v>
      </c>
      <c r="N361">
        <v>2.8082579848637001E-2</v>
      </c>
      <c r="O361">
        <v>2.6893038829654568E-2</v>
      </c>
      <c r="P361">
        <v>-7.097281662862992E-2</v>
      </c>
      <c r="Q361">
        <v>2.6436352492556211E-2</v>
      </c>
      <c r="R361">
        <v>1.075113376306841E-2</v>
      </c>
      <c r="S361">
        <v>-6.7415717419063395E-2</v>
      </c>
    </row>
    <row r="362" spans="1:19" x14ac:dyDescent="0.2">
      <c r="A362" s="12">
        <v>44347</v>
      </c>
      <c r="B362" s="7">
        <v>3715.28</v>
      </c>
      <c r="C362" s="8">
        <f t="shared" si="10"/>
        <v>-3.6846141881781147E-3</v>
      </c>
      <c r="D362" s="6">
        <f t="shared" si="11"/>
        <v>0.27600000000000002</v>
      </c>
      <c r="E362" s="3">
        <v>2291</v>
      </c>
      <c r="F362">
        <v>-0.4133784104305871</v>
      </c>
      <c r="G362">
        <v>-0.15041530473938511</v>
      </c>
      <c r="H362">
        <v>0.1808987702757951</v>
      </c>
      <c r="I362">
        <v>0.1208517159506219</v>
      </c>
      <c r="J362">
        <v>-0.17961377924371069</v>
      </c>
      <c r="K362">
        <v>2.218983698709474E-2</v>
      </c>
      <c r="L362">
        <v>1.017927007794424E-2</v>
      </c>
      <c r="M362">
        <v>-0.19002909193074799</v>
      </c>
      <c r="N362">
        <v>2.6436040932257199E-2</v>
      </c>
      <c r="O362">
        <v>2.5521131455629131E-2</v>
      </c>
      <c r="P362">
        <v>-0.1744419210235581</v>
      </c>
      <c r="Q362">
        <v>1.883488576678775E-2</v>
      </c>
      <c r="R362">
        <v>4.9147270710451392E-2</v>
      </c>
      <c r="S362">
        <v>-1.5366661081632361E-2</v>
      </c>
    </row>
    <row r="363" spans="1:19" x14ac:dyDescent="0.2">
      <c r="A363" s="12">
        <v>44348</v>
      </c>
      <c r="B363" s="7">
        <v>3715.28</v>
      </c>
      <c r="C363" s="8">
        <f t="shared" si="10"/>
        <v>0</v>
      </c>
      <c r="D363" s="6">
        <f t="shared" si="11"/>
        <v>0.502</v>
      </c>
      <c r="E363" s="3">
        <v>2292</v>
      </c>
      <c r="F363">
        <v>-0.108791298899058</v>
      </c>
      <c r="G363">
        <v>-4.1244133223233108E-2</v>
      </c>
      <c r="H363">
        <v>0.24960356475316331</v>
      </c>
      <c r="I363">
        <v>0.22355790782973181</v>
      </c>
      <c r="J363">
        <v>-6.8013536588243995E-2</v>
      </c>
      <c r="K363">
        <v>2.2296049516571981E-2</v>
      </c>
      <c r="L363">
        <v>1.267071293926658E-2</v>
      </c>
      <c r="M363">
        <v>-7.0506588659121905E-2</v>
      </c>
      <c r="N363">
        <v>2.636064528592065E-2</v>
      </c>
      <c r="O363">
        <v>2.5751995789299389E-2</v>
      </c>
      <c r="P363">
        <v>-5.416543928693851E-2</v>
      </c>
      <c r="Q363">
        <v>2.3007201711248568E-2</v>
      </c>
      <c r="R363">
        <v>4.669842641971933E-2</v>
      </c>
      <c r="S363">
        <v>-0.178569205576836</v>
      </c>
    </row>
    <row r="364" spans="1:19" x14ac:dyDescent="0.2">
      <c r="A364" s="12">
        <v>44349</v>
      </c>
      <c r="B364" s="7">
        <v>3671.38</v>
      </c>
      <c r="C364" s="8">
        <f t="shared" si="10"/>
        <v>-1.1816067698800614E-2</v>
      </c>
      <c r="D364" s="6">
        <f t="shared" si="11"/>
        <v>6.6000000000000003E-2</v>
      </c>
      <c r="E364" s="3">
        <v>2293</v>
      </c>
      <c r="F364">
        <v>-1.034711690695711</v>
      </c>
      <c r="G364">
        <v>-0.32496848338931772</v>
      </c>
      <c r="H364">
        <v>-0.1105648112213206</v>
      </c>
      <c r="I364">
        <v>-0.29324250156411519</v>
      </c>
      <c r="J364">
        <v>-0.31074344164064532</v>
      </c>
      <c r="K364">
        <v>-1.080301376674361E-2</v>
      </c>
      <c r="L364">
        <v>-0.1010263919617494</v>
      </c>
      <c r="M364">
        <v>-0.33638474416138547</v>
      </c>
      <c r="N364">
        <v>-4.2979989066277292E-2</v>
      </c>
      <c r="O364">
        <v>-3.0168085524237831E-2</v>
      </c>
      <c r="P364">
        <v>-0.34172257454033461</v>
      </c>
      <c r="Q364">
        <v>-7.3472878907276884E-2</v>
      </c>
      <c r="R364">
        <v>-0.1135485736433282</v>
      </c>
      <c r="S364">
        <v>-0.1205920262240109</v>
      </c>
    </row>
    <row r="365" spans="1:19" x14ac:dyDescent="0.2">
      <c r="A365" s="12">
        <v>44350</v>
      </c>
      <c r="B365" s="7">
        <v>3642.29</v>
      </c>
      <c r="C365" s="8">
        <f t="shared" si="10"/>
        <v>-7.92345112736903E-3</v>
      </c>
      <c r="D365" s="6">
        <f t="shared" si="11"/>
        <v>0.115</v>
      </c>
      <c r="E365" s="3">
        <v>2294</v>
      </c>
      <c r="F365">
        <v>-0.74209418243650349</v>
      </c>
      <c r="G365">
        <v>2.5381316999217859E-2</v>
      </c>
      <c r="H365">
        <v>-0.1901377716388071</v>
      </c>
      <c r="I365">
        <v>-4.8856867884160993E-2</v>
      </c>
      <c r="J365">
        <v>-7.0170334241852289E-2</v>
      </c>
      <c r="K365">
        <v>-2.4391269608262569E-2</v>
      </c>
      <c r="L365">
        <v>-0.18647597123345219</v>
      </c>
      <c r="M365">
        <v>-8.0155943668045126E-2</v>
      </c>
      <c r="N365">
        <v>-6.8720764140280791E-2</v>
      </c>
      <c r="O365">
        <v>-6.5315005149698388E-2</v>
      </c>
      <c r="P365">
        <v>-8.2329851566400158E-2</v>
      </c>
      <c r="Q365">
        <v>-0.1012320193293115</v>
      </c>
      <c r="R365">
        <v>-0.14566251826932611</v>
      </c>
      <c r="S365">
        <v>7.188663421848708E-2</v>
      </c>
    </row>
    <row r="366" spans="1:19" x14ac:dyDescent="0.2">
      <c r="A366" s="12">
        <v>44351</v>
      </c>
      <c r="B366" s="7">
        <v>3657.41</v>
      </c>
      <c r="C366" s="8">
        <f t="shared" si="10"/>
        <v>4.1512345255318994E-3</v>
      </c>
      <c r="D366" s="6">
        <f t="shared" si="11"/>
        <v>0.72299999999999998</v>
      </c>
      <c r="E366" s="3">
        <v>2295</v>
      </c>
      <c r="F366">
        <v>0.37746828704594559</v>
      </c>
      <c r="G366">
        <v>0.2193545279253383</v>
      </c>
      <c r="H366">
        <v>-2.671172900166616E-2</v>
      </c>
      <c r="I366">
        <v>-1.445944231984346E-2</v>
      </c>
      <c r="J366">
        <v>2.8690023984493111E-2</v>
      </c>
      <c r="K366">
        <v>-6.9235659827043237E-3</v>
      </c>
      <c r="L366">
        <v>-5.8717381958004258E-2</v>
      </c>
      <c r="M366">
        <v>2.1296789158948951E-2</v>
      </c>
      <c r="N366">
        <v>-3.1515111832139633E-2</v>
      </c>
      <c r="O366">
        <v>-2.262075139737579E-2</v>
      </c>
      <c r="P366">
        <v>-7.0283738976410493E-3</v>
      </c>
      <c r="Q366">
        <v>-5.711334542893598E-2</v>
      </c>
      <c r="R366">
        <v>-0.1050211968584592</v>
      </c>
      <c r="S366">
        <v>-0.23621471192220489</v>
      </c>
    </row>
    <row r="367" spans="1:19" x14ac:dyDescent="0.2">
      <c r="A367" s="12">
        <v>44355</v>
      </c>
      <c r="B367" s="7">
        <v>3609.2</v>
      </c>
      <c r="C367" s="8">
        <f t="shared" si="10"/>
        <v>-1.3181459010611296E-2</v>
      </c>
      <c r="D367" s="6">
        <f t="shared" si="11"/>
        <v>5.2999999999999999E-2</v>
      </c>
      <c r="E367" s="3">
        <v>2296</v>
      </c>
      <c r="F367">
        <v>-1.348066099210554</v>
      </c>
      <c r="G367">
        <v>-0.15791194531940431</v>
      </c>
      <c r="H367">
        <v>-0.34985165095461068</v>
      </c>
      <c r="I367">
        <v>-0.50252309296774023</v>
      </c>
      <c r="J367">
        <v>-0.16695982645999979</v>
      </c>
      <c r="K367">
        <v>-9.6836913102316236E-2</v>
      </c>
      <c r="L367">
        <v>-0.31089651329854773</v>
      </c>
      <c r="M367">
        <v>-0.1629387239640388</v>
      </c>
      <c r="N367">
        <v>-0.20165292218232519</v>
      </c>
      <c r="O367">
        <v>-0.1715115136220379</v>
      </c>
      <c r="P367">
        <v>-0.21749163215229811</v>
      </c>
      <c r="Q367">
        <v>-0.23604105182511659</v>
      </c>
      <c r="R367">
        <v>-0.23029619991649411</v>
      </c>
      <c r="S367">
        <v>-3.9475844519608297E-2</v>
      </c>
    </row>
    <row r="368" spans="1:19" x14ac:dyDescent="0.2">
      <c r="A368" s="12">
        <v>44356</v>
      </c>
      <c r="B368" s="7">
        <v>3597.18</v>
      </c>
      <c r="C368" s="8">
        <f t="shared" si="10"/>
        <v>-3.3303779230854369E-3</v>
      </c>
      <c r="D368" s="6">
        <f t="shared" si="11"/>
        <v>0.30099999999999999</v>
      </c>
      <c r="E368" s="3">
        <v>2297</v>
      </c>
      <c r="F368">
        <v>-0.28745207835966241</v>
      </c>
      <c r="G368">
        <v>0.16672087887125059</v>
      </c>
      <c r="H368">
        <v>-0.31626311809855617</v>
      </c>
      <c r="I368">
        <v>-8.021239825650521E-2</v>
      </c>
      <c r="J368">
        <v>-3.3821609288512272E-2</v>
      </c>
      <c r="K368">
        <v>-8.9958419083206301E-2</v>
      </c>
      <c r="L368">
        <v>-0.29740745246831901</v>
      </c>
      <c r="M368">
        <v>-7.9063774569016199E-2</v>
      </c>
      <c r="N368">
        <v>-0.20093206918835779</v>
      </c>
      <c r="O368">
        <v>-0.1697411621571826</v>
      </c>
      <c r="P368">
        <v>-6.1743235771706373E-2</v>
      </c>
      <c r="Q368">
        <v>-0.22593799590599251</v>
      </c>
      <c r="R368">
        <v>-0.2291396346125544</v>
      </c>
      <c r="S368">
        <v>-3.7919060233163333E-2</v>
      </c>
    </row>
    <row r="369" spans="1:19" x14ac:dyDescent="0.2">
      <c r="A369" s="12">
        <v>44357</v>
      </c>
      <c r="B369" s="7">
        <v>3588.41</v>
      </c>
      <c r="C369" s="8">
        <f t="shared" si="10"/>
        <v>-2.4380208941447989E-3</v>
      </c>
      <c r="D369" s="6">
        <f t="shared" si="11"/>
        <v>0.34699999999999998</v>
      </c>
      <c r="E369" s="3">
        <v>2298</v>
      </c>
      <c r="F369">
        <v>-0.23133124893689461</v>
      </c>
      <c r="G369">
        <v>-0.2390403141680999</v>
      </c>
      <c r="H369">
        <v>-2.0752519807736281E-2</v>
      </c>
      <c r="I369">
        <v>-0.33258830833625902</v>
      </c>
      <c r="J369">
        <v>-4.2330206044187628E-2</v>
      </c>
      <c r="K369">
        <v>-4.0502163421956963E-2</v>
      </c>
      <c r="L369">
        <v>-0.19885369871575659</v>
      </c>
      <c r="M369">
        <v>-4.073711152538953E-2</v>
      </c>
      <c r="N369">
        <v>-0.1000859401767754</v>
      </c>
      <c r="O369">
        <v>-7.5480466170126229E-2</v>
      </c>
      <c r="P369">
        <v>-4.3244798073711573E-2</v>
      </c>
      <c r="Q369">
        <v>-0.1348163264886911</v>
      </c>
      <c r="R369">
        <v>-0.15577876279812719</v>
      </c>
      <c r="S369">
        <v>5.1987114241030391E-3</v>
      </c>
    </row>
    <row r="370" spans="1:19" x14ac:dyDescent="0.2">
      <c r="A370" s="12">
        <v>44358</v>
      </c>
      <c r="B370" s="7">
        <v>3589.86</v>
      </c>
      <c r="C370" s="8">
        <f t="shared" si="10"/>
        <v>4.040786866608137E-4</v>
      </c>
      <c r="D370" s="6">
        <f t="shared" si="11"/>
        <v>0.53900000000000003</v>
      </c>
      <c r="E370" s="3">
        <v>2299</v>
      </c>
      <c r="F370">
        <v>2.007078299222087E-2</v>
      </c>
      <c r="G370">
        <v>-3.5295956758661408E-2</v>
      </c>
      <c r="H370">
        <v>9.0981269629708192E-2</v>
      </c>
      <c r="I370">
        <v>-2.769542518567536E-3</v>
      </c>
      <c r="J370">
        <v>1.910256181153791E-2</v>
      </c>
      <c r="K370">
        <v>-1.261981039670689E-2</v>
      </c>
      <c r="L370">
        <v>-7.4999498141705936E-2</v>
      </c>
      <c r="M370">
        <v>3.500272342809177E-2</v>
      </c>
      <c r="N370">
        <v>-4.0896816379883558E-2</v>
      </c>
      <c r="O370">
        <v>-2.5332416588648571E-2</v>
      </c>
      <c r="P370">
        <v>4.5096963610382353E-2</v>
      </c>
      <c r="Q370">
        <v>-7.5942695719703246E-2</v>
      </c>
      <c r="R370">
        <v>-0.1092038464627013</v>
      </c>
      <c r="S370">
        <v>0.17369795645436911</v>
      </c>
    </row>
    <row r="371" spans="1:19" x14ac:dyDescent="0.2">
      <c r="A371" s="12">
        <v>44362</v>
      </c>
      <c r="B371" s="7">
        <v>3626.02</v>
      </c>
      <c r="C371" s="8">
        <f t="shared" si="10"/>
        <v>1.0072816210102919E-2</v>
      </c>
      <c r="D371" s="6">
        <f t="shared" si="11"/>
        <v>0.91500000000000004</v>
      </c>
      <c r="E371" s="3">
        <v>2300</v>
      </c>
      <c r="F371">
        <v>1.003764731063628</v>
      </c>
      <c r="G371">
        <v>1.1953310319923071E-2</v>
      </c>
      <c r="H371">
        <v>0.328441455824448</v>
      </c>
      <c r="I371">
        <v>0.33830591847000868</v>
      </c>
      <c r="J371">
        <v>6.0739306457002457E-2</v>
      </c>
      <c r="K371">
        <v>2.162259481612468E-2</v>
      </c>
      <c r="L371">
        <v>6.9747288053034762E-5</v>
      </c>
      <c r="M371">
        <v>5.6039286515549597E-2</v>
      </c>
      <c r="N371">
        <v>2.6184833595547321E-2</v>
      </c>
      <c r="O371">
        <v>2.4394209245772579E-2</v>
      </c>
      <c r="P371">
        <v>9.7544351878780911E-2</v>
      </c>
      <c r="Q371">
        <v>2.0683175793897321E-2</v>
      </c>
      <c r="R371">
        <v>4.1976158216967097E-2</v>
      </c>
      <c r="S371">
        <v>0.3225995770678422</v>
      </c>
    </row>
    <row r="372" spans="1:19" x14ac:dyDescent="0.2">
      <c r="A372" s="12">
        <v>44363</v>
      </c>
      <c r="B372" s="7">
        <v>3693.35</v>
      </c>
      <c r="C372" s="8">
        <f t="shared" si="10"/>
        <v>1.8568568292508081E-2</v>
      </c>
      <c r="D372" s="6">
        <f t="shared" si="11"/>
        <v>0.98099999999999998</v>
      </c>
      <c r="E372" s="3">
        <v>2301</v>
      </c>
      <c r="F372">
        <v>1.893025823272287</v>
      </c>
      <c r="G372">
        <v>0.61572255575585033</v>
      </c>
      <c r="H372">
        <v>0.44659808751686131</v>
      </c>
      <c r="I372">
        <v>0.60598264982005634</v>
      </c>
      <c r="J372">
        <v>0.43319349524827222</v>
      </c>
      <c r="K372">
        <v>2.5427126113457439E-2</v>
      </c>
      <c r="L372">
        <v>3.7305724684259162E-2</v>
      </c>
      <c r="M372">
        <v>0.35768352890682642</v>
      </c>
      <c r="N372">
        <v>3.1649642412591203E-2</v>
      </c>
      <c r="O372">
        <v>3.3644196570007993E-2</v>
      </c>
      <c r="P372">
        <v>0.46402409307642722</v>
      </c>
      <c r="Q372">
        <v>3.3087156478513062E-2</v>
      </c>
      <c r="R372">
        <v>0.1189226528141037</v>
      </c>
      <c r="S372">
        <v>-4.0453634540322067E-2</v>
      </c>
    </row>
    <row r="373" spans="1:19" x14ac:dyDescent="0.2">
      <c r="A373" s="12">
        <v>44364</v>
      </c>
      <c r="B373" s="7">
        <v>3690.56</v>
      </c>
      <c r="C373" s="8">
        <f t="shared" si="10"/>
        <v>-7.5541175355708923E-4</v>
      </c>
      <c r="D373" s="6">
        <f t="shared" si="11"/>
        <v>0.45600000000000002</v>
      </c>
      <c r="E373" s="3">
        <v>2302</v>
      </c>
      <c r="F373">
        <v>-0.1444159556975744</v>
      </c>
      <c r="G373">
        <v>-0.27105934225907818</v>
      </c>
      <c r="H373">
        <v>0.13785315653861599</v>
      </c>
      <c r="I373">
        <v>-8.6328214576410198E-2</v>
      </c>
      <c r="J373">
        <v>-0.11294393745782599</v>
      </c>
      <c r="K373">
        <v>2.322122332641215E-2</v>
      </c>
      <c r="L373">
        <v>-3.6247785337330543E-2</v>
      </c>
      <c r="M373">
        <v>-4.3278996463052E-2</v>
      </c>
      <c r="N373">
        <v>2.724851837954954E-2</v>
      </c>
      <c r="O373">
        <v>2.6763560922371619E-2</v>
      </c>
      <c r="P373">
        <v>-5.8139996807394838E-2</v>
      </c>
      <c r="Q373">
        <v>3.1261914202745822E-2</v>
      </c>
      <c r="R373">
        <v>-4.9721386487474586E-3</v>
      </c>
      <c r="S373">
        <v>0.19439560923719809</v>
      </c>
    </row>
    <row r="374" spans="1:19" x14ac:dyDescent="0.2">
      <c r="A374" s="12">
        <v>44365</v>
      </c>
      <c r="B374" s="7">
        <v>3730.45</v>
      </c>
      <c r="C374" s="8">
        <f t="shared" si="10"/>
        <v>1.0808657764675322E-2</v>
      </c>
      <c r="D374" s="6">
        <f t="shared" si="11"/>
        <v>0.92900000000000005</v>
      </c>
      <c r="E374" s="3">
        <v>2303</v>
      </c>
      <c r="F374">
        <v>1.1151642191034259</v>
      </c>
      <c r="G374">
        <v>-0.53814529523306798</v>
      </c>
      <c r="H374">
        <v>0.53292722176553664</v>
      </c>
      <c r="I374">
        <v>0.31138332972824362</v>
      </c>
      <c r="J374">
        <v>-0.44482585770694161</v>
      </c>
      <c r="K374">
        <v>4.870864220518091E-2</v>
      </c>
      <c r="L374">
        <v>0.1285228194564689</v>
      </c>
      <c r="M374">
        <v>-0.42801732148093852</v>
      </c>
      <c r="N374">
        <v>7.2086340066858989E-2</v>
      </c>
      <c r="O374">
        <v>8.0472985180852386E-2</v>
      </c>
      <c r="P374">
        <v>-0.39833548668559338</v>
      </c>
      <c r="Q374">
        <v>4.320043459996576E-2</v>
      </c>
      <c r="R374">
        <v>0.13487009702111311</v>
      </c>
      <c r="S374">
        <v>0.10772020153271</v>
      </c>
    </row>
    <row r="375" spans="1:19" x14ac:dyDescent="0.2">
      <c r="A375" s="12">
        <v>44368</v>
      </c>
      <c r="B375" s="7">
        <v>3753.77</v>
      </c>
      <c r="C375" s="8">
        <f t="shared" si="10"/>
        <v>6.2512565508183737E-3</v>
      </c>
      <c r="D375" s="6">
        <f t="shared" si="11"/>
        <v>0.80100000000000005</v>
      </c>
      <c r="E375" s="3">
        <v>2304</v>
      </c>
      <c r="F375">
        <v>0.6607450155567518</v>
      </c>
      <c r="G375">
        <v>-0.14200273376295791</v>
      </c>
      <c r="H375">
        <v>0.72957088826647798</v>
      </c>
      <c r="I375">
        <v>0.41375383633521401</v>
      </c>
      <c r="J375">
        <v>0.30615949925066588</v>
      </c>
      <c r="K375">
        <v>0.1053573385772206</v>
      </c>
      <c r="L375">
        <v>0.18436322045131651</v>
      </c>
      <c r="M375">
        <v>0.34762255783602619</v>
      </c>
      <c r="N375">
        <v>0.17719563344840081</v>
      </c>
      <c r="O375">
        <v>0.1729526159807028</v>
      </c>
      <c r="P375">
        <v>0.36765709228465632</v>
      </c>
      <c r="Q375">
        <v>7.8571207357404083E-2</v>
      </c>
      <c r="R375">
        <v>0.23521786381496701</v>
      </c>
      <c r="S375">
        <v>1.6583221778105679E-2</v>
      </c>
    </row>
    <row r="376" spans="1:19" x14ac:dyDescent="0.2">
      <c r="A376" s="12">
        <v>44369</v>
      </c>
      <c r="B376" s="7">
        <v>3758.08</v>
      </c>
      <c r="C376" s="8">
        <f t="shared" si="10"/>
        <v>1.1481790306810957E-3</v>
      </c>
      <c r="D376" s="6">
        <f t="shared" si="11"/>
        <v>0.59</v>
      </c>
      <c r="E376" s="3">
        <v>2305</v>
      </c>
      <c r="F376">
        <v>0.1198337554017659</v>
      </c>
      <c r="G376">
        <v>-0.24070626398944811</v>
      </c>
      <c r="H376">
        <v>0.49917373482418192</v>
      </c>
      <c r="I376">
        <v>2.8766372084443308E-2</v>
      </c>
      <c r="J376">
        <v>-0.38735996205067919</v>
      </c>
      <c r="K376">
        <v>8.0347789040205841E-2</v>
      </c>
      <c r="L376">
        <v>7.3012176662988496E-2</v>
      </c>
      <c r="M376">
        <v>-0.28999677146989039</v>
      </c>
      <c r="N376">
        <v>0.13014109237887739</v>
      </c>
      <c r="O376">
        <v>0.11997485085918599</v>
      </c>
      <c r="P376">
        <v>-0.38226308852398988</v>
      </c>
      <c r="Q376">
        <v>5.9685489834862902E-2</v>
      </c>
      <c r="R376">
        <v>0.1447026795642902</v>
      </c>
      <c r="S376">
        <v>0.1127313046977842</v>
      </c>
    </row>
    <row r="377" spans="1:19" x14ac:dyDescent="0.2">
      <c r="A377" s="12">
        <v>44370</v>
      </c>
      <c r="B377" s="7">
        <v>3784.45</v>
      </c>
      <c r="C377" s="8">
        <f t="shared" si="10"/>
        <v>7.0168809604904681E-3</v>
      </c>
      <c r="D377" s="6">
        <f t="shared" si="11"/>
        <v>0.82399999999999995</v>
      </c>
      <c r="E377" s="3">
        <v>2306</v>
      </c>
      <c r="F377">
        <v>0.65235232024283274</v>
      </c>
      <c r="G377">
        <v>0.1592698093040408</v>
      </c>
      <c r="H377">
        <v>0.43230411131327351</v>
      </c>
      <c r="I377">
        <v>0.46435464820692129</v>
      </c>
      <c r="J377">
        <v>0.14150896284400249</v>
      </c>
      <c r="K377">
        <v>9.339495149838678E-2</v>
      </c>
      <c r="L377">
        <v>0.1097175060323226</v>
      </c>
      <c r="M377">
        <v>0.1575473236897687</v>
      </c>
      <c r="N377">
        <v>0.1542850325672451</v>
      </c>
      <c r="O377">
        <v>0.1241209042964649</v>
      </c>
      <c r="P377">
        <v>0.12713424651645161</v>
      </c>
      <c r="Q377">
        <v>6.7800305942842684E-2</v>
      </c>
      <c r="R377">
        <v>0.14919512218341571</v>
      </c>
      <c r="S377">
        <v>-4.5157714142320567E-2</v>
      </c>
    </row>
    <row r="378" spans="1:19" x14ac:dyDescent="0.2">
      <c r="A378" s="12">
        <v>44371</v>
      </c>
      <c r="B378" s="7">
        <v>3773.11</v>
      </c>
      <c r="C378" s="8">
        <f t="shared" si="10"/>
        <v>-2.9964724068225479E-3</v>
      </c>
      <c r="D378" s="6">
        <f t="shared" si="11"/>
        <v>0.32</v>
      </c>
      <c r="E378" s="3">
        <v>2307</v>
      </c>
      <c r="F378">
        <v>-0.23690073376100301</v>
      </c>
      <c r="G378">
        <v>1.6160442755008501E-2</v>
      </c>
      <c r="H378">
        <v>0.26883565948898058</v>
      </c>
      <c r="I378">
        <v>0.24397580029834601</v>
      </c>
      <c r="J378">
        <v>8.7464838287925895E-3</v>
      </c>
      <c r="K378">
        <v>8.2439403069537939E-2</v>
      </c>
      <c r="L378">
        <v>7.3693668732182924E-3</v>
      </c>
      <c r="M378">
        <v>-1.752141412066463E-3</v>
      </c>
      <c r="N378">
        <v>0.13393220070712161</v>
      </c>
      <c r="O378">
        <v>0.10432136237168919</v>
      </c>
      <c r="P378">
        <v>2.003697358528778E-2</v>
      </c>
      <c r="Q378">
        <v>5.8730503018530562E-2</v>
      </c>
      <c r="R378">
        <v>0.13595767842639911</v>
      </c>
      <c r="S378">
        <v>-1.656256756442134E-2</v>
      </c>
    </row>
    <row r="379" spans="1:19" x14ac:dyDescent="0.2">
      <c r="A379" s="12">
        <v>44372</v>
      </c>
      <c r="B379" s="7">
        <v>3770.35</v>
      </c>
      <c r="C379" s="8">
        <f t="shared" si="10"/>
        <v>-7.3149205827560682E-4</v>
      </c>
      <c r="D379" s="6">
        <f t="shared" si="11"/>
        <v>0.45800000000000002</v>
      </c>
      <c r="E379" s="3">
        <v>2308</v>
      </c>
      <c r="F379">
        <v>-0.1037044321046898</v>
      </c>
      <c r="G379">
        <v>-7.8537759810490368E-2</v>
      </c>
      <c r="H379">
        <v>9.9785007333589582E-2</v>
      </c>
      <c r="I379">
        <v>7.9993699752620828E-2</v>
      </c>
      <c r="J379">
        <v>3.923881708125726E-2</v>
      </c>
      <c r="K379">
        <v>4.6429647035872608E-2</v>
      </c>
      <c r="L379">
        <v>-2.381515659756522E-2</v>
      </c>
      <c r="M379">
        <v>3.0591831372081619E-2</v>
      </c>
      <c r="N379">
        <v>6.6947901921336941E-2</v>
      </c>
      <c r="O379">
        <v>5.0973401485877437E-2</v>
      </c>
      <c r="P379">
        <v>2.0483135244140051E-2</v>
      </c>
      <c r="Q379">
        <v>4.1232098738881832E-2</v>
      </c>
      <c r="R379">
        <v>0.16694969184160299</v>
      </c>
      <c r="S379">
        <v>-0.14597036357014881</v>
      </c>
    </row>
    <row r="380" spans="1:19" x14ac:dyDescent="0.2">
      <c r="A380" s="12">
        <v>44375</v>
      </c>
      <c r="B380" s="7">
        <v>3739.03</v>
      </c>
      <c r="C380" s="8">
        <f t="shared" si="10"/>
        <v>-8.3069211081198135E-3</v>
      </c>
      <c r="D380" s="6">
        <f t="shared" si="11"/>
        <v>0.107</v>
      </c>
      <c r="E380" s="3">
        <v>2309</v>
      </c>
      <c r="F380">
        <v>-0.84339649293261321</v>
      </c>
      <c r="G380">
        <v>-0.25933821709942639</v>
      </c>
      <c r="H380">
        <v>-0.14179420404376991</v>
      </c>
      <c r="I380">
        <v>-0.13004213368084111</v>
      </c>
      <c r="J380">
        <v>-0.14213096709732681</v>
      </c>
      <c r="K380">
        <v>3.0324534682691081E-2</v>
      </c>
      <c r="L380">
        <v>-0.1083846842658001</v>
      </c>
      <c r="M380">
        <v>-0.1333780571519905</v>
      </c>
      <c r="N380">
        <v>3.7445984236444928E-2</v>
      </c>
      <c r="O380">
        <v>3.058179417457196E-2</v>
      </c>
      <c r="P380">
        <v>-0.1458967636211925</v>
      </c>
      <c r="Q380">
        <v>3.4794332172141833E-2</v>
      </c>
      <c r="R380">
        <v>5.837099522166922E-2</v>
      </c>
      <c r="S380">
        <v>-0.1229662833875044</v>
      </c>
    </row>
    <row r="381" spans="1:19" x14ac:dyDescent="0.2">
      <c r="A381" s="12">
        <v>44376</v>
      </c>
      <c r="B381" s="7">
        <v>3713.17</v>
      </c>
      <c r="C381" s="8">
        <f t="shared" si="10"/>
        <v>-6.9162322848439484E-3</v>
      </c>
      <c r="D381" s="6">
        <f t="shared" si="11"/>
        <v>0.154</v>
      </c>
      <c r="E381" s="3">
        <v>2310</v>
      </c>
      <c r="F381">
        <v>-0.73508771830417263</v>
      </c>
      <c r="G381">
        <v>-0.17586432699848409</v>
      </c>
      <c r="H381">
        <v>-0.4613995174762649</v>
      </c>
      <c r="I381">
        <v>-0.29182257413082291</v>
      </c>
      <c r="J381">
        <v>-0.2614548445271348</v>
      </c>
      <c r="K381">
        <v>2.3327598776379941E-2</v>
      </c>
      <c r="L381">
        <v>-5.4224476918651829E-2</v>
      </c>
      <c r="M381">
        <v>-0.26799328313439341</v>
      </c>
      <c r="N381">
        <v>2.6467313406574381E-2</v>
      </c>
      <c r="O381">
        <v>2.488715046425163E-2</v>
      </c>
      <c r="P381">
        <v>-0.26988455203943112</v>
      </c>
      <c r="Q381">
        <v>2.260776789510403E-2</v>
      </c>
      <c r="R381">
        <v>2.515689791424874E-2</v>
      </c>
      <c r="S381">
        <v>0.22063601762532309</v>
      </c>
    </row>
    <row r="382" spans="1:19" x14ac:dyDescent="0.2">
      <c r="A382" s="12">
        <v>44377</v>
      </c>
      <c r="B382" s="7">
        <v>3756.67</v>
      </c>
      <c r="C382" s="8">
        <f t="shared" si="10"/>
        <v>1.1715057484575242E-2</v>
      </c>
      <c r="D382" s="6">
        <f t="shared" si="11"/>
        <v>0.93799999999999994</v>
      </c>
      <c r="E382" s="3">
        <v>2311</v>
      </c>
      <c r="F382">
        <v>1.242390633543011</v>
      </c>
      <c r="G382">
        <v>0.37020343418175278</v>
      </c>
      <c r="H382">
        <v>0.22361251675971</v>
      </c>
      <c r="I382">
        <v>0.36384452948843238</v>
      </c>
      <c r="J382">
        <v>0.1977330645569394</v>
      </c>
      <c r="K382">
        <v>4.3435622219155312E-2</v>
      </c>
      <c r="L382">
        <v>-0.10843506340370659</v>
      </c>
      <c r="M382">
        <v>0.2376082726809931</v>
      </c>
      <c r="N382">
        <v>6.0477972006450408E-2</v>
      </c>
      <c r="O382">
        <v>4.0299440177764642E-2</v>
      </c>
      <c r="P382">
        <v>0.18877629960146619</v>
      </c>
      <c r="Q382">
        <v>3.7530360142269487E-2</v>
      </c>
      <c r="R382">
        <v>0.14503594986771681</v>
      </c>
      <c r="S382">
        <v>-4.5236351534311901E-2</v>
      </c>
    </row>
    <row r="383" spans="1:19" x14ac:dyDescent="0.2">
      <c r="A383" s="12">
        <v>44378</v>
      </c>
      <c r="B383" s="7">
        <v>3748.5</v>
      </c>
      <c r="C383" s="8">
        <f t="shared" si="10"/>
        <v>-2.1747984252010744E-3</v>
      </c>
      <c r="D383" s="6">
        <f t="shared" si="11"/>
        <v>0.36299999999999999</v>
      </c>
      <c r="E383" s="3">
        <v>2312</v>
      </c>
      <c r="F383">
        <v>-0.21482654457928299</v>
      </c>
      <c r="G383">
        <v>0.41362870937395452</v>
      </c>
      <c r="H383">
        <v>3.605986530268029E-3</v>
      </c>
      <c r="I383">
        <v>6.7311541147318008E-2</v>
      </c>
      <c r="J383">
        <v>0.41393495473838288</v>
      </c>
      <c r="K383">
        <v>2.9922554359924379E-2</v>
      </c>
      <c r="L383">
        <v>-0.1295487056268603</v>
      </c>
      <c r="M383">
        <v>0.44819444178463791</v>
      </c>
      <c r="N383">
        <v>3.6760671609598491E-2</v>
      </c>
      <c r="O383">
        <v>3.088427070872098E-2</v>
      </c>
      <c r="P383">
        <v>0.4165901552038408</v>
      </c>
      <c r="Q383">
        <v>4.3315047863903312E-2</v>
      </c>
      <c r="R383">
        <v>5.4920486027850657E-2</v>
      </c>
      <c r="S383">
        <v>0.12712603549782159</v>
      </c>
    </row>
    <row r="384" spans="1:19" x14ac:dyDescent="0.2">
      <c r="A384" s="12">
        <v>44379</v>
      </c>
      <c r="B384" s="7">
        <v>3775.53</v>
      </c>
      <c r="C384" s="8">
        <f t="shared" si="10"/>
        <v>7.210884353741509E-3</v>
      </c>
      <c r="D384" s="6">
        <f t="shared" si="11"/>
        <v>0.82599999999999996</v>
      </c>
      <c r="E384" s="3">
        <v>2313</v>
      </c>
      <c r="F384">
        <v>0.72850802475366017</v>
      </c>
      <c r="G384">
        <v>0.27258020138473071</v>
      </c>
      <c r="H384">
        <v>0.45899656142504452</v>
      </c>
      <c r="I384">
        <v>0.51520595155783189</v>
      </c>
      <c r="J384">
        <v>8.7950905170215518E-2</v>
      </c>
      <c r="K384">
        <v>6.4092532857619997E-2</v>
      </c>
      <c r="L384">
        <v>-9.7721787688259384E-2</v>
      </c>
      <c r="M384">
        <v>5.4753435316535232E-2</v>
      </c>
      <c r="N384">
        <v>0.1021390933486535</v>
      </c>
      <c r="O384">
        <v>6.7890938925738942E-2</v>
      </c>
      <c r="P384">
        <v>7.5512132052780623E-2</v>
      </c>
      <c r="Q384">
        <v>5.3719287477835782E-2</v>
      </c>
      <c r="R384">
        <v>0.15393503808868869</v>
      </c>
      <c r="S384">
        <v>-6.0060284932110944E-3</v>
      </c>
    </row>
    <row r="385" spans="1:19" x14ac:dyDescent="0.2">
      <c r="A385" s="12">
        <v>44383</v>
      </c>
      <c r="B385" s="7">
        <v>3777.17</v>
      </c>
      <c r="C385" s="8">
        <f t="shared" si="10"/>
        <v>4.3437610083874034E-4</v>
      </c>
      <c r="D385" s="6">
        <f t="shared" si="11"/>
        <v>0.54300000000000004</v>
      </c>
      <c r="E385" s="3">
        <v>2314</v>
      </c>
      <c r="F385">
        <v>-1.091062896525496E-2</v>
      </c>
      <c r="G385">
        <v>0.1115351489468193</v>
      </c>
      <c r="H385">
        <v>-0.23477812784166249</v>
      </c>
      <c r="I385">
        <v>-0.53844457312324212</v>
      </c>
      <c r="J385">
        <v>0.15167520606449211</v>
      </c>
      <c r="K385">
        <v>2.4787331895850091E-2</v>
      </c>
      <c r="L385">
        <v>-0.1044269910071961</v>
      </c>
      <c r="M385">
        <v>0.16447982402615571</v>
      </c>
      <c r="N385">
        <v>2.7656204448302919E-2</v>
      </c>
      <c r="O385">
        <v>2.8010971891930879E-2</v>
      </c>
      <c r="P385">
        <v>0.14809927539952661</v>
      </c>
      <c r="Q385">
        <v>6.1700121932880631E-2</v>
      </c>
      <c r="R385">
        <v>1.58371197874041E-4</v>
      </c>
      <c r="S385">
        <v>2.435610019041556E-2</v>
      </c>
    </row>
    <row r="386" spans="1:19" x14ac:dyDescent="0.2">
      <c r="A386" s="12">
        <v>44384</v>
      </c>
      <c r="B386" s="7">
        <v>3782.27</v>
      </c>
      <c r="C386" s="8">
        <f t="shared" si="10"/>
        <v>1.3502172261243839E-3</v>
      </c>
      <c r="D386" s="6">
        <f t="shared" si="11"/>
        <v>0.60099999999999998</v>
      </c>
      <c r="E386" s="3">
        <v>2315</v>
      </c>
      <c r="F386">
        <v>0.14066057408137489</v>
      </c>
      <c r="G386">
        <v>-1.525046367251608E-2</v>
      </c>
      <c r="H386">
        <v>0.16638947882562119</v>
      </c>
      <c r="I386">
        <v>-0.43017927307059012</v>
      </c>
      <c r="J386">
        <v>6.6185855066853927E-2</v>
      </c>
      <c r="K386">
        <v>3.6480925012575507E-2</v>
      </c>
      <c r="L386">
        <v>-0.104376952780142</v>
      </c>
      <c r="M386">
        <v>5.9380896247226943E-2</v>
      </c>
      <c r="N386">
        <v>4.8760156425956241E-2</v>
      </c>
      <c r="O386">
        <v>4.3102347833424502E-2</v>
      </c>
      <c r="P386">
        <v>7.0698419838591098E-2</v>
      </c>
      <c r="Q386">
        <v>5.663614386273267E-2</v>
      </c>
      <c r="R386">
        <v>0.15384072163271231</v>
      </c>
      <c r="S386">
        <v>0.1603405001327573</v>
      </c>
    </row>
    <row r="387" spans="1:19" x14ac:dyDescent="0.2">
      <c r="A387" s="12">
        <v>44385</v>
      </c>
      <c r="B387" s="7">
        <v>3815.22</v>
      </c>
      <c r="C387" s="8">
        <f t="shared" si="10"/>
        <v>8.7116995878135928E-3</v>
      </c>
      <c r="D387" s="6">
        <f t="shared" si="11"/>
        <v>0.86699999999999999</v>
      </c>
      <c r="E387" s="3">
        <v>2316</v>
      </c>
      <c r="F387">
        <v>0.9323137077332122</v>
      </c>
      <c r="G387">
        <v>0.20959499832615541</v>
      </c>
      <c r="H387">
        <v>0.41748460975072937</v>
      </c>
      <c r="I387">
        <v>0.29586138219551678</v>
      </c>
      <c r="J387">
        <v>0.21758990589872451</v>
      </c>
      <c r="K387">
        <v>0.1170523084402401</v>
      </c>
      <c r="L387">
        <v>-0.14579849876603879</v>
      </c>
      <c r="M387">
        <v>0.21525157266957121</v>
      </c>
      <c r="N387">
        <v>0.19041281737549759</v>
      </c>
      <c r="O387">
        <v>0.13743163462552929</v>
      </c>
      <c r="P387">
        <v>0.20091164599851569</v>
      </c>
      <c r="Q387">
        <v>6.1961095945112808E-2</v>
      </c>
      <c r="R387">
        <v>0.1611558811862735</v>
      </c>
      <c r="S387">
        <v>0.13715684804450939</v>
      </c>
    </row>
    <row r="388" spans="1:19" x14ac:dyDescent="0.2">
      <c r="A388" s="12">
        <v>44386</v>
      </c>
      <c r="B388" s="7">
        <v>3850.46</v>
      </c>
      <c r="C388" s="8">
        <f t="shared" ref="C388:C451" si="12">B388/B387-1</f>
        <v>9.2366888410104764E-3</v>
      </c>
      <c r="D388" s="6">
        <f t="shared" ref="D388:D451" si="13">_xlfn.PERCENTRANK.EXC($C$3:$C$485,C388)</f>
        <v>0.88800000000000001</v>
      </c>
      <c r="E388" s="3">
        <v>2317</v>
      </c>
      <c r="F388">
        <v>0.82159570201236765</v>
      </c>
      <c r="G388">
        <v>0.54224424588544351</v>
      </c>
      <c r="H388">
        <v>0.2170184636795674</v>
      </c>
      <c r="I388">
        <v>-1.708776618320423E-2</v>
      </c>
      <c r="J388">
        <v>0.56024520641982867</v>
      </c>
      <c r="K388">
        <v>0.11656300980592579</v>
      </c>
      <c r="L388">
        <v>-9.9964134849780367E-2</v>
      </c>
      <c r="M388">
        <v>0.53235429535774381</v>
      </c>
      <c r="N388">
        <v>0.18157687987321611</v>
      </c>
      <c r="O388">
        <v>0.14789777625520659</v>
      </c>
      <c r="P388">
        <v>0.521932046243617</v>
      </c>
      <c r="Q388">
        <v>6.1843262312522768E-2</v>
      </c>
      <c r="R388">
        <v>0.18905514195990819</v>
      </c>
      <c r="S388">
        <v>-8.4920132797501574E-2</v>
      </c>
    </row>
    <row r="389" spans="1:19" x14ac:dyDescent="0.2">
      <c r="A389" s="12">
        <v>44389</v>
      </c>
      <c r="B389" s="7">
        <v>3829.46</v>
      </c>
      <c r="C389" s="8">
        <f t="shared" si="12"/>
        <v>-5.4538938204785614E-3</v>
      </c>
      <c r="D389" s="6">
        <f t="shared" si="13"/>
        <v>0.19400000000000001</v>
      </c>
      <c r="E389" s="3">
        <v>2318</v>
      </c>
      <c r="F389">
        <v>-0.46247987255482181</v>
      </c>
      <c r="G389">
        <v>-0.35680243638278708</v>
      </c>
      <c r="H389">
        <v>-5.3058565785238161E-2</v>
      </c>
      <c r="I389">
        <v>5.3834747816057238E-2</v>
      </c>
      <c r="J389">
        <v>-0.35250733889552138</v>
      </c>
      <c r="K389">
        <v>7.8617876915787088E-2</v>
      </c>
      <c r="L389">
        <v>-9.7855294121742153E-2</v>
      </c>
      <c r="M389">
        <v>-0.34979474069120908</v>
      </c>
      <c r="N389">
        <v>0.1207242714937484</v>
      </c>
      <c r="O389">
        <v>8.8786090086072356E-2</v>
      </c>
      <c r="P389">
        <v>-0.3390608422248198</v>
      </c>
      <c r="Q389">
        <v>5.7893691709017849E-2</v>
      </c>
      <c r="R389">
        <v>0.12894912610558751</v>
      </c>
      <c r="S389">
        <v>-2.5663912489010478E-2</v>
      </c>
    </row>
    <row r="390" spans="1:19" x14ac:dyDescent="0.2">
      <c r="A390" s="12">
        <v>44390</v>
      </c>
      <c r="B390" s="7">
        <v>3824.08</v>
      </c>
      <c r="C390" s="8">
        <f t="shared" si="12"/>
        <v>-1.4048978184914018E-3</v>
      </c>
      <c r="D390" s="6">
        <f t="shared" si="13"/>
        <v>0.435</v>
      </c>
      <c r="E390" s="3">
        <v>2319</v>
      </c>
      <c r="F390">
        <v>-0.16447143359135111</v>
      </c>
      <c r="G390">
        <v>9.2561034541379095E-2</v>
      </c>
      <c r="H390">
        <v>-0.22927295386913921</v>
      </c>
      <c r="I390">
        <v>-4.3102590833884062E-2</v>
      </c>
      <c r="J390">
        <v>0.1288529676565035</v>
      </c>
      <c r="K390">
        <v>5.5540786739641947E-2</v>
      </c>
      <c r="L390">
        <v>-7.4965207854720467E-2</v>
      </c>
      <c r="M390">
        <v>0.1334812022488279</v>
      </c>
      <c r="N390">
        <v>7.9654209191284325E-2</v>
      </c>
      <c r="O390">
        <v>6.0273260062497412E-2</v>
      </c>
      <c r="P390">
        <v>0.1193060672986806</v>
      </c>
      <c r="Q390">
        <v>5.4317087171212787E-2</v>
      </c>
      <c r="R390">
        <v>0.14971873972565911</v>
      </c>
      <c r="S390">
        <v>1.324744734049977E-2</v>
      </c>
    </row>
    <row r="391" spans="1:19" x14ac:dyDescent="0.2">
      <c r="A391" s="12">
        <v>44391</v>
      </c>
      <c r="B391" s="7">
        <v>3826.85</v>
      </c>
      <c r="C391" s="8">
        <f t="shared" si="12"/>
        <v>7.2435723102026728E-4</v>
      </c>
      <c r="D391" s="6">
        <f t="shared" si="13"/>
        <v>0.56399999999999995</v>
      </c>
      <c r="E391" s="3">
        <v>2320</v>
      </c>
      <c r="F391">
        <v>7.0791778019496654E-2</v>
      </c>
      <c r="G391">
        <v>-7.0176232274388323E-2</v>
      </c>
      <c r="H391">
        <v>-0.33128603995797368</v>
      </c>
      <c r="I391">
        <v>-0.30143903905691488</v>
      </c>
      <c r="J391">
        <v>-0.12154175913248499</v>
      </c>
      <c r="K391">
        <v>5.0269590668225568E-2</v>
      </c>
      <c r="L391">
        <v>-6.4729782963963312E-2</v>
      </c>
      <c r="M391">
        <v>-9.0441257069834205E-2</v>
      </c>
      <c r="N391">
        <v>6.9379945064942883E-2</v>
      </c>
      <c r="O391">
        <v>5.2735504545841312E-2</v>
      </c>
      <c r="P391">
        <v>-0.13446676072679389</v>
      </c>
      <c r="Q391">
        <v>5.1687515778058232E-2</v>
      </c>
      <c r="R391">
        <v>0.15681494705058799</v>
      </c>
      <c r="S391">
        <v>-0.1416034515278593</v>
      </c>
    </row>
    <row r="392" spans="1:19" x14ac:dyDescent="0.2">
      <c r="A392" s="12">
        <v>44392</v>
      </c>
      <c r="B392" s="7">
        <v>3796.07</v>
      </c>
      <c r="C392" s="8">
        <f t="shared" si="12"/>
        <v>-8.0431686635221711E-3</v>
      </c>
      <c r="D392" s="6">
        <f t="shared" si="13"/>
        <v>0.111</v>
      </c>
      <c r="E392" s="3">
        <v>2321</v>
      </c>
      <c r="F392">
        <v>-0.81629392673223666</v>
      </c>
      <c r="G392">
        <v>-0.27103438452159262</v>
      </c>
      <c r="H392">
        <v>-0.39834105391573821</v>
      </c>
      <c r="I392">
        <v>-0.46098254196512628</v>
      </c>
      <c r="J392">
        <v>-0.25460983672813908</v>
      </c>
      <c r="K392">
        <v>2.5286801481440621E-2</v>
      </c>
      <c r="L392">
        <v>-9.5684438791663551E-2</v>
      </c>
      <c r="M392">
        <v>-0.26250598717121582</v>
      </c>
      <c r="N392">
        <v>2.9788873676518661E-2</v>
      </c>
      <c r="O392">
        <v>2.8870564657003651E-2</v>
      </c>
      <c r="P392">
        <v>-0.23811702032114099</v>
      </c>
      <c r="Q392">
        <v>5.559697744731297E-2</v>
      </c>
      <c r="R392">
        <v>-2.7499301282152278E-4</v>
      </c>
      <c r="S392">
        <v>6.5832882181862076E-2</v>
      </c>
    </row>
    <row r="393" spans="1:19" x14ac:dyDescent="0.2">
      <c r="A393" s="12">
        <v>44393</v>
      </c>
      <c r="B393" s="7">
        <v>3809.07</v>
      </c>
      <c r="C393" s="8">
        <f t="shared" si="12"/>
        <v>3.4245943831383574E-3</v>
      </c>
      <c r="D393" s="6">
        <f t="shared" si="13"/>
        <v>0.69599999999999995</v>
      </c>
      <c r="E393" s="3">
        <v>2322</v>
      </c>
      <c r="F393">
        <v>0.35357292826427861</v>
      </c>
      <c r="G393">
        <v>3.545473994347316E-2</v>
      </c>
      <c r="H393">
        <v>-0.17229313741833091</v>
      </c>
      <c r="I393">
        <v>-1.614297428937576E-2</v>
      </c>
      <c r="J393">
        <v>-6.8298229971107544E-2</v>
      </c>
      <c r="K393">
        <v>3.5613731791095588E-2</v>
      </c>
      <c r="L393">
        <v>-8.4282102680645107E-2</v>
      </c>
      <c r="M393">
        <v>-7.1492426376466869E-2</v>
      </c>
      <c r="N393">
        <v>4.5863924046620687E-2</v>
      </c>
      <c r="O393">
        <v>3.4290863691411849E-2</v>
      </c>
      <c r="P393">
        <v>-5.9235886363155549E-2</v>
      </c>
      <c r="Q393">
        <v>5.2903351702189773E-2</v>
      </c>
      <c r="R393">
        <v>0.1040141743552931</v>
      </c>
      <c r="S393">
        <v>-4.3186108519881992E-3</v>
      </c>
    </row>
    <row r="394" spans="1:19" x14ac:dyDescent="0.2">
      <c r="A394" s="12">
        <v>44396</v>
      </c>
      <c r="B394" s="7">
        <v>3808.46</v>
      </c>
      <c r="C394" s="8">
        <f t="shared" si="12"/>
        <v>-1.6014407716324897E-4</v>
      </c>
      <c r="D394" s="6">
        <f t="shared" si="13"/>
        <v>0.49299999999999999</v>
      </c>
      <c r="E394" s="3">
        <v>2323</v>
      </c>
      <c r="F394">
        <v>-1.309797712204519E-2</v>
      </c>
      <c r="G394">
        <v>-2.417348584169958E-2</v>
      </c>
      <c r="H394">
        <v>-0.1021917836463863</v>
      </c>
      <c r="I394">
        <v>-7.9329677772285612E-2</v>
      </c>
      <c r="J394">
        <v>4.7673137039179407E-2</v>
      </c>
      <c r="K394">
        <v>3.6656115722839118E-2</v>
      </c>
      <c r="L394">
        <v>-8.3289914001132281E-2</v>
      </c>
      <c r="M394">
        <v>3.857594354769868E-2</v>
      </c>
      <c r="N394">
        <v>4.6704153132763528E-2</v>
      </c>
      <c r="O394">
        <v>3.5847818047821438E-2</v>
      </c>
      <c r="P394">
        <v>4.2967981672659937E-2</v>
      </c>
      <c r="Q394">
        <v>5.5342836177562638E-2</v>
      </c>
      <c r="R394">
        <v>0.11556440205352971</v>
      </c>
      <c r="S394">
        <v>0.15412119316099041</v>
      </c>
    </row>
    <row r="395" spans="1:19" x14ac:dyDescent="0.2">
      <c r="A395" s="12">
        <v>44398</v>
      </c>
      <c r="B395" s="7">
        <v>3842.97</v>
      </c>
      <c r="C395" s="8">
        <f t="shared" si="12"/>
        <v>9.0614053974571451E-3</v>
      </c>
      <c r="D395" s="6">
        <f t="shared" si="13"/>
        <v>0.878</v>
      </c>
      <c r="E395" s="3">
        <v>2324</v>
      </c>
      <c r="F395">
        <v>0.89279695014163885</v>
      </c>
      <c r="G395">
        <v>0.13177721834446421</v>
      </c>
      <c r="H395">
        <v>-0.179971143952594</v>
      </c>
      <c r="I395">
        <v>-9.9960221746889927E-2</v>
      </c>
      <c r="J395">
        <v>0.1916830189367785</v>
      </c>
      <c r="K395">
        <v>4.7514663101781582E-2</v>
      </c>
      <c r="L395">
        <v>-3.7576173535112813E-2</v>
      </c>
      <c r="M395">
        <v>0.21625057330437261</v>
      </c>
      <c r="N395">
        <v>6.7178295592953671E-2</v>
      </c>
      <c r="O395">
        <v>5.0546093156888669E-2</v>
      </c>
      <c r="P395">
        <v>0.18012998386270121</v>
      </c>
      <c r="Q395">
        <v>4.923204602596281E-2</v>
      </c>
      <c r="R395">
        <v>0.15613974094115601</v>
      </c>
      <c r="S395">
        <v>5.1980656527661283E-2</v>
      </c>
    </row>
    <row r="396" spans="1:19" x14ac:dyDescent="0.2">
      <c r="A396" s="12">
        <v>44399</v>
      </c>
      <c r="B396" s="7">
        <v>3855.68</v>
      </c>
      <c r="C396" s="8">
        <f t="shared" si="12"/>
        <v>3.3073378142427501E-3</v>
      </c>
      <c r="D396" s="6">
        <f t="shared" si="13"/>
        <v>0.68799999999999994</v>
      </c>
      <c r="E396" s="3">
        <v>2325</v>
      </c>
      <c r="F396">
        <v>0.3299445141466073</v>
      </c>
      <c r="G396">
        <v>0.12807478160656069</v>
      </c>
      <c r="H396">
        <v>-5.4678315071347197E-2</v>
      </c>
      <c r="I396">
        <v>8.6866633116079825E-2</v>
      </c>
      <c r="J396">
        <v>6.2032646036541038E-2</v>
      </c>
      <c r="K396">
        <v>6.7671417643694332E-2</v>
      </c>
      <c r="L396">
        <v>-1.414007964930006E-3</v>
      </c>
      <c r="M396">
        <v>5.1873698438859937E-2</v>
      </c>
      <c r="N396">
        <v>0.1035383959799769</v>
      </c>
      <c r="O396">
        <v>7.3624285524288485E-2</v>
      </c>
      <c r="P396">
        <v>7.4025305555251247E-2</v>
      </c>
      <c r="Q396">
        <v>4.9238737374694058E-2</v>
      </c>
      <c r="R396">
        <v>0.13447668024065421</v>
      </c>
      <c r="S396">
        <v>5.1274408896434517E-2</v>
      </c>
    </row>
    <row r="397" spans="1:19" x14ac:dyDescent="0.2">
      <c r="A397" s="12">
        <v>44400</v>
      </c>
      <c r="B397" s="7">
        <v>3866.86</v>
      </c>
      <c r="C397" s="8">
        <f t="shared" si="12"/>
        <v>2.8996182255789371E-3</v>
      </c>
      <c r="D397" s="6">
        <f t="shared" si="13"/>
        <v>0.66900000000000004</v>
      </c>
      <c r="E397" s="3">
        <v>2326</v>
      </c>
      <c r="F397">
        <v>0.30724452872370472</v>
      </c>
      <c r="G397">
        <v>4.0208710184521858E-2</v>
      </c>
      <c r="H397">
        <v>7.2983494894275622E-2</v>
      </c>
      <c r="I397">
        <v>1.7382297147010891E-2</v>
      </c>
      <c r="J397">
        <v>7.8155299777827869E-2</v>
      </c>
      <c r="K397">
        <v>8.7692788996083931E-2</v>
      </c>
      <c r="L397">
        <v>-2.8926962430330379E-3</v>
      </c>
      <c r="M397">
        <v>7.3598085236942404E-2</v>
      </c>
      <c r="N397">
        <v>0.13840491983745709</v>
      </c>
      <c r="O397">
        <v>0.10334867542370781</v>
      </c>
      <c r="P397">
        <v>7.1407424594146451E-2</v>
      </c>
      <c r="Q397">
        <v>5.3172410418974587E-2</v>
      </c>
      <c r="R397">
        <v>0.12267173139133131</v>
      </c>
      <c r="S397">
        <v>3.017431317122524E-2</v>
      </c>
    </row>
    <row r="398" spans="1:19" x14ac:dyDescent="0.2">
      <c r="A398" s="12">
        <v>44403</v>
      </c>
      <c r="B398" s="7">
        <v>3874.44</v>
      </c>
      <c r="C398" s="8">
        <f t="shared" si="12"/>
        <v>1.9602468152455366E-3</v>
      </c>
      <c r="D398" s="6">
        <f t="shared" si="13"/>
        <v>0.61499999999999999</v>
      </c>
      <c r="E398" s="3">
        <v>2327</v>
      </c>
      <c r="F398">
        <v>0.1842784731967084</v>
      </c>
      <c r="G398">
        <v>0.24160994163629171</v>
      </c>
      <c r="H398">
        <v>0.1519764292573105</v>
      </c>
      <c r="I398">
        <v>0.14155356266245911</v>
      </c>
      <c r="J398">
        <v>0.1735255391124704</v>
      </c>
      <c r="K398">
        <v>0.108346055379986</v>
      </c>
      <c r="L398">
        <v>7.7219383288041621E-3</v>
      </c>
      <c r="M398">
        <v>0.1785075902518555</v>
      </c>
      <c r="N398">
        <v>0.1808672278598174</v>
      </c>
      <c r="O398">
        <v>0.12865968778347811</v>
      </c>
      <c r="P398">
        <v>0.1592915984231553</v>
      </c>
      <c r="Q398">
        <v>6.0951070920489049E-2</v>
      </c>
      <c r="R398">
        <v>0.1563747017549674</v>
      </c>
      <c r="S398">
        <v>0.13408728703096981</v>
      </c>
    </row>
    <row r="399" spans="1:19" x14ac:dyDescent="0.2">
      <c r="A399" s="12">
        <v>44404</v>
      </c>
      <c r="B399" s="7">
        <v>3904.17</v>
      </c>
      <c r="C399" s="8">
        <f t="shared" si="12"/>
        <v>7.6733669898101375E-3</v>
      </c>
      <c r="D399" s="6">
        <f t="shared" si="13"/>
        <v>0.83599999999999997</v>
      </c>
      <c r="E399" s="3">
        <v>2328</v>
      </c>
      <c r="F399">
        <v>0.78149288346385237</v>
      </c>
      <c r="G399">
        <v>0.35752339338184008</v>
      </c>
      <c r="H399">
        <v>0.2080825940557581</v>
      </c>
      <c r="I399">
        <v>9.6017633463315752E-2</v>
      </c>
      <c r="J399">
        <v>0.37022329870264931</v>
      </c>
      <c r="K399">
        <v>0.15259305262522621</v>
      </c>
      <c r="L399">
        <v>6.2726067306109051E-2</v>
      </c>
      <c r="M399">
        <v>0.37890104556505222</v>
      </c>
      <c r="N399">
        <v>0.24075564388479301</v>
      </c>
      <c r="O399">
        <v>0.1837030354971162</v>
      </c>
      <c r="P399">
        <v>0.35343183746535278</v>
      </c>
      <c r="Q399">
        <v>7.4428614229408691E-2</v>
      </c>
      <c r="R399">
        <v>0.24727532640106489</v>
      </c>
      <c r="S399">
        <v>5.7751767030279601E-2</v>
      </c>
    </row>
    <row r="400" spans="1:19" x14ac:dyDescent="0.2">
      <c r="A400" s="12">
        <v>44405</v>
      </c>
      <c r="B400" s="7">
        <v>3918.49</v>
      </c>
      <c r="C400" s="8">
        <f t="shared" si="12"/>
        <v>3.667873069051808E-3</v>
      </c>
      <c r="D400" s="6">
        <f t="shared" si="13"/>
        <v>0.71</v>
      </c>
      <c r="E400" s="3">
        <v>2329</v>
      </c>
      <c r="F400">
        <v>0.35751617606141212</v>
      </c>
      <c r="G400">
        <v>0.30784205041994822</v>
      </c>
      <c r="H400">
        <v>6.2816574732486946E-2</v>
      </c>
      <c r="I400">
        <v>0.13794381991946089</v>
      </c>
      <c r="J400">
        <v>0.29547598840129941</v>
      </c>
      <c r="K400">
        <v>0.1650318487983303</v>
      </c>
      <c r="L400">
        <v>4.7908846901922097E-2</v>
      </c>
      <c r="M400">
        <v>0.27894692858961229</v>
      </c>
      <c r="N400">
        <v>0.25529539698792592</v>
      </c>
      <c r="O400">
        <v>0.18544492916304919</v>
      </c>
      <c r="P400">
        <v>0.28304134509105577</v>
      </c>
      <c r="Q400">
        <v>7.6493544669880398E-2</v>
      </c>
      <c r="R400">
        <v>0.25877526760941322</v>
      </c>
      <c r="S400">
        <v>-8.7826575545005892E-2</v>
      </c>
    </row>
    <row r="401" spans="1:19" x14ac:dyDescent="0.2">
      <c r="A401" s="12">
        <v>44406</v>
      </c>
      <c r="B401" s="7">
        <v>3902.18</v>
      </c>
      <c r="C401" s="8">
        <f t="shared" si="12"/>
        <v>-4.162317627453449E-3</v>
      </c>
      <c r="D401" s="6">
        <f t="shared" si="13"/>
        <v>0.25600000000000001</v>
      </c>
      <c r="E401" s="3">
        <v>2330</v>
      </c>
      <c r="F401">
        <v>-0.49667205128954839</v>
      </c>
      <c r="G401">
        <v>-0.1628888401912876</v>
      </c>
      <c r="H401">
        <v>-0.79296742530764341</v>
      </c>
      <c r="I401">
        <v>-0.82128073332437779</v>
      </c>
      <c r="J401">
        <v>-0.1738276669254919</v>
      </c>
      <c r="K401">
        <v>3.2903934190579617E-2</v>
      </c>
      <c r="L401">
        <v>-7.8174254847632282E-2</v>
      </c>
      <c r="M401">
        <v>-0.16645676637682061</v>
      </c>
      <c r="N401">
        <v>4.0664862132119152E-2</v>
      </c>
      <c r="O401">
        <v>3.6776465084142312E-2</v>
      </c>
      <c r="P401">
        <v>-0.1854157790977343</v>
      </c>
      <c r="Q401">
        <v>5.7186787845723737E-2</v>
      </c>
      <c r="R401">
        <v>0.12847022837684921</v>
      </c>
      <c r="S401">
        <v>-0.26834250655812458</v>
      </c>
    </row>
    <row r="402" spans="1:19" x14ac:dyDescent="0.2">
      <c r="A402" s="12">
        <v>44407</v>
      </c>
      <c r="B402" s="7">
        <v>3836.95</v>
      </c>
      <c r="C402" s="8">
        <f t="shared" si="12"/>
        <v>-1.6716297044216288E-2</v>
      </c>
      <c r="D402" s="6">
        <f t="shared" si="13"/>
        <v>0.02</v>
      </c>
      <c r="E402" s="3">
        <v>2331</v>
      </c>
      <c r="F402">
        <v>-1.5639867584666729</v>
      </c>
      <c r="G402">
        <v>-0.39869659665561619</v>
      </c>
      <c r="H402">
        <v>-0.62828770626649033</v>
      </c>
      <c r="I402">
        <v>-0.38670529144098142</v>
      </c>
      <c r="J402">
        <v>-8.3125448499655447E-2</v>
      </c>
      <c r="K402">
        <v>2.4201301244463101E-2</v>
      </c>
      <c r="L402">
        <v>-6.4499642677223315E-2</v>
      </c>
      <c r="M402">
        <v>-6.1604550840793859E-2</v>
      </c>
      <c r="N402">
        <v>2.838081045932624E-2</v>
      </c>
      <c r="O402">
        <v>2.825475187101343E-2</v>
      </c>
      <c r="P402">
        <v>-7.210193002078244E-2</v>
      </c>
      <c r="Q402">
        <v>6.2402834643104407E-2</v>
      </c>
      <c r="R402">
        <v>-1.0303275933356171E-2</v>
      </c>
      <c r="S402">
        <v>0.14554731735647511</v>
      </c>
    </row>
    <row r="403" spans="1:19" x14ac:dyDescent="0.2">
      <c r="A403" s="12">
        <v>44410</v>
      </c>
      <c r="B403" s="7">
        <v>3867.88</v>
      </c>
      <c r="C403" s="8">
        <f t="shared" si="12"/>
        <v>8.06109018882184E-3</v>
      </c>
      <c r="D403" s="6">
        <f t="shared" si="13"/>
        <v>0.84899999999999998</v>
      </c>
      <c r="E403" s="3">
        <v>2332</v>
      </c>
      <c r="F403">
        <v>0.78822759529812991</v>
      </c>
      <c r="G403">
        <v>0.23656410132582981</v>
      </c>
      <c r="H403">
        <v>-0.40383056753900992</v>
      </c>
      <c r="I403">
        <v>-0.13893406659251481</v>
      </c>
      <c r="J403">
        <v>0.1201699065811533</v>
      </c>
      <c r="K403">
        <v>3.2419496096969307E-2</v>
      </c>
      <c r="L403">
        <v>-7.2545982134027923E-2</v>
      </c>
      <c r="M403">
        <v>0.1002851867489928</v>
      </c>
      <c r="N403">
        <v>3.9083779373900382E-2</v>
      </c>
      <c r="O403">
        <v>3.2714026545514939E-2</v>
      </c>
      <c r="P403">
        <v>9.8288454539994852E-2</v>
      </c>
      <c r="Q403">
        <v>5.9380149207941609E-2</v>
      </c>
      <c r="R403">
        <v>8.3784601223745814E-2</v>
      </c>
      <c r="S403">
        <v>-1.585224685522655E-2</v>
      </c>
    </row>
    <row r="404" spans="1:19" x14ac:dyDescent="0.2">
      <c r="A404" s="12">
        <v>44411</v>
      </c>
      <c r="B404" s="7">
        <v>3865.46</v>
      </c>
      <c r="C404" s="8">
        <f t="shared" si="12"/>
        <v>-6.2566573937150594E-4</v>
      </c>
      <c r="D404" s="6">
        <f t="shared" si="13"/>
        <v>0.46600000000000003</v>
      </c>
      <c r="E404" s="3">
        <v>2333</v>
      </c>
      <c r="F404">
        <v>-6.4812752880649693E-2</v>
      </c>
      <c r="G404">
        <v>0.27375687575010038</v>
      </c>
      <c r="H404">
        <v>-0.27631037170967948</v>
      </c>
      <c r="I404">
        <v>0.18683588077562829</v>
      </c>
      <c r="J404">
        <v>0.25528075473388417</v>
      </c>
      <c r="K404">
        <v>3.9049856883269493E-2</v>
      </c>
      <c r="L404">
        <v>-7.3699181206233214E-2</v>
      </c>
      <c r="M404">
        <v>0.25665139123089231</v>
      </c>
      <c r="N404">
        <v>5.0111147189727381E-2</v>
      </c>
      <c r="O404">
        <v>3.6168497325356992E-2</v>
      </c>
      <c r="P404">
        <v>0.27623264005878878</v>
      </c>
      <c r="Q404">
        <v>5.7684021277868203E-2</v>
      </c>
      <c r="R404">
        <v>0.1155573925100504</v>
      </c>
      <c r="S404">
        <v>0.20535246882898189</v>
      </c>
    </row>
    <row r="405" spans="1:19" x14ac:dyDescent="0.2">
      <c r="A405" s="12">
        <v>44412</v>
      </c>
      <c r="B405" s="7">
        <v>3913.59</v>
      </c>
      <c r="C405" s="8">
        <f t="shared" si="12"/>
        <v>1.2451299457244547E-2</v>
      </c>
      <c r="D405" s="6">
        <f t="shared" si="13"/>
        <v>0.94599999999999995</v>
      </c>
      <c r="E405" s="3">
        <v>2334</v>
      </c>
      <c r="F405">
        <v>1.192663882297085</v>
      </c>
      <c r="G405">
        <v>0.21899157577966369</v>
      </c>
      <c r="H405">
        <v>-0.20092737748733411</v>
      </c>
      <c r="I405">
        <v>-2.4539485397433908E-2</v>
      </c>
      <c r="J405">
        <v>-4.352119547223457E-2</v>
      </c>
      <c r="K405">
        <v>6.6381142195529888E-2</v>
      </c>
      <c r="L405">
        <v>-6.9262261067811387E-2</v>
      </c>
      <c r="M405">
        <v>-2.3111409678396821E-2</v>
      </c>
      <c r="N405">
        <v>9.6690985808090088E-2</v>
      </c>
      <c r="O405">
        <v>6.3310932353129151E-2</v>
      </c>
      <c r="P405">
        <v>-5.4191940650974053E-2</v>
      </c>
      <c r="Q405">
        <v>5.6446908671495377E-2</v>
      </c>
      <c r="R405">
        <v>0.14865990208482219</v>
      </c>
      <c r="S405">
        <v>-7.8269341627733146E-3</v>
      </c>
    </row>
    <row r="406" spans="1:19" x14ac:dyDescent="0.2">
      <c r="A406" s="12">
        <v>44413</v>
      </c>
      <c r="B406" s="7">
        <v>3911.36</v>
      </c>
      <c r="C406" s="8">
        <f t="shared" si="12"/>
        <v>-5.698093055225284E-4</v>
      </c>
      <c r="D406" s="6">
        <f t="shared" si="13"/>
        <v>0.46899999999999997</v>
      </c>
      <c r="E406" s="3">
        <v>2335</v>
      </c>
      <c r="F406">
        <v>-9.7952391801103822E-3</v>
      </c>
      <c r="G406">
        <v>0.17164677754277591</v>
      </c>
      <c r="H406">
        <v>-0.21107793818205731</v>
      </c>
      <c r="I406">
        <v>-2.5633194610431769E-2</v>
      </c>
      <c r="J406">
        <v>0.141974863651709</v>
      </c>
      <c r="K406">
        <v>4.9216740901420662E-2</v>
      </c>
      <c r="L406">
        <v>-6.0670200298454879E-2</v>
      </c>
      <c r="M406">
        <v>0.1238185274115418</v>
      </c>
      <c r="N406">
        <v>6.8061484997372967E-2</v>
      </c>
      <c r="O406">
        <v>5.1710584189825978E-2</v>
      </c>
      <c r="P406">
        <v>0.1243239073039952</v>
      </c>
      <c r="Q406">
        <v>5.8150198224921408E-2</v>
      </c>
      <c r="R406">
        <v>0.15662628795240571</v>
      </c>
      <c r="S406">
        <v>-1.9072451651053291E-3</v>
      </c>
    </row>
    <row r="407" spans="1:19" x14ac:dyDescent="0.2">
      <c r="A407" s="12">
        <v>44414</v>
      </c>
      <c r="B407" s="7">
        <v>3910.81</v>
      </c>
      <c r="C407" s="8">
        <f t="shared" si="12"/>
        <v>-1.4061605170589964E-4</v>
      </c>
      <c r="D407" s="6">
        <f t="shared" si="13"/>
        <v>0.495</v>
      </c>
      <c r="E407" s="3">
        <v>2336</v>
      </c>
      <c r="F407">
        <v>-1.140257290062063E-2</v>
      </c>
      <c r="G407">
        <v>-0.10149710304118061</v>
      </c>
      <c r="H407">
        <v>-6.0984316877343167E-2</v>
      </c>
      <c r="I407">
        <v>-0.47131088666975202</v>
      </c>
      <c r="J407">
        <v>-1.8414587752975661E-2</v>
      </c>
      <c r="K407">
        <v>6.5246547955385481E-2</v>
      </c>
      <c r="L407">
        <v>-9.8039462327837279E-2</v>
      </c>
      <c r="M407">
        <v>-3.1873629410959281E-2</v>
      </c>
      <c r="N407">
        <v>9.7580678591632677E-2</v>
      </c>
      <c r="O407">
        <v>7.5119363458307789E-2</v>
      </c>
      <c r="P407">
        <v>-2.7704508517549301E-2</v>
      </c>
      <c r="Q407">
        <v>5.459359113800933E-2</v>
      </c>
      <c r="R407">
        <v>0.13288487895085191</v>
      </c>
      <c r="S407">
        <v>0.16068939372078361</v>
      </c>
    </row>
    <row r="408" spans="1:19" x14ac:dyDescent="0.2">
      <c r="A408" s="12">
        <v>44417</v>
      </c>
      <c r="B408" s="7">
        <v>3949.33</v>
      </c>
      <c r="C408" s="8">
        <f t="shared" si="12"/>
        <v>9.8496219453259037E-3</v>
      </c>
      <c r="D408" s="6">
        <f t="shared" si="13"/>
        <v>0.90700000000000003</v>
      </c>
      <c r="E408" s="3">
        <v>2337</v>
      </c>
      <c r="F408">
        <v>0.9356049063542704</v>
      </c>
      <c r="G408">
        <v>0.30710070692750441</v>
      </c>
      <c r="H408">
        <v>0.10727802928672869</v>
      </c>
      <c r="I408">
        <v>5.2029450377442353E-2</v>
      </c>
      <c r="J408">
        <v>0.2346778456278045</v>
      </c>
      <c r="K408">
        <v>0.16983818055032349</v>
      </c>
      <c r="L408">
        <v>-9.0698062559156314E-2</v>
      </c>
      <c r="M408">
        <v>0.25712225091174679</v>
      </c>
      <c r="N408">
        <v>0.27016115984643002</v>
      </c>
      <c r="O408">
        <v>0.19747510160648929</v>
      </c>
      <c r="P408">
        <v>0.22013648630270721</v>
      </c>
      <c r="Q408">
        <v>7.4188455638380446E-2</v>
      </c>
      <c r="R408">
        <v>0.27416072655502222</v>
      </c>
      <c r="S408">
        <v>0.16875763294046281</v>
      </c>
    </row>
    <row r="409" spans="1:19" x14ac:dyDescent="0.2">
      <c r="A409" s="12">
        <v>44418</v>
      </c>
      <c r="B409" s="7">
        <v>3988.27</v>
      </c>
      <c r="C409" s="8">
        <f t="shared" si="12"/>
        <v>9.8599002868842156E-3</v>
      </c>
      <c r="D409" s="6">
        <f t="shared" si="13"/>
        <v>0.90900000000000003</v>
      </c>
      <c r="E409" s="3">
        <v>2338</v>
      </c>
      <c r="F409">
        <v>1.008015467482948</v>
      </c>
      <c r="G409">
        <v>0.49862984912734037</v>
      </c>
      <c r="H409">
        <v>0.31379780192144929</v>
      </c>
      <c r="I409">
        <v>0.23175102083499741</v>
      </c>
      <c r="J409">
        <v>0.52914150074974664</v>
      </c>
      <c r="K409">
        <v>0.26380607955532959</v>
      </c>
      <c r="L409">
        <v>0.12983812092186059</v>
      </c>
      <c r="M409">
        <v>0.50921057719498297</v>
      </c>
      <c r="N409">
        <v>0.38060671217829928</v>
      </c>
      <c r="O409">
        <v>0.30770667651868278</v>
      </c>
      <c r="P409">
        <v>0.48607113013165609</v>
      </c>
      <c r="Q409">
        <v>0.10326039674820001</v>
      </c>
      <c r="R409">
        <v>0.35669091175451528</v>
      </c>
      <c r="S409">
        <v>-3.5957926423779492E-2</v>
      </c>
    </row>
    <row r="410" spans="1:19" x14ac:dyDescent="0.2">
      <c r="A410" s="12">
        <v>44419</v>
      </c>
      <c r="B410" s="7">
        <v>3979.8</v>
      </c>
      <c r="C410" s="8">
        <f t="shared" si="12"/>
        <v>-2.1237278318668729E-3</v>
      </c>
      <c r="D410" s="6">
        <f t="shared" si="13"/>
        <v>0.36699999999999999</v>
      </c>
      <c r="E410" s="3">
        <v>2339</v>
      </c>
      <c r="F410">
        <v>-0.1768349986654538</v>
      </c>
      <c r="G410">
        <v>-0.27656120542020712</v>
      </c>
      <c r="H410">
        <v>-1.2339511156326741E-2</v>
      </c>
      <c r="I410">
        <v>-4.6374839937678942E-2</v>
      </c>
      <c r="J410">
        <v>-0.22299262995112959</v>
      </c>
      <c r="K410">
        <v>0.1116719157592802</v>
      </c>
      <c r="L410">
        <v>-6.436465320794367E-2</v>
      </c>
      <c r="M410">
        <v>-0.22732821989374699</v>
      </c>
      <c r="N410">
        <v>0.1628256379257603</v>
      </c>
      <c r="O410">
        <v>0.1218626028437894</v>
      </c>
      <c r="P410">
        <v>-0.17680581912997059</v>
      </c>
      <c r="Q410">
        <v>6.170963895306688E-2</v>
      </c>
      <c r="R410">
        <v>0.16082292947601279</v>
      </c>
      <c r="S410">
        <v>-0.13307676740037699</v>
      </c>
    </row>
    <row r="411" spans="1:19" x14ac:dyDescent="0.2">
      <c r="A411" s="12">
        <v>44420</v>
      </c>
      <c r="B411" s="7">
        <v>3950.43</v>
      </c>
      <c r="C411" s="8">
        <f t="shared" si="12"/>
        <v>-7.3797678275291378E-3</v>
      </c>
      <c r="D411" s="6">
        <f t="shared" si="13"/>
        <v>0.13200000000000001</v>
      </c>
      <c r="E411" s="3">
        <v>2340</v>
      </c>
      <c r="F411">
        <v>-0.77866979143349502</v>
      </c>
      <c r="G411">
        <v>0.18432464877344859</v>
      </c>
      <c r="H411">
        <v>-0.31950319143526151</v>
      </c>
      <c r="I411">
        <v>-0.24646611698308521</v>
      </c>
      <c r="J411">
        <v>0.1550981440209849</v>
      </c>
      <c r="K411">
        <v>4.7595911610883793E-2</v>
      </c>
      <c r="L411">
        <v>-5.5551664583545379E-2</v>
      </c>
      <c r="M411">
        <v>0.1682707672054051</v>
      </c>
      <c r="N411">
        <v>6.1648089706926243E-2</v>
      </c>
      <c r="O411">
        <v>4.7615159409394182E-2</v>
      </c>
      <c r="P411">
        <v>0.16460791532941241</v>
      </c>
      <c r="Q411">
        <v>5.9026847653648247E-2</v>
      </c>
      <c r="R411">
        <v>0.15337842518570621</v>
      </c>
      <c r="S411">
        <v>-0.27273021826760258</v>
      </c>
    </row>
    <row r="412" spans="1:19" x14ac:dyDescent="0.2">
      <c r="A412" s="12">
        <v>44421</v>
      </c>
      <c r="B412" s="7">
        <v>3887.07</v>
      </c>
      <c r="C412" s="8">
        <f t="shared" si="12"/>
        <v>-1.6038760337482194E-2</v>
      </c>
      <c r="D412" s="6">
        <f t="shared" si="13"/>
        <v>2.8000000000000001E-2</v>
      </c>
      <c r="E412" s="3">
        <v>2341</v>
      </c>
      <c r="F412">
        <v>-1.6022575638054091</v>
      </c>
      <c r="G412">
        <v>-0.49076305350527338</v>
      </c>
      <c r="H412">
        <v>-0.47357909748164179</v>
      </c>
      <c r="I412">
        <v>-0.1964884811134284</v>
      </c>
      <c r="J412">
        <v>-0.32957135905488738</v>
      </c>
      <c r="K412">
        <v>2.2524310298056859E-2</v>
      </c>
      <c r="L412">
        <v>-3.9999833346781553E-2</v>
      </c>
      <c r="M412">
        <v>-0.2907469532762928</v>
      </c>
      <c r="N412">
        <v>2.611787595656806E-2</v>
      </c>
      <c r="O412">
        <v>2.5230848906984901E-2</v>
      </c>
      <c r="P412">
        <v>-0.3344284217490533</v>
      </c>
      <c r="Q412">
        <v>3.5643030305865388E-2</v>
      </c>
      <c r="R412">
        <v>3.2196301068257049E-2</v>
      </c>
      <c r="S412">
        <v>-0.2446027507482573</v>
      </c>
    </row>
    <row r="413" spans="1:19" x14ac:dyDescent="0.2">
      <c r="A413" s="12">
        <v>44425</v>
      </c>
      <c r="B413" s="7">
        <v>3830.25</v>
      </c>
      <c r="C413" s="8">
        <f t="shared" si="12"/>
        <v>-1.4617694047187269E-2</v>
      </c>
      <c r="D413" s="6">
        <f t="shared" si="13"/>
        <v>4.1000000000000002E-2</v>
      </c>
      <c r="E413" s="3">
        <v>2342</v>
      </c>
      <c r="F413">
        <v>-1.452782483747872</v>
      </c>
      <c r="G413">
        <v>-0.27443577809656472</v>
      </c>
      <c r="H413">
        <v>-0.3184472828285515</v>
      </c>
      <c r="I413">
        <v>-4.400655217280168E-2</v>
      </c>
      <c r="J413">
        <v>-0.49182990679428501</v>
      </c>
      <c r="K413">
        <v>1.6581057344691369E-2</v>
      </c>
      <c r="L413">
        <v>-0.21906781062593</v>
      </c>
      <c r="M413">
        <v>-0.44714278907470367</v>
      </c>
      <c r="N413">
        <v>1.453835916999139E-2</v>
      </c>
      <c r="O413">
        <v>4.50685309329436E-3</v>
      </c>
      <c r="P413">
        <v>-0.47178397796620869</v>
      </c>
      <c r="Q413">
        <v>-5.8753875837529369E-2</v>
      </c>
      <c r="R413">
        <v>-7.0878835264459927E-2</v>
      </c>
      <c r="S413">
        <v>0.18820865807048839</v>
      </c>
    </row>
    <row r="414" spans="1:19" x14ac:dyDescent="0.2">
      <c r="A414" s="12">
        <v>44426</v>
      </c>
      <c r="B414" s="7">
        <v>3868.41</v>
      </c>
      <c r="C414" s="8">
        <f t="shared" si="12"/>
        <v>9.9627961621304717E-3</v>
      </c>
      <c r="D414" s="6">
        <f t="shared" si="13"/>
        <v>0.91300000000000003</v>
      </c>
      <c r="E414" s="3">
        <v>2343</v>
      </c>
      <c r="F414">
        <v>1.0277412349820381</v>
      </c>
      <c r="G414">
        <v>0.30571853329888332</v>
      </c>
      <c r="H414">
        <v>3.6112037818378913E-2</v>
      </c>
      <c r="I414">
        <v>0.56704038367385112</v>
      </c>
      <c r="J414">
        <v>0.21936680101779149</v>
      </c>
      <c r="K414">
        <v>2.5682795989597759E-2</v>
      </c>
      <c r="L414">
        <v>-8.410801349520762E-3</v>
      </c>
      <c r="M414">
        <v>0.2760257625538467</v>
      </c>
      <c r="N414">
        <v>2.8400671683853958E-2</v>
      </c>
      <c r="O414">
        <v>2.8046555222536979E-2</v>
      </c>
      <c r="P414">
        <v>0.2338022139395276</v>
      </c>
      <c r="Q414">
        <v>6.2490304353466718E-2</v>
      </c>
      <c r="R414">
        <v>4.1582188024187512E-2</v>
      </c>
      <c r="S414">
        <v>-4.3004469360449181E-2</v>
      </c>
    </row>
    <row r="415" spans="1:19" x14ac:dyDescent="0.2">
      <c r="A415" s="12">
        <v>44427</v>
      </c>
      <c r="B415" s="7">
        <v>3861.33</v>
      </c>
      <c r="C415" s="8">
        <f t="shared" si="12"/>
        <v>-1.8302093108021333E-3</v>
      </c>
      <c r="D415" s="6">
        <f t="shared" si="13"/>
        <v>0.39200000000000002</v>
      </c>
      <c r="E415" s="3">
        <v>2344</v>
      </c>
      <c r="F415">
        <v>-0.21054593337489491</v>
      </c>
      <c r="G415">
        <v>-0.12013625874151319</v>
      </c>
      <c r="H415">
        <v>5.2870915513768213E-2</v>
      </c>
      <c r="I415">
        <v>0.52895651532572996</v>
      </c>
      <c r="J415">
        <v>5.4594262407446997E-2</v>
      </c>
      <c r="K415">
        <v>2.083887097721504E-2</v>
      </c>
      <c r="L415">
        <v>-5.8949822033659421E-3</v>
      </c>
      <c r="M415">
        <v>7.4146264773345488E-2</v>
      </c>
      <c r="N415">
        <v>2.1784007070547819E-2</v>
      </c>
      <c r="O415">
        <v>1.8342261785803171E-2</v>
      </c>
      <c r="P415">
        <v>0.149722866482423</v>
      </c>
      <c r="Q415">
        <v>1.7305242831744581E-2</v>
      </c>
      <c r="R415">
        <v>-2.0905896843832369E-2</v>
      </c>
      <c r="S415">
        <v>6.9587716413144263E-2</v>
      </c>
    </row>
    <row r="416" spans="1:19" x14ac:dyDescent="0.2">
      <c r="A416" s="12">
        <v>44428</v>
      </c>
      <c r="B416" s="7">
        <v>3876.08</v>
      </c>
      <c r="C416" s="8">
        <f t="shared" si="12"/>
        <v>3.8199273307384374E-3</v>
      </c>
      <c r="D416" s="6">
        <f t="shared" si="13"/>
        <v>0.71399999999999997</v>
      </c>
      <c r="E416" s="3">
        <v>2345</v>
      </c>
      <c r="F416">
        <v>0.39531931090819322</v>
      </c>
      <c r="G416">
        <v>0.17651893151824599</v>
      </c>
      <c r="H416">
        <v>0.17447353551005751</v>
      </c>
      <c r="I416">
        <v>0.47506191077344928</v>
      </c>
      <c r="J416">
        <v>-0.1165494427908913</v>
      </c>
      <c r="K416">
        <v>2.5777001931331329E-2</v>
      </c>
      <c r="L416">
        <v>5.7608492597332958E-3</v>
      </c>
      <c r="M416">
        <v>-0.1320574533011388</v>
      </c>
      <c r="N416">
        <v>2.7916197181950229E-2</v>
      </c>
      <c r="O416">
        <v>2.767449350483495E-2</v>
      </c>
      <c r="P416">
        <v>-7.343296296817925E-2</v>
      </c>
      <c r="Q416">
        <v>4.29190450253841E-2</v>
      </c>
      <c r="R416">
        <v>4.163239827486942E-2</v>
      </c>
      <c r="S416">
        <v>-6.2285165848821288E-3</v>
      </c>
    </row>
    <row r="417" spans="1:19" x14ac:dyDescent="0.2">
      <c r="A417" s="12">
        <v>44431</v>
      </c>
      <c r="B417" s="7">
        <v>3874.95</v>
      </c>
      <c r="C417" s="8">
        <f t="shared" si="12"/>
        <v>-2.9153165053352748E-4</v>
      </c>
      <c r="D417" s="6">
        <f t="shared" si="13"/>
        <v>0.48099999999999998</v>
      </c>
      <c r="E417" s="3">
        <v>2346</v>
      </c>
      <c r="F417">
        <v>-2.225549002859983E-2</v>
      </c>
      <c r="G417">
        <v>-6.6150414826758194E-2</v>
      </c>
      <c r="H417">
        <v>0.21855909673410701</v>
      </c>
      <c r="I417">
        <v>0.1125123592455997</v>
      </c>
      <c r="J417">
        <v>0.14986341365607911</v>
      </c>
      <c r="K417">
        <v>2.4612695255207179E-2</v>
      </c>
      <c r="L417">
        <v>-6.0375226296732606E-3</v>
      </c>
      <c r="M417">
        <v>0.12184614477518391</v>
      </c>
      <c r="N417">
        <v>2.774622139978844E-2</v>
      </c>
      <c r="O417">
        <v>2.8420569629060061E-2</v>
      </c>
      <c r="P417">
        <v>0.1450992758991782</v>
      </c>
      <c r="Q417">
        <v>4.1507153751369173E-2</v>
      </c>
      <c r="R417">
        <v>3.5791154614779053E-2</v>
      </c>
      <c r="S417">
        <v>-3.6118114436036457E-2</v>
      </c>
    </row>
    <row r="418" spans="1:19" x14ac:dyDescent="0.2">
      <c r="A418" s="12">
        <v>44432</v>
      </c>
      <c r="B418" s="7">
        <v>3867.73</v>
      </c>
      <c r="C418" s="8">
        <f t="shared" si="12"/>
        <v>-1.8632498483850402E-3</v>
      </c>
      <c r="D418" s="6">
        <f t="shared" si="13"/>
        <v>0.38800000000000001</v>
      </c>
      <c r="E418" s="3">
        <v>2347</v>
      </c>
      <c r="F418">
        <v>-0.2098125675683904</v>
      </c>
      <c r="G418">
        <v>-6.5931459795755445E-2</v>
      </c>
      <c r="H418">
        <v>0.39992736407249968</v>
      </c>
      <c r="I418">
        <v>2.5988037857011991E-2</v>
      </c>
      <c r="J418">
        <v>-2.5592913073521819E-2</v>
      </c>
      <c r="K418">
        <v>2.4871567555995951E-2</v>
      </c>
      <c r="L418">
        <v>-2.774885873578016E-2</v>
      </c>
      <c r="M418">
        <v>-3.0697364740155331E-2</v>
      </c>
      <c r="N418">
        <v>2.6641258333822301E-2</v>
      </c>
      <c r="O418">
        <v>2.8799140334486498E-2</v>
      </c>
      <c r="P418">
        <v>-1.8135877759224681E-2</v>
      </c>
      <c r="Q418">
        <v>4.9652291751009922E-2</v>
      </c>
      <c r="R418">
        <v>7.4964518496522534E-3</v>
      </c>
      <c r="S418">
        <v>-2.1861086665948361E-2</v>
      </c>
    </row>
    <row r="419" spans="1:19" x14ac:dyDescent="0.2">
      <c r="A419" s="12">
        <v>44433</v>
      </c>
      <c r="B419" s="7">
        <v>3861.88</v>
      </c>
      <c r="C419" s="8">
        <f t="shared" si="12"/>
        <v>-1.512515092832234E-3</v>
      </c>
      <c r="D419" s="6">
        <f t="shared" si="13"/>
        <v>0.42899999999999999</v>
      </c>
      <c r="E419" s="3">
        <v>2348</v>
      </c>
      <c r="F419">
        <v>-0.1339044489056751</v>
      </c>
      <c r="G419">
        <v>5.3200115948069573E-2</v>
      </c>
      <c r="H419">
        <v>0.25469695225921601</v>
      </c>
      <c r="I419">
        <v>0.1655680061912316</v>
      </c>
      <c r="J419">
        <v>-4.6069847305732206E-3</v>
      </c>
      <c r="K419">
        <v>2.3194322890057371E-2</v>
      </c>
      <c r="L419">
        <v>5.0523779871887156E-3</v>
      </c>
      <c r="M419">
        <v>-1.4200997116160319E-2</v>
      </c>
      <c r="N419">
        <v>2.585958804951511E-2</v>
      </c>
      <c r="O419">
        <v>2.7269594919696549E-2</v>
      </c>
      <c r="P419">
        <v>-3.7090883291054371E-3</v>
      </c>
      <c r="Q419">
        <v>3.3226810698746383E-2</v>
      </c>
      <c r="R419">
        <v>3.9482326830821202E-2</v>
      </c>
      <c r="S419">
        <v>1.485423210621511E-2</v>
      </c>
    </row>
    <row r="420" spans="1:19" x14ac:dyDescent="0.2">
      <c r="A420" s="12">
        <v>44434</v>
      </c>
      <c r="B420" s="7">
        <v>3865.04</v>
      </c>
      <c r="C420" s="8">
        <f t="shared" si="12"/>
        <v>8.1825432172921708E-4</v>
      </c>
      <c r="D420" s="6">
        <f t="shared" si="13"/>
        <v>0.57399999999999995</v>
      </c>
      <c r="E420" s="3">
        <v>2349</v>
      </c>
      <c r="F420">
        <v>8.122886272816654E-2</v>
      </c>
      <c r="G420">
        <v>1.2142151213449571E-2</v>
      </c>
      <c r="H420">
        <v>0.2033079562655965</v>
      </c>
      <c r="I420">
        <v>0.1122629732196236</v>
      </c>
      <c r="J420">
        <v>-9.9290126011818691E-3</v>
      </c>
      <c r="K420">
        <v>2.385633899376086E-2</v>
      </c>
      <c r="L420">
        <v>6.9437622275016686E-3</v>
      </c>
      <c r="M420">
        <v>-9.4098452485511935E-3</v>
      </c>
      <c r="N420">
        <v>2.575224732091104E-2</v>
      </c>
      <c r="O420">
        <v>2.7770759972085939E-2</v>
      </c>
      <c r="P420">
        <v>-9.2564623229660359E-3</v>
      </c>
      <c r="Q420">
        <v>3.0389852251038789E-2</v>
      </c>
      <c r="R420">
        <v>3.9574335764671509E-2</v>
      </c>
      <c r="S420">
        <v>2.1350972739450459E-2</v>
      </c>
    </row>
    <row r="421" spans="1:19" x14ac:dyDescent="0.2">
      <c r="A421" s="12">
        <v>44435</v>
      </c>
      <c r="B421" s="7">
        <v>3870.57</v>
      </c>
      <c r="C421" s="8">
        <f t="shared" si="12"/>
        <v>1.4307743257508942E-3</v>
      </c>
      <c r="D421" s="6">
        <f t="shared" si="13"/>
        <v>0.60299999999999998</v>
      </c>
      <c r="E421" s="3">
        <v>2350</v>
      </c>
      <c r="F421">
        <v>0.12643062143031791</v>
      </c>
      <c r="G421">
        <v>6.1252790387308499E-2</v>
      </c>
      <c r="H421">
        <v>0.1077810691059904</v>
      </c>
      <c r="I421">
        <v>0.1297533388922528</v>
      </c>
      <c r="J421">
        <v>4.8982166246438093E-2</v>
      </c>
      <c r="K421">
        <v>2.510906794824911E-2</v>
      </c>
      <c r="L421">
        <v>-1.828582176778164E-3</v>
      </c>
      <c r="M421">
        <v>4.8798443666648518E-2</v>
      </c>
      <c r="N421">
        <v>2.723853229269935E-2</v>
      </c>
      <c r="O421">
        <v>2.8103462115110701E-2</v>
      </c>
      <c r="P421">
        <v>4.6665521068615073E-2</v>
      </c>
      <c r="Q421">
        <v>3.8331721323065802E-2</v>
      </c>
      <c r="R421">
        <v>3.6437093871960591E-2</v>
      </c>
      <c r="S421">
        <v>-0.16400008390353021</v>
      </c>
    </row>
    <row r="422" spans="1:19" x14ac:dyDescent="0.2">
      <c r="A422" s="12">
        <v>44438</v>
      </c>
      <c r="B422" s="7">
        <v>3834.13</v>
      </c>
      <c r="C422" s="8">
        <f t="shared" si="12"/>
        <v>-9.4146340203122847E-3</v>
      </c>
      <c r="D422" s="6">
        <f t="shared" si="13"/>
        <v>8.2000000000000003E-2</v>
      </c>
      <c r="E422" s="3">
        <v>2351</v>
      </c>
      <c r="F422">
        <v>-0.94498514702638925</v>
      </c>
      <c r="G422">
        <v>-0.3354394023394966</v>
      </c>
      <c r="H422">
        <v>-6.9600605560502543E-2</v>
      </c>
      <c r="I422">
        <v>-8.5977087084597198E-2</v>
      </c>
      <c r="J422">
        <v>-0.32178357310339628</v>
      </c>
      <c r="K422">
        <v>3.9991811666145738E-3</v>
      </c>
      <c r="L422">
        <v>-3.3712670925339881E-2</v>
      </c>
      <c r="M422">
        <v>-0.33162357448712271</v>
      </c>
      <c r="N422">
        <v>-8.6857804679183817E-3</v>
      </c>
      <c r="O422">
        <v>1.8543058693865221E-3</v>
      </c>
      <c r="P422">
        <v>-0.3421066896051459</v>
      </c>
      <c r="Q422">
        <v>-4.6484910584669463E-2</v>
      </c>
      <c r="R422">
        <v>-7.0018882774723346E-2</v>
      </c>
      <c r="S422">
        <v>-0.1163747435575106</v>
      </c>
    </row>
    <row r="423" spans="1:19" x14ac:dyDescent="0.2">
      <c r="A423" s="12">
        <v>44439</v>
      </c>
      <c r="B423" s="7">
        <v>3806.87</v>
      </c>
      <c r="C423" s="8">
        <f t="shared" si="12"/>
        <v>-7.1098267403557625E-3</v>
      </c>
      <c r="D423" s="6">
        <f t="shared" si="13"/>
        <v>0.15</v>
      </c>
      <c r="E423" s="3">
        <v>2352</v>
      </c>
      <c r="F423">
        <v>-0.70649543505747481</v>
      </c>
      <c r="G423">
        <v>-7.2291911100709094E-2</v>
      </c>
      <c r="H423">
        <v>-7.3740753609519594E-2</v>
      </c>
      <c r="I423">
        <v>-6.2715020175010266E-3</v>
      </c>
      <c r="J423">
        <v>-0.20968817293422071</v>
      </c>
      <c r="K423">
        <v>-4.5841921181097277E-3</v>
      </c>
      <c r="L423">
        <v>-8.4394776792342974E-2</v>
      </c>
      <c r="M423">
        <v>-0.2158467064433271</v>
      </c>
      <c r="N423">
        <v>-2.4951046726820851E-2</v>
      </c>
      <c r="O423">
        <v>-1.5982380972792799E-2</v>
      </c>
      <c r="P423">
        <v>-0.1984535137071988</v>
      </c>
      <c r="Q423">
        <v>-0.10251557999235029</v>
      </c>
      <c r="R423">
        <v>-9.809228131004305E-2</v>
      </c>
      <c r="S423">
        <v>-0.14904520850656591</v>
      </c>
    </row>
    <row r="424" spans="1:19" x14ac:dyDescent="0.2">
      <c r="A424" s="12">
        <v>44440</v>
      </c>
      <c r="B424" s="7">
        <v>3774</v>
      </c>
      <c r="C424" s="8">
        <f t="shared" si="12"/>
        <v>-8.6343899318862549E-3</v>
      </c>
      <c r="D424" s="6">
        <f t="shared" si="13"/>
        <v>0.10299999999999999</v>
      </c>
      <c r="E424" s="3">
        <v>2353</v>
      </c>
      <c r="F424">
        <v>-0.88284758459113988</v>
      </c>
      <c r="G424">
        <v>-0.34346912443457828</v>
      </c>
      <c r="H424">
        <v>-0.33585098752356152</v>
      </c>
      <c r="I424">
        <v>-0.66202773201405174</v>
      </c>
      <c r="J424">
        <v>-0.2049463189328585</v>
      </c>
      <c r="K424">
        <v>-7.3222739479205906E-2</v>
      </c>
      <c r="L424">
        <v>-0.31492940462675179</v>
      </c>
      <c r="M424">
        <v>-0.1749234170025771</v>
      </c>
      <c r="N424">
        <v>-0.14857885014014319</v>
      </c>
      <c r="O424">
        <v>-0.121445404089654</v>
      </c>
      <c r="P424">
        <v>-0.20502918929699721</v>
      </c>
      <c r="Q424">
        <v>-0.26556610010718079</v>
      </c>
      <c r="R424">
        <v>-0.20203808472020129</v>
      </c>
      <c r="S424">
        <v>-8.3545455544622227E-2</v>
      </c>
    </row>
    <row r="425" spans="1:19" x14ac:dyDescent="0.2">
      <c r="A425" s="12">
        <v>44441</v>
      </c>
      <c r="B425" s="7">
        <v>3753.3</v>
      </c>
      <c r="C425" s="8">
        <f t="shared" si="12"/>
        <v>-5.4848966613672001E-3</v>
      </c>
      <c r="D425" s="6">
        <f t="shared" si="13"/>
        <v>0.192</v>
      </c>
      <c r="E425" s="3">
        <v>2354</v>
      </c>
      <c r="F425">
        <v>-0.50970301372713633</v>
      </c>
      <c r="G425">
        <v>6.1696502247617323E-2</v>
      </c>
      <c r="H425">
        <v>-5.5366775607190527E-2</v>
      </c>
      <c r="I425">
        <v>-8.5667490296201909E-2</v>
      </c>
      <c r="J425">
        <v>4.3034616378120588E-2</v>
      </c>
      <c r="K425">
        <v>-6.4433172675253378E-2</v>
      </c>
      <c r="L425">
        <v>-0.30634820917432198</v>
      </c>
      <c r="M425">
        <v>8.1059906545128596E-2</v>
      </c>
      <c r="N425">
        <v>-0.1301913413489352</v>
      </c>
      <c r="O425">
        <v>-0.117115850106167</v>
      </c>
      <c r="P425">
        <v>3.189912318300014E-3</v>
      </c>
      <c r="Q425">
        <v>-0.2352505899140499</v>
      </c>
      <c r="R425">
        <v>-0.20534044954498451</v>
      </c>
      <c r="S425">
        <v>0.12991091219236051</v>
      </c>
    </row>
    <row r="426" spans="1:19" x14ac:dyDescent="0.2">
      <c r="A426" s="12">
        <v>44442</v>
      </c>
      <c r="B426" s="7">
        <v>3780.85</v>
      </c>
      <c r="C426" s="8">
        <f t="shared" si="12"/>
        <v>7.3402072842565502E-3</v>
      </c>
      <c r="D426" s="6">
        <f t="shared" si="13"/>
        <v>0.83</v>
      </c>
      <c r="E426" s="3">
        <v>2355</v>
      </c>
      <c r="F426">
        <v>0.73093522045160064</v>
      </c>
      <c r="G426">
        <v>0.13394608464465699</v>
      </c>
      <c r="H426">
        <v>0.54452048525995855</v>
      </c>
      <c r="I426">
        <v>0.5021902404861569</v>
      </c>
      <c r="J426">
        <v>5.8821925790217972E-2</v>
      </c>
      <c r="K426">
        <v>1.6072085555692211E-2</v>
      </c>
      <c r="L426">
        <v>-7.1913378930321126E-3</v>
      </c>
      <c r="M426">
        <v>8.8360471125569398E-2</v>
      </c>
      <c r="N426">
        <v>1.381329663460395E-2</v>
      </c>
      <c r="O426">
        <v>1.2731200028769041E-2</v>
      </c>
      <c r="P426">
        <v>9.5407484673590753E-2</v>
      </c>
      <c r="Q426">
        <v>-2.326177885957036E-2</v>
      </c>
      <c r="R426">
        <v>-4.0374006970829823E-2</v>
      </c>
      <c r="S426">
        <v>4.5756314954135187E-2</v>
      </c>
    </row>
    <row r="427" spans="1:19" x14ac:dyDescent="0.2">
      <c r="A427" s="12">
        <v>44445</v>
      </c>
      <c r="B427" s="7">
        <v>3790.04</v>
      </c>
      <c r="C427" s="8">
        <f t="shared" si="12"/>
        <v>2.4306703519050288E-3</v>
      </c>
      <c r="D427" s="6">
        <f t="shared" si="13"/>
        <v>0.63800000000000001</v>
      </c>
      <c r="E427" s="3">
        <v>2356</v>
      </c>
      <c r="F427">
        <v>0.28986505053161249</v>
      </c>
      <c r="G427">
        <v>-2.4289080020859041E-2</v>
      </c>
      <c r="H427">
        <v>0.45993316784970673</v>
      </c>
      <c r="I427">
        <v>0.25449257011459631</v>
      </c>
      <c r="J427">
        <v>1.3204753383474099E-2</v>
      </c>
      <c r="K427">
        <v>1.861470940644476E-2</v>
      </c>
      <c r="L427">
        <v>1.175984922488881E-2</v>
      </c>
      <c r="M427">
        <v>3.00051378841821E-2</v>
      </c>
      <c r="N427">
        <v>1.8130183904613191E-2</v>
      </c>
      <c r="O427">
        <v>2.1237109760171069E-2</v>
      </c>
      <c r="P427">
        <v>3.2857907708034977E-2</v>
      </c>
      <c r="Q427">
        <v>-1.273562232782567E-2</v>
      </c>
      <c r="R427">
        <v>3.3458304972607271E-3</v>
      </c>
      <c r="S427">
        <v>1.090379036315349E-2</v>
      </c>
    </row>
    <row r="428" spans="1:19" x14ac:dyDescent="0.2">
      <c r="A428" s="12">
        <v>44446</v>
      </c>
      <c r="B428" s="7">
        <v>3790.04</v>
      </c>
      <c r="C428" s="8">
        <f t="shared" si="12"/>
        <v>0</v>
      </c>
      <c r="D428" s="6">
        <f t="shared" si="13"/>
        <v>0.502</v>
      </c>
      <c r="E428" s="3">
        <v>2357</v>
      </c>
      <c r="F428">
        <v>7.3198341233071673E-2</v>
      </c>
      <c r="G428">
        <v>-6.3216586229747157E-2</v>
      </c>
      <c r="H428">
        <v>0.28519313662339812</v>
      </c>
      <c r="I428">
        <v>4.0911504112351088E-2</v>
      </c>
      <c r="J428">
        <v>-7.3981372649412069E-5</v>
      </c>
      <c r="K428">
        <v>1.620358788105147E-2</v>
      </c>
      <c r="L428">
        <v>1.8477885719453E-2</v>
      </c>
      <c r="M428">
        <v>-1.8316736281522649E-2</v>
      </c>
      <c r="N428">
        <v>1.367483084637215E-2</v>
      </c>
      <c r="O428">
        <v>2.0926174150130081E-2</v>
      </c>
      <c r="P428">
        <v>-2.060717626040115E-2</v>
      </c>
      <c r="Q428">
        <v>-1.5004072419106359E-2</v>
      </c>
      <c r="R428">
        <v>5.7775483576249509E-3</v>
      </c>
      <c r="S428">
        <v>8.1815507476240015E-2</v>
      </c>
    </row>
    <row r="429" spans="1:19" x14ac:dyDescent="0.2">
      <c r="A429" s="12">
        <v>44447</v>
      </c>
      <c r="B429" s="7">
        <v>3812.76</v>
      </c>
      <c r="C429" s="8">
        <f t="shared" si="12"/>
        <v>5.994659686969106E-3</v>
      </c>
      <c r="D429" s="6">
        <f t="shared" si="13"/>
        <v>0.78500000000000003</v>
      </c>
      <c r="E429" s="3">
        <v>2358</v>
      </c>
      <c r="F429">
        <v>0.47396747501986519</v>
      </c>
      <c r="G429">
        <v>0.23414929458193429</v>
      </c>
      <c r="H429">
        <v>0.1660043399498628</v>
      </c>
      <c r="I429">
        <v>-7.2690187668642742E-2</v>
      </c>
      <c r="J429">
        <v>0.19636796401825041</v>
      </c>
      <c r="K429">
        <v>1.9744554324059031E-2</v>
      </c>
      <c r="L429">
        <v>1.2493437824988509E-2</v>
      </c>
      <c r="M429">
        <v>0.19571176646582689</v>
      </c>
      <c r="N429">
        <v>1.9267061396989419E-2</v>
      </c>
      <c r="O429">
        <v>2.5909597518355029E-2</v>
      </c>
      <c r="P429">
        <v>0.21099945762998881</v>
      </c>
      <c r="Q429">
        <v>5.4784860873821686E-3</v>
      </c>
      <c r="R429">
        <v>4.1084235143261698E-2</v>
      </c>
      <c r="S429">
        <v>1.233754760538478E-2</v>
      </c>
    </row>
    <row r="430" spans="1:19" x14ac:dyDescent="0.2">
      <c r="A430" s="12">
        <v>44448</v>
      </c>
      <c r="B430" s="7">
        <v>3816.14</v>
      </c>
      <c r="C430" s="8">
        <f t="shared" si="12"/>
        <v>8.864969208657314E-4</v>
      </c>
      <c r="D430" s="6">
        <f t="shared" si="13"/>
        <v>0.57799999999999996</v>
      </c>
      <c r="E430" s="3">
        <v>2359</v>
      </c>
      <c r="F430">
        <v>8.7767235976388136E-2</v>
      </c>
      <c r="G430">
        <v>0.14590933152342839</v>
      </c>
      <c r="H430">
        <v>0.29391675516947902</v>
      </c>
      <c r="I430">
        <v>-2.62080382510473E-2</v>
      </c>
      <c r="J430">
        <v>0.18514034911697849</v>
      </c>
      <c r="K430">
        <v>2.4417319787025861E-2</v>
      </c>
      <c r="L430">
        <v>-3.4289527723679283E-2</v>
      </c>
      <c r="M430">
        <v>0.17368626163378281</v>
      </c>
      <c r="N430">
        <v>2.767139765845527E-2</v>
      </c>
      <c r="O430">
        <v>2.8053576367663619E-2</v>
      </c>
      <c r="P430">
        <v>0.1694102048237047</v>
      </c>
      <c r="Q430">
        <v>2.6345451650877819E-2</v>
      </c>
      <c r="R430">
        <v>8.76657426044819E-3</v>
      </c>
      <c r="S430">
        <v>5.783087931696921E-2</v>
      </c>
    </row>
    <row r="431" spans="1:19" x14ac:dyDescent="0.2">
      <c r="A431" s="12">
        <v>44449</v>
      </c>
      <c r="B431" s="7">
        <v>3829.72</v>
      </c>
      <c r="C431" s="8">
        <f t="shared" si="12"/>
        <v>3.558569654153132E-3</v>
      </c>
      <c r="D431" s="6">
        <f t="shared" si="13"/>
        <v>0.70599999999999996</v>
      </c>
      <c r="E431" s="3">
        <v>2360</v>
      </c>
      <c r="F431">
        <v>0.3362236425785925</v>
      </c>
      <c r="G431">
        <v>0.1102904977772802</v>
      </c>
      <c r="H431">
        <v>0.36381768729576952</v>
      </c>
      <c r="I431">
        <v>0.28227793110643939</v>
      </c>
      <c r="J431">
        <v>0.1453575596855384</v>
      </c>
      <c r="K431">
        <v>2.575689093723325E-2</v>
      </c>
      <c r="L431">
        <v>-4.961270719781747E-2</v>
      </c>
      <c r="M431">
        <v>0.14118584402721879</v>
      </c>
      <c r="N431">
        <v>2.9782816572583672E-2</v>
      </c>
      <c r="O431">
        <v>3.002716753691562E-2</v>
      </c>
      <c r="P431">
        <v>0.13687906092627589</v>
      </c>
      <c r="Q431">
        <v>4.0445816705041437E-2</v>
      </c>
      <c r="R431">
        <v>3.2143512842588873E-2</v>
      </c>
      <c r="S431">
        <v>3.281490876263965E-2</v>
      </c>
    </row>
    <row r="432" spans="1:19" x14ac:dyDescent="0.2">
      <c r="A432" s="12">
        <v>44452</v>
      </c>
      <c r="B432" s="7">
        <v>3836.85</v>
      </c>
      <c r="C432" s="8">
        <f t="shared" si="12"/>
        <v>1.8617549063639771E-3</v>
      </c>
      <c r="D432" s="6">
        <f t="shared" si="13"/>
        <v>0.61099999999999999</v>
      </c>
      <c r="E432" s="3">
        <v>2361</v>
      </c>
      <c r="F432">
        <v>0.20062514208987189</v>
      </c>
      <c r="G432">
        <v>0.1974883428527002</v>
      </c>
      <c r="H432">
        <v>0.1809599177742513</v>
      </c>
      <c r="I432">
        <v>0.1148490244970331</v>
      </c>
      <c r="J432">
        <v>0.1555699571927637</v>
      </c>
      <c r="K432">
        <v>2.4912222165870329E-2</v>
      </c>
      <c r="L432">
        <v>-5.9282434908489827E-2</v>
      </c>
      <c r="M432">
        <v>0.15484109309409419</v>
      </c>
      <c r="N432">
        <v>2.906053450658911E-2</v>
      </c>
      <c r="O432">
        <v>2.9173074687917688E-2</v>
      </c>
      <c r="P432">
        <v>0.14919335362778249</v>
      </c>
      <c r="Q432">
        <v>4.0058102040334463E-2</v>
      </c>
      <c r="R432">
        <v>6.750620188191836E-3</v>
      </c>
      <c r="S432">
        <v>-1.101996469055002E-2</v>
      </c>
    </row>
    <row r="433" spans="1:19" x14ac:dyDescent="0.2">
      <c r="A433" s="12">
        <v>44453</v>
      </c>
      <c r="B433" s="7">
        <v>3835.27</v>
      </c>
      <c r="C433" s="8">
        <f t="shared" si="12"/>
        <v>-4.1179613485020639E-4</v>
      </c>
      <c r="D433" s="6">
        <f t="shared" si="13"/>
        <v>0.47699999999999998</v>
      </c>
      <c r="E433" s="3">
        <v>2362</v>
      </c>
      <c r="F433">
        <v>-5.6535083162745359E-2</v>
      </c>
      <c r="G433">
        <v>3.9883085937446883E-2</v>
      </c>
      <c r="H433">
        <v>0.14303673208548481</v>
      </c>
      <c r="I433">
        <v>1.118112994923252E-2</v>
      </c>
      <c r="J433">
        <v>6.8780711305342995E-2</v>
      </c>
      <c r="K433">
        <v>2.5031633796903621E-2</v>
      </c>
      <c r="L433">
        <v>-5.756436014767477E-2</v>
      </c>
      <c r="M433">
        <v>6.7255481733395725E-2</v>
      </c>
      <c r="N433">
        <v>2.8349672842905849E-2</v>
      </c>
      <c r="O433">
        <v>2.859364557760093E-2</v>
      </c>
      <c r="P433">
        <v>6.0587281706613288E-2</v>
      </c>
      <c r="Q433">
        <v>3.8301918898081308E-2</v>
      </c>
      <c r="R433">
        <v>-1.168035996956235E-2</v>
      </c>
      <c r="S433">
        <v>-1.7083679552923552E-2</v>
      </c>
    </row>
    <row r="434" spans="1:19" x14ac:dyDescent="0.2">
      <c r="A434" s="12">
        <v>44454</v>
      </c>
      <c r="B434" s="7">
        <v>3830.83</v>
      </c>
      <c r="C434" s="8">
        <f t="shared" si="12"/>
        <v>-1.1576759915208346E-3</v>
      </c>
      <c r="D434" s="6">
        <f t="shared" si="13"/>
        <v>0.44800000000000001</v>
      </c>
      <c r="E434" s="3">
        <v>2363</v>
      </c>
      <c r="F434">
        <v>-0.1003717599140308</v>
      </c>
      <c r="G434">
        <v>6.5797136914020254E-2</v>
      </c>
      <c r="H434">
        <v>0.1346572999570346</v>
      </c>
      <c r="I434">
        <v>0.13407610339647119</v>
      </c>
      <c r="J434">
        <v>2.7420605262953899E-2</v>
      </c>
      <c r="K434">
        <v>2.444776431304671E-2</v>
      </c>
      <c r="L434">
        <v>-5.5749032488267312E-2</v>
      </c>
      <c r="M434">
        <v>2.5458763073605239E-2</v>
      </c>
      <c r="N434">
        <v>2.7849052421500591E-2</v>
      </c>
      <c r="O434">
        <v>2.8383675435733509E-2</v>
      </c>
      <c r="P434">
        <v>2.549692330276437E-2</v>
      </c>
      <c r="Q434">
        <v>3.7710372936469408E-2</v>
      </c>
      <c r="R434">
        <v>-1.7946938123857559E-2</v>
      </c>
      <c r="S434">
        <v>-2.6463761833733019E-2</v>
      </c>
    </row>
    <row r="435" spans="1:19" x14ac:dyDescent="0.2">
      <c r="A435" s="12">
        <v>44455</v>
      </c>
      <c r="B435" s="7">
        <v>3825.36</v>
      </c>
      <c r="C435" s="8">
        <f t="shared" si="12"/>
        <v>-1.4278889953351914E-3</v>
      </c>
      <c r="D435" s="6">
        <f t="shared" si="13"/>
        <v>0.433</v>
      </c>
      <c r="E435" s="3">
        <v>2364</v>
      </c>
      <c r="F435">
        <v>-0.15591536080900029</v>
      </c>
      <c r="G435">
        <v>-1.33490969371588E-2</v>
      </c>
      <c r="H435">
        <v>3.2953969279602757E-2</v>
      </c>
      <c r="I435">
        <v>-5.0205040902810361E-2</v>
      </c>
      <c r="J435">
        <v>-4.3062925214243403E-2</v>
      </c>
      <c r="K435">
        <v>2.494917507824914E-2</v>
      </c>
      <c r="L435">
        <v>-4.2666510342323383E-2</v>
      </c>
      <c r="M435">
        <v>-3.8270770909024962E-2</v>
      </c>
      <c r="N435">
        <v>2.7722421531015989E-2</v>
      </c>
      <c r="O435">
        <v>2.8274852697225551E-2</v>
      </c>
      <c r="P435">
        <v>-4.3981828903295578E-2</v>
      </c>
      <c r="Q435">
        <v>3.4694802373181691E-2</v>
      </c>
      <c r="R435">
        <v>2.8235662098702319E-4</v>
      </c>
      <c r="S435">
        <v>-2.735157804653042E-2</v>
      </c>
    </row>
    <row r="436" spans="1:19" x14ac:dyDescent="0.2">
      <c r="A436" s="12">
        <v>44456</v>
      </c>
      <c r="B436" s="7">
        <v>3818.16</v>
      </c>
      <c r="C436" s="8">
        <f t="shared" si="12"/>
        <v>-1.8821757952193208E-3</v>
      </c>
      <c r="D436" s="6">
        <f t="shared" si="13"/>
        <v>0.38600000000000001</v>
      </c>
      <c r="E436" s="3">
        <v>2365</v>
      </c>
      <c r="F436">
        <v>-0.16293478072739731</v>
      </c>
      <c r="G436">
        <v>-3.3492705348142832E-2</v>
      </c>
      <c r="H436">
        <v>0.21066081582638929</v>
      </c>
      <c r="I436">
        <v>0.14706519240016869</v>
      </c>
      <c r="J436">
        <v>-6.7250142833762544E-2</v>
      </c>
      <c r="K436">
        <v>2.4933448615417759E-2</v>
      </c>
      <c r="L436">
        <v>-5.5013799881748808E-2</v>
      </c>
      <c r="M436">
        <v>-6.5537416252037434E-2</v>
      </c>
      <c r="N436">
        <v>2.7267785725728261E-2</v>
      </c>
      <c r="O436">
        <v>2.8288913559337461E-2</v>
      </c>
      <c r="P436">
        <v>-5.9195753876799838E-2</v>
      </c>
      <c r="Q436">
        <v>3.7581018253151167E-2</v>
      </c>
      <c r="R436">
        <v>-1.6116600642691829E-2</v>
      </c>
      <c r="S436">
        <v>4.1451824765395918E-2</v>
      </c>
    </row>
    <row r="437" spans="1:19" x14ac:dyDescent="0.2">
      <c r="A437" s="12">
        <v>44459</v>
      </c>
      <c r="B437" s="7">
        <v>3828.18</v>
      </c>
      <c r="C437" s="8">
        <f t="shared" si="12"/>
        <v>2.6243007102897398E-3</v>
      </c>
      <c r="D437" s="6">
        <f t="shared" si="13"/>
        <v>0.64600000000000002</v>
      </c>
      <c r="E437" s="3">
        <v>2366</v>
      </c>
      <c r="F437">
        <v>0.23311589863073129</v>
      </c>
      <c r="G437">
        <v>4.0385167193302429E-2</v>
      </c>
      <c r="H437">
        <v>0.31171262519509962</v>
      </c>
      <c r="I437">
        <v>0.31504291825046699</v>
      </c>
      <c r="J437">
        <v>1.067689330689506E-2</v>
      </c>
      <c r="K437">
        <v>2.5909624151017979E-2</v>
      </c>
      <c r="L437">
        <v>-5.8292828924383013E-2</v>
      </c>
      <c r="M437">
        <v>1.3309329487310411E-2</v>
      </c>
      <c r="N437">
        <v>2.9724271127033589E-2</v>
      </c>
      <c r="O437">
        <v>2.9228558826556492E-2</v>
      </c>
      <c r="P437">
        <v>1.4429996910180541E-2</v>
      </c>
      <c r="Q437">
        <v>3.9150778759670733E-2</v>
      </c>
      <c r="R437">
        <v>2.3194626006928232E-3</v>
      </c>
      <c r="S437">
        <v>0.1105282043588907</v>
      </c>
    </row>
    <row r="438" spans="1:19" x14ac:dyDescent="0.2">
      <c r="A438" s="12">
        <v>44460</v>
      </c>
      <c r="B438" s="7">
        <v>3851.22</v>
      </c>
      <c r="C438" s="8">
        <f t="shared" si="12"/>
        <v>6.0185257746501186E-3</v>
      </c>
      <c r="D438" s="6">
        <f t="shared" si="13"/>
        <v>0.78900000000000003</v>
      </c>
      <c r="E438" s="3">
        <v>2367</v>
      </c>
      <c r="F438">
        <v>0.64448301878703429</v>
      </c>
      <c r="G438">
        <v>0.19615725592398969</v>
      </c>
      <c r="H438">
        <v>0.23479543798167299</v>
      </c>
      <c r="I438">
        <v>0.25860516621648377</v>
      </c>
      <c r="J438">
        <v>0.1633623713258523</v>
      </c>
      <c r="K438">
        <v>2.7903779383872521E-2</v>
      </c>
      <c r="L438">
        <v>-1.4711333285277741E-2</v>
      </c>
      <c r="M438">
        <v>0.16300206842784359</v>
      </c>
      <c r="N438">
        <v>3.2986201706990619E-2</v>
      </c>
      <c r="O438">
        <v>3.185369757031932E-2</v>
      </c>
      <c r="P438">
        <v>0.1577904285159491</v>
      </c>
      <c r="Q438">
        <v>4.0936442094884777E-2</v>
      </c>
      <c r="R438">
        <v>5.5904728836712818E-2</v>
      </c>
      <c r="S438">
        <v>-4.0322082359094492E-2</v>
      </c>
    </row>
    <row r="439" spans="1:19" x14ac:dyDescent="0.2">
      <c r="A439" s="12">
        <v>44461</v>
      </c>
      <c r="B439" s="7">
        <v>3843.77</v>
      </c>
      <c r="C439" s="8">
        <f t="shared" si="12"/>
        <v>-1.9344519399047133E-3</v>
      </c>
      <c r="D439" s="6">
        <f t="shared" si="13"/>
        <v>0.378</v>
      </c>
      <c r="E439" s="3">
        <v>2368</v>
      </c>
      <c r="F439">
        <v>-0.2094188821406551</v>
      </c>
      <c r="G439">
        <v>-3.0961561796317452E-2</v>
      </c>
      <c r="H439">
        <v>0.17238801382271821</v>
      </c>
      <c r="I439">
        <v>0.14297371660648681</v>
      </c>
      <c r="J439">
        <v>3.758465232663516E-3</v>
      </c>
      <c r="K439">
        <v>2.5178634531838402E-2</v>
      </c>
      <c r="L439">
        <v>-2.7930096803926489E-2</v>
      </c>
      <c r="M439">
        <v>1.8409847987747221E-2</v>
      </c>
      <c r="N439">
        <v>2.913963164212369E-2</v>
      </c>
      <c r="O439">
        <v>2.924839056423556E-2</v>
      </c>
      <c r="P439">
        <v>-1.911283127455893E-3</v>
      </c>
      <c r="Q439">
        <v>4.108908022009343E-2</v>
      </c>
      <c r="R439">
        <v>-4.0567250133358157E-3</v>
      </c>
      <c r="S439">
        <v>-3.9150954140906892E-2</v>
      </c>
    </row>
    <row r="440" spans="1:19" x14ac:dyDescent="0.2">
      <c r="A440" s="12">
        <v>44462</v>
      </c>
      <c r="B440" s="7">
        <v>3834.66</v>
      </c>
      <c r="C440" s="8">
        <f t="shared" si="12"/>
        <v>-2.3700689687468079E-3</v>
      </c>
      <c r="D440" s="6">
        <f t="shared" si="13"/>
        <v>0.35099999999999998</v>
      </c>
      <c r="E440" s="3">
        <v>2369</v>
      </c>
      <c r="F440">
        <v>-0.23306517630284909</v>
      </c>
      <c r="G440">
        <v>5.3475871852765963E-2</v>
      </c>
      <c r="H440">
        <v>0.12234954826333</v>
      </c>
      <c r="I440">
        <v>0.19191793776057811</v>
      </c>
      <c r="J440">
        <v>2.315409620173578E-2</v>
      </c>
      <c r="K440">
        <v>2.487840233097505E-2</v>
      </c>
      <c r="L440">
        <v>-4.0162288525862767E-2</v>
      </c>
      <c r="M440">
        <v>1.340109297874875E-2</v>
      </c>
      <c r="N440">
        <v>2.7532009671748861E-2</v>
      </c>
      <c r="O440">
        <v>2.8691141839962589E-2</v>
      </c>
      <c r="P440">
        <v>3.056424178438524E-2</v>
      </c>
      <c r="Q440">
        <v>4.1801685427573003E-2</v>
      </c>
      <c r="R440">
        <v>-1.8838933174686601E-2</v>
      </c>
      <c r="S440">
        <v>1.3799451510818381E-3</v>
      </c>
    </row>
    <row r="441" spans="1:19" x14ac:dyDescent="0.2">
      <c r="A441" s="12">
        <v>44463</v>
      </c>
      <c r="B441" s="7">
        <v>3835.67</v>
      </c>
      <c r="C441" s="8">
        <f t="shared" si="12"/>
        <v>2.6338710602780147E-4</v>
      </c>
      <c r="D441" s="6">
        <f t="shared" si="13"/>
        <v>0.53300000000000003</v>
      </c>
      <c r="E441" s="3">
        <v>2370</v>
      </c>
      <c r="F441">
        <v>-4.7364799556914861E-4</v>
      </c>
      <c r="G441">
        <v>3.335449655645939E-2</v>
      </c>
      <c r="H441">
        <v>4.1660354009368357E-2</v>
      </c>
      <c r="I441">
        <v>1.9185004376987069E-2</v>
      </c>
      <c r="J441">
        <v>-1.9321872876580489E-2</v>
      </c>
      <c r="K441">
        <v>2.5633799687421011E-2</v>
      </c>
      <c r="L441">
        <v>-4.3935252257121298E-2</v>
      </c>
      <c r="M441">
        <v>-9.9080385022880108E-3</v>
      </c>
      <c r="N441">
        <v>2.7659287933049271E-2</v>
      </c>
      <c r="O441">
        <v>2.8655012939850691E-2</v>
      </c>
      <c r="P441">
        <v>-2.7262980943906921E-2</v>
      </c>
      <c r="Q441">
        <v>4.196988989149085E-2</v>
      </c>
      <c r="R441">
        <v>-1.8747688414825211E-2</v>
      </c>
      <c r="S441">
        <v>4.306174229024904E-2</v>
      </c>
    </row>
    <row r="442" spans="1:19" x14ac:dyDescent="0.2">
      <c r="A442" s="12">
        <v>44466</v>
      </c>
      <c r="B442" s="7">
        <v>3844.88</v>
      </c>
      <c r="C442" s="8">
        <f t="shared" si="12"/>
        <v>2.4011450411531854E-3</v>
      </c>
      <c r="D442" s="6">
        <f t="shared" si="13"/>
        <v>0.63600000000000001</v>
      </c>
      <c r="E442" s="3">
        <v>2371</v>
      </c>
      <c r="F442">
        <v>0.24800974060306119</v>
      </c>
      <c r="G442">
        <v>8.4138555305876911E-2</v>
      </c>
      <c r="H442">
        <v>-1.1680453354416909E-2</v>
      </c>
      <c r="I442">
        <v>-4.0586105231679617E-2</v>
      </c>
      <c r="J442">
        <v>8.0326019055442427E-2</v>
      </c>
      <c r="K442">
        <v>2.4944965549712459E-2</v>
      </c>
      <c r="L442">
        <v>-3.9278605469537542E-2</v>
      </c>
      <c r="M442">
        <v>7.7249250801887895E-2</v>
      </c>
      <c r="N442">
        <v>2.783470000601649E-2</v>
      </c>
      <c r="O442">
        <v>2.8524326922400121E-2</v>
      </c>
      <c r="P442">
        <v>8.3046929465403152E-2</v>
      </c>
      <c r="Q442">
        <v>4.1718763245222251E-2</v>
      </c>
      <c r="R442">
        <v>-1.7964212390659429E-2</v>
      </c>
      <c r="S442">
        <v>-3.064626727044352E-2</v>
      </c>
    </row>
    <row r="443" spans="1:19" x14ac:dyDescent="0.2">
      <c r="A443" s="12">
        <v>44467</v>
      </c>
      <c r="B443" s="7">
        <v>3837.91</v>
      </c>
      <c r="C443" s="8">
        <f t="shared" si="12"/>
        <v>-1.8128003994923869E-3</v>
      </c>
      <c r="D443" s="6">
        <f t="shared" si="13"/>
        <v>0.39600000000000002</v>
      </c>
      <c r="E443" s="3">
        <v>2372</v>
      </c>
      <c r="F443">
        <v>-0.16753984994418711</v>
      </c>
      <c r="G443">
        <v>-8.988679817232767E-3</v>
      </c>
      <c r="H443">
        <v>0.22542069923726771</v>
      </c>
      <c r="I443">
        <v>0.27747273647351117</v>
      </c>
      <c r="J443">
        <v>-7.5479885685963977E-4</v>
      </c>
      <c r="K443">
        <v>2.519577369220594E-2</v>
      </c>
      <c r="L443">
        <v>-3.1807659652528852E-2</v>
      </c>
      <c r="M443">
        <v>3.6709709659691891E-3</v>
      </c>
      <c r="N443">
        <v>2.8745774025698018E-2</v>
      </c>
      <c r="O443">
        <v>2.9039336558134021E-2</v>
      </c>
      <c r="P443">
        <v>-8.7218538458974648E-3</v>
      </c>
      <c r="Q443">
        <v>4.0995300137737382E-2</v>
      </c>
      <c r="R443">
        <v>-1.1628180157642391E-2</v>
      </c>
      <c r="S443">
        <v>2.1685930738490171E-2</v>
      </c>
    </row>
    <row r="444" spans="1:19" x14ac:dyDescent="0.2">
      <c r="A444" s="12">
        <v>44468</v>
      </c>
      <c r="B444" s="7">
        <v>3841.94</v>
      </c>
      <c r="C444" s="8">
        <f t="shared" si="12"/>
        <v>1.0500506786246255E-3</v>
      </c>
      <c r="D444" s="6">
        <f t="shared" si="13"/>
        <v>0.58799999999999997</v>
      </c>
      <c r="E444" s="3">
        <v>2373</v>
      </c>
      <c r="F444">
        <v>0.11889204362349751</v>
      </c>
      <c r="G444">
        <v>5.6980826654549323E-2</v>
      </c>
      <c r="H444">
        <v>-3.8541787531247908E-2</v>
      </c>
      <c r="I444">
        <v>6.9697616767006504E-2</v>
      </c>
      <c r="J444">
        <v>2.6660232572850662E-2</v>
      </c>
      <c r="K444">
        <v>2.4635141528881389E-2</v>
      </c>
      <c r="L444">
        <v>-3.4956904984167772E-2</v>
      </c>
      <c r="M444">
        <v>2.26052175780182E-2</v>
      </c>
      <c r="N444">
        <v>2.7838702982431129E-2</v>
      </c>
      <c r="O444">
        <v>2.8412479257332469E-2</v>
      </c>
      <c r="P444">
        <v>3.5617864215880417E-2</v>
      </c>
      <c r="Q444">
        <v>4.0685849695028878E-2</v>
      </c>
      <c r="R444">
        <v>-9.5049753815107385E-3</v>
      </c>
      <c r="S444">
        <v>-4.0366348861031492E-2</v>
      </c>
    </row>
    <row r="445" spans="1:19" x14ac:dyDescent="0.2">
      <c r="A445" s="12">
        <v>44469</v>
      </c>
      <c r="B445" s="7">
        <v>3834.68</v>
      </c>
      <c r="C445" s="8">
        <f t="shared" si="12"/>
        <v>-1.8896703228057365E-3</v>
      </c>
      <c r="D445" s="6">
        <f t="shared" si="13"/>
        <v>0.38200000000000001</v>
      </c>
      <c r="E445" s="3">
        <v>2374</v>
      </c>
      <c r="F445">
        <v>-0.2283512614269623</v>
      </c>
      <c r="G445">
        <v>-3.9454962417709294E-3</v>
      </c>
      <c r="H445">
        <v>0.12235285253061109</v>
      </c>
      <c r="I445">
        <v>0.1314536340508595</v>
      </c>
      <c r="J445">
        <v>-2.7134513922345001E-2</v>
      </c>
      <c r="K445">
        <v>2.5259348174410189E-2</v>
      </c>
      <c r="L445">
        <v>-3.9108899010906459E-2</v>
      </c>
      <c r="M445">
        <v>-2.4849910767440041E-2</v>
      </c>
      <c r="N445">
        <v>2.7698760526050199E-2</v>
      </c>
      <c r="O445">
        <v>2.8612016127037881E-2</v>
      </c>
      <c r="P445">
        <v>-2.3358428485312051E-2</v>
      </c>
      <c r="Q445">
        <v>4.1662818113057103E-2</v>
      </c>
      <c r="R445">
        <v>-1.5447285673901631E-2</v>
      </c>
      <c r="S445">
        <v>-9.2532931272864216E-2</v>
      </c>
    </row>
    <row r="446" spans="1:19" x14ac:dyDescent="0.2">
      <c r="A446" s="12">
        <v>44470</v>
      </c>
      <c r="B446" s="7">
        <v>3812.77</v>
      </c>
      <c r="C446" s="8">
        <f t="shared" si="12"/>
        <v>-5.7136449456016702E-3</v>
      </c>
      <c r="D446" s="6">
        <f t="shared" si="13"/>
        <v>0.183</v>
      </c>
      <c r="E446" s="3">
        <v>2375</v>
      </c>
      <c r="F446">
        <v>-0.54125286233218661</v>
      </c>
      <c r="G446">
        <v>-0.13285268716453641</v>
      </c>
      <c r="H446">
        <v>-0.1183787068720195</v>
      </c>
      <c r="I446">
        <v>-9.2288956389385737E-2</v>
      </c>
      <c r="J446">
        <v>-0.18940385736625109</v>
      </c>
      <c r="K446">
        <v>9.6050137695688001E-3</v>
      </c>
      <c r="L446">
        <v>1.2500292510532741E-2</v>
      </c>
      <c r="M446">
        <v>-0.1924785881402187</v>
      </c>
      <c r="N446">
        <v>-2.630521761893673E-3</v>
      </c>
      <c r="O446">
        <v>9.4422874302615527E-3</v>
      </c>
      <c r="P446">
        <v>-0.18514388033772169</v>
      </c>
      <c r="Q446">
        <v>-2.2507732508136029E-2</v>
      </c>
      <c r="R446">
        <v>-4.4357149562621552E-2</v>
      </c>
      <c r="S446">
        <v>-0.13672432567323281</v>
      </c>
    </row>
    <row r="447" spans="1:19" x14ac:dyDescent="0.2">
      <c r="A447" s="12">
        <v>44473</v>
      </c>
      <c r="B447" s="7">
        <v>3781.35</v>
      </c>
      <c r="C447" s="8">
        <f t="shared" si="12"/>
        <v>-8.2407278697640418E-3</v>
      </c>
      <c r="D447" s="6">
        <f t="shared" si="13"/>
        <v>0.109</v>
      </c>
      <c r="E447" s="3">
        <v>2376</v>
      </c>
      <c r="F447">
        <v>-0.80561055204261267</v>
      </c>
      <c r="G447">
        <v>-0.21913419027315351</v>
      </c>
      <c r="H447">
        <v>8.3116869930802889E-2</v>
      </c>
      <c r="I447">
        <v>-1.6567531852389739E-2</v>
      </c>
      <c r="J447">
        <v>-0.22757495632283051</v>
      </c>
      <c r="K447">
        <v>-4.0683851846926022E-6</v>
      </c>
      <c r="L447">
        <v>-5.4836358845737447E-2</v>
      </c>
      <c r="M447">
        <v>-0.22585335435654999</v>
      </c>
      <c r="N447">
        <v>-2.4741684880827911E-2</v>
      </c>
      <c r="O447">
        <v>-1.469367458168663E-2</v>
      </c>
      <c r="P447">
        <v>-0.21096580194851811</v>
      </c>
      <c r="Q447">
        <v>-5.3297500037238682E-2</v>
      </c>
      <c r="R447">
        <v>-9.4777845572239172E-2</v>
      </c>
      <c r="S447">
        <v>2.3805996884256171E-2</v>
      </c>
    </row>
    <row r="448" spans="1:19" x14ac:dyDescent="0.2">
      <c r="A448" s="12">
        <v>44474</v>
      </c>
      <c r="B448" s="7">
        <v>3786.05</v>
      </c>
      <c r="C448" s="8">
        <f t="shared" si="12"/>
        <v>1.2429423354094471E-3</v>
      </c>
      <c r="D448" s="6">
        <f t="shared" si="13"/>
        <v>0.59699999999999998</v>
      </c>
      <c r="E448" s="3">
        <v>2377</v>
      </c>
      <c r="F448">
        <v>0.1077662592533946</v>
      </c>
      <c r="G448">
        <v>2.410021050468503E-2</v>
      </c>
      <c r="H448">
        <v>0.1157525598321061</v>
      </c>
      <c r="I448">
        <v>6.4529639088061558E-2</v>
      </c>
      <c r="J448">
        <v>-2.3071093782972531E-2</v>
      </c>
      <c r="K448">
        <v>4.4875627060104624E-3</v>
      </c>
      <c r="L448">
        <v>-2.652860367701371E-2</v>
      </c>
      <c r="M448">
        <v>-8.6933393928285418E-3</v>
      </c>
      <c r="N448">
        <v>-1.064919413485443E-2</v>
      </c>
      <c r="O448">
        <v>-1.980178555574461E-3</v>
      </c>
      <c r="P448">
        <v>-3.5019822907286668E-2</v>
      </c>
      <c r="Q448">
        <v>-3.8658959346329111E-2</v>
      </c>
      <c r="R448">
        <v>-7.3512636887123672E-2</v>
      </c>
      <c r="S448">
        <v>4.2327482966556799E-2</v>
      </c>
    </row>
    <row r="449" spans="1:19" x14ac:dyDescent="0.2">
      <c r="A449" s="12">
        <v>44475</v>
      </c>
      <c r="B449" s="7">
        <v>3796.3</v>
      </c>
      <c r="C449" s="8">
        <f t="shared" si="12"/>
        <v>2.7073070878620431E-3</v>
      </c>
      <c r="D449" s="6">
        <f t="shared" si="13"/>
        <v>0.65200000000000002</v>
      </c>
      <c r="E449" s="3">
        <v>2378</v>
      </c>
      <c r="F449">
        <v>0.24753032885953541</v>
      </c>
      <c r="G449">
        <v>0.12883087130244569</v>
      </c>
      <c r="H449">
        <v>-2.059472091322655E-2</v>
      </c>
      <c r="I449">
        <v>-0.1748288472140134</v>
      </c>
      <c r="J449">
        <v>0.1043748117392482</v>
      </c>
      <c r="K449">
        <v>-4.7517447730608953E-3</v>
      </c>
      <c r="L449">
        <v>-3.7926774359050557E-2</v>
      </c>
      <c r="M449">
        <v>0.1024693381650541</v>
      </c>
      <c r="N449">
        <v>-3.06174648701136E-2</v>
      </c>
      <c r="O449">
        <v>-1.208099474176276E-2</v>
      </c>
      <c r="P449">
        <v>8.6239508941996557E-2</v>
      </c>
      <c r="Q449">
        <v>-5.8459755525308063E-2</v>
      </c>
      <c r="R449">
        <v>-8.976475122678218E-2</v>
      </c>
      <c r="S449">
        <v>-3.6775409791115599E-2</v>
      </c>
    </row>
    <row r="450" spans="1:19" x14ac:dyDescent="0.2">
      <c r="A450" s="12">
        <v>44476</v>
      </c>
      <c r="B450" s="7">
        <v>3788.03</v>
      </c>
      <c r="C450" s="8">
        <f t="shared" si="12"/>
        <v>-2.1784368990859226E-3</v>
      </c>
      <c r="D450" s="6">
        <f t="shared" si="13"/>
        <v>0.36099999999999999</v>
      </c>
      <c r="E450" s="3">
        <v>2379</v>
      </c>
      <c r="F450">
        <v>-0.20243469288115931</v>
      </c>
      <c r="G450">
        <v>-2.9427290420270438E-2</v>
      </c>
      <c r="H450">
        <v>1.250819042787032E-2</v>
      </c>
      <c r="I450">
        <v>1.361907871491749E-2</v>
      </c>
      <c r="J450">
        <v>-5.4409982439984628E-4</v>
      </c>
      <c r="K450">
        <v>6.1616704907473639E-3</v>
      </c>
      <c r="L450">
        <v>-6.7920408566373436E-3</v>
      </c>
      <c r="M450">
        <v>6.1194546690060284E-3</v>
      </c>
      <c r="N450">
        <v>-1.017527184397087E-2</v>
      </c>
      <c r="O450">
        <v>1.0525320442298441E-3</v>
      </c>
      <c r="P450">
        <v>-1.289814668659525E-2</v>
      </c>
      <c r="Q450">
        <v>-3.1055495327495661E-2</v>
      </c>
      <c r="R450">
        <v>-6.5747057580609836E-2</v>
      </c>
      <c r="S450">
        <v>-7.065654299639855E-2</v>
      </c>
    </row>
    <row r="451" spans="1:19" x14ac:dyDescent="0.2">
      <c r="A451" s="12">
        <v>44477</v>
      </c>
      <c r="B451" s="7">
        <v>3772.44</v>
      </c>
      <c r="C451" s="8">
        <f t="shared" si="12"/>
        <v>-4.115595705419528E-3</v>
      </c>
      <c r="D451" s="6">
        <f t="shared" si="13"/>
        <v>0.25800000000000001</v>
      </c>
      <c r="E451" s="3">
        <v>2380</v>
      </c>
      <c r="F451">
        <v>-0.4140782175248825</v>
      </c>
      <c r="G451">
        <v>8.8757054885841846E-3</v>
      </c>
      <c r="H451">
        <v>-7.3907071270148103E-2</v>
      </c>
      <c r="I451">
        <v>-8.5595762977010603E-2</v>
      </c>
      <c r="J451">
        <v>-7.273936922982116E-4</v>
      </c>
      <c r="K451">
        <v>-1.63241516842621E-2</v>
      </c>
      <c r="L451">
        <v>-5.2058105166540899E-2</v>
      </c>
      <c r="M451">
        <v>9.3004735429768892E-3</v>
      </c>
      <c r="N451">
        <v>-5.3562404141712608E-2</v>
      </c>
      <c r="O451">
        <v>-2.5759053577203241E-2</v>
      </c>
      <c r="P451">
        <v>8.4471119624214552E-3</v>
      </c>
      <c r="Q451">
        <v>-7.0113685760677807E-2</v>
      </c>
      <c r="R451">
        <v>-0.1065750500011885</v>
      </c>
      <c r="S451">
        <v>-2.7714186049786611E-2</v>
      </c>
    </row>
    <row r="452" spans="1:19" x14ac:dyDescent="0.2">
      <c r="A452" s="12">
        <v>44480</v>
      </c>
      <c r="B452" s="7">
        <v>3765.8</v>
      </c>
      <c r="C452" s="8">
        <f t="shared" ref="C452:C485" si="14">B452/B451-1</f>
        <v>-1.7601340246630182E-3</v>
      </c>
      <c r="D452" s="6">
        <f t="shared" ref="D452:D485" si="15">_xlfn.PERCENTRANK.EXC($C$3:$C$485,C452)</f>
        <v>0.39800000000000002</v>
      </c>
      <c r="E452" s="3">
        <v>2381</v>
      </c>
      <c r="F452">
        <v>-0.174962702966619</v>
      </c>
      <c r="G452">
        <v>-5.0020619244561138E-2</v>
      </c>
      <c r="H452">
        <v>-5.8480933359005907E-2</v>
      </c>
      <c r="I452">
        <v>-0.26854010651252269</v>
      </c>
      <c r="J452">
        <v>-0.1109038692816255</v>
      </c>
      <c r="K452">
        <v>-1.6288288751000721E-2</v>
      </c>
      <c r="L452">
        <v>-4.7456515503454477E-2</v>
      </c>
      <c r="M452">
        <v>-0.10723088783600521</v>
      </c>
      <c r="N452">
        <v>-5.4872909043864063E-2</v>
      </c>
      <c r="O452">
        <v>-2.055439967330493E-2</v>
      </c>
      <c r="P452">
        <v>-0.1082306496654471</v>
      </c>
      <c r="Q452">
        <v>-7.0864399884567608E-2</v>
      </c>
      <c r="R452">
        <v>-0.1042609970427617</v>
      </c>
      <c r="S452">
        <v>-4.0120749244666368E-2</v>
      </c>
    </row>
    <row r="453" spans="1:19" x14ac:dyDescent="0.2">
      <c r="A453" s="12">
        <v>44481</v>
      </c>
      <c r="B453" s="7">
        <v>3765.8</v>
      </c>
      <c r="C453" s="8">
        <f t="shared" si="14"/>
        <v>0</v>
      </c>
      <c r="D453" s="6">
        <f t="shared" si="15"/>
        <v>0.502</v>
      </c>
      <c r="E453" s="3">
        <v>2382</v>
      </c>
      <c r="F453">
        <v>-0.23724557361998189</v>
      </c>
      <c r="G453">
        <v>-4.2959736911995228E-2</v>
      </c>
      <c r="H453">
        <v>-0.18372163228605931</v>
      </c>
      <c r="I453">
        <v>-0.32393688571768281</v>
      </c>
      <c r="J453">
        <v>-7.1845225635785603E-2</v>
      </c>
      <c r="K453">
        <v>-2.9965909034570679E-2</v>
      </c>
      <c r="L453">
        <v>-8.7070573777756899E-2</v>
      </c>
      <c r="M453">
        <v>-7.936992779140857E-2</v>
      </c>
      <c r="N453">
        <v>-8.8582007783570421E-2</v>
      </c>
      <c r="O453">
        <v>-4.5091461979074939E-2</v>
      </c>
      <c r="P453">
        <v>-6.5137639011537796E-2</v>
      </c>
      <c r="Q453">
        <v>-9.7777675152267637E-2</v>
      </c>
      <c r="R453">
        <v>-0.1259039448902263</v>
      </c>
      <c r="S453">
        <v>-8.6035134844136385E-2</v>
      </c>
    </row>
    <row r="454" spans="1:19" x14ac:dyDescent="0.2">
      <c r="A454" s="12">
        <v>44482</v>
      </c>
      <c r="B454" s="7">
        <v>3738.48</v>
      </c>
      <c r="C454" s="8">
        <f t="shared" si="14"/>
        <v>-7.2547665834616915E-3</v>
      </c>
      <c r="D454" s="6">
        <f t="shared" si="15"/>
        <v>0.14199999999999999</v>
      </c>
      <c r="E454" s="3">
        <v>2383</v>
      </c>
      <c r="F454">
        <v>-0.50333300287594973</v>
      </c>
      <c r="G454">
        <v>-8.921728188037957E-2</v>
      </c>
      <c r="H454">
        <v>-0.160084134341896</v>
      </c>
      <c r="I454">
        <v>-0.39303571883350619</v>
      </c>
      <c r="J454">
        <v>-0.10693869142789481</v>
      </c>
      <c r="K454">
        <v>-8.0195811954955051E-2</v>
      </c>
      <c r="L454">
        <v>-0.17171906897851691</v>
      </c>
      <c r="M454">
        <v>-0.1200295208760397</v>
      </c>
      <c r="N454">
        <v>-0.1778024048758001</v>
      </c>
      <c r="O454">
        <v>-0.11948489491164339</v>
      </c>
      <c r="P454">
        <v>-0.1166005137733449</v>
      </c>
      <c r="Q454">
        <v>-0.17051920771920029</v>
      </c>
      <c r="R454">
        <v>-0.1939015778374788</v>
      </c>
      <c r="S454">
        <v>-5.0053452353749139E-2</v>
      </c>
    </row>
    <row r="455" spans="1:19" x14ac:dyDescent="0.2">
      <c r="A455" s="12">
        <v>44483</v>
      </c>
      <c r="B455" s="7">
        <v>3725.75</v>
      </c>
      <c r="C455" s="8">
        <f t="shared" si="14"/>
        <v>-3.405127217478765E-3</v>
      </c>
      <c r="D455" s="6">
        <f t="shared" si="15"/>
        <v>0.29299999999999998</v>
      </c>
      <c r="E455" s="3">
        <v>2384</v>
      </c>
      <c r="F455">
        <v>-0.30610351950075548</v>
      </c>
      <c r="G455">
        <v>-3.5086077026680869E-3</v>
      </c>
      <c r="H455">
        <v>0.1108058941568993</v>
      </c>
      <c r="I455">
        <v>0.112939984432886</v>
      </c>
      <c r="J455">
        <v>-4.6123909105574679E-2</v>
      </c>
      <c r="K455">
        <v>-5.1902716101284718E-4</v>
      </c>
      <c r="L455">
        <v>-3.0032653206653079E-2</v>
      </c>
      <c r="M455">
        <v>-5.0816903413881787E-2</v>
      </c>
      <c r="N455">
        <v>-2.456358220726652E-2</v>
      </c>
      <c r="O455">
        <v>-1.191251895837615E-2</v>
      </c>
      <c r="P455">
        <v>-4.2098852071348968E-2</v>
      </c>
      <c r="Q455">
        <v>-3.7563560508798263E-2</v>
      </c>
      <c r="R455">
        <v>-9.8711331696738014E-2</v>
      </c>
      <c r="S455">
        <v>0.13471375862907189</v>
      </c>
    </row>
    <row r="456" spans="1:19" x14ac:dyDescent="0.2">
      <c r="A456" s="12">
        <v>44484</v>
      </c>
      <c r="B456" s="7">
        <v>3755.29</v>
      </c>
      <c r="C456" s="8">
        <f t="shared" si="14"/>
        <v>7.928604978863385E-3</v>
      </c>
      <c r="D456" s="6">
        <f t="shared" si="15"/>
        <v>0.84</v>
      </c>
      <c r="E456" s="3">
        <v>2385</v>
      </c>
      <c r="F456">
        <v>0.7629016524293375</v>
      </c>
      <c r="G456">
        <v>0.12909355472478559</v>
      </c>
      <c r="H456">
        <v>0.3474562027857091</v>
      </c>
      <c r="I456">
        <v>0.27258292964754288</v>
      </c>
      <c r="J456">
        <v>6.88226701825983E-2</v>
      </c>
      <c r="K456">
        <v>2.3045089162312592E-2</v>
      </c>
      <c r="L456">
        <v>9.9646701046564798E-3</v>
      </c>
      <c r="M456">
        <v>7.1677645505205181E-2</v>
      </c>
      <c r="N456">
        <v>2.3547742639576989E-2</v>
      </c>
      <c r="O456">
        <v>2.6026514215258721E-2</v>
      </c>
      <c r="P456">
        <v>5.8023730633495141E-2</v>
      </c>
      <c r="Q456">
        <v>2.0676979720786921E-2</v>
      </c>
      <c r="R456">
        <v>4.0526142039745083E-2</v>
      </c>
      <c r="S456">
        <v>7.0302005275940965E-2</v>
      </c>
    </row>
    <row r="457" spans="1:19" x14ac:dyDescent="0.2">
      <c r="A457" s="12">
        <v>44488</v>
      </c>
      <c r="B457" s="7">
        <v>3772.49</v>
      </c>
      <c r="C457" s="8">
        <f t="shared" si="14"/>
        <v>4.5802055234083205E-3</v>
      </c>
      <c r="D457" s="6">
        <f t="shared" si="15"/>
        <v>0.73899999999999999</v>
      </c>
      <c r="E457" s="3">
        <v>2386</v>
      </c>
      <c r="F457">
        <v>0.43356531582792179</v>
      </c>
      <c r="G457">
        <v>0.23822669249335199</v>
      </c>
      <c r="H457">
        <v>0.14784245458233419</v>
      </c>
      <c r="I457">
        <v>9.7587543320181019E-3</v>
      </c>
      <c r="J457">
        <v>0.25147655671709851</v>
      </c>
      <c r="K457">
        <v>2.1386647834998211E-2</v>
      </c>
      <c r="L457">
        <v>1.509216333423773E-2</v>
      </c>
      <c r="M457">
        <v>0.26401695171473882</v>
      </c>
      <c r="N457">
        <v>2.0872306154076301E-2</v>
      </c>
      <c r="O457">
        <v>2.592360209942712E-2</v>
      </c>
      <c r="P457">
        <v>0.25547268013750529</v>
      </c>
      <c r="Q457">
        <v>1.5383989238579809E-2</v>
      </c>
      <c r="R457">
        <v>4.1347298487278361E-2</v>
      </c>
      <c r="S457">
        <v>-2.1692504789054011E-2</v>
      </c>
    </row>
    <row r="458" spans="1:19" x14ac:dyDescent="0.2">
      <c r="A458" s="12">
        <v>44489</v>
      </c>
      <c r="B458" s="7">
        <v>3766.94</v>
      </c>
      <c r="C458" s="8">
        <f t="shared" si="14"/>
        <v>-1.4711768619664056E-3</v>
      </c>
      <c r="D458" s="6">
        <f t="shared" si="15"/>
        <v>0.43099999999999999</v>
      </c>
      <c r="E458" s="3">
        <v>2387</v>
      </c>
      <c r="F458">
        <v>-0.1074932491856861</v>
      </c>
      <c r="G458">
        <v>-0.1070282832918219</v>
      </c>
      <c r="H458">
        <v>0.19977894576700511</v>
      </c>
      <c r="I458">
        <v>0.2232915149738903</v>
      </c>
      <c r="J458">
        <v>-6.7090022395509458E-2</v>
      </c>
      <c r="K458">
        <v>2.2138973772389121E-2</v>
      </c>
      <c r="L458">
        <v>7.3989043982506525E-4</v>
      </c>
      <c r="M458">
        <v>-7.5526678870668523E-2</v>
      </c>
      <c r="N458">
        <v>2.4064575996511219E-2</v>
      </c>
      <c r="O458">
        <v>2.7426846705355619E-2</v>
      </c>
      <c r="P458">
        <v>-7.8294586873548067E-2</v>
      </c>
      <c r="Q458">
        <v>2.1773956524682839E-2</v>
      </c>
      <c r="R458">
        <v>3.8823188414547849E-2</v>
      </c>
      <c r="S458">
        <v>1.7507626932510019E-2</v>
      </c>
    </row>
    <row r="459" spans="1:19" x14ac:dyDescent="0.2">
      <c r="A459" s="12">
        <v>44490</v>
      </c>
      <c r="B459" s="7">
        <v>3770.58</v>
      </c>
      <c r="C459" s="8">
        <f t="shared" si="14"/>
        <v>9.6630156041777049E-4</v>
      </c>
      <c r="D459" s="6">
        <f t="shared" si="15"/>
        <v>0.58399999999999996</v>
      </c>
      <c r="E459" s="3">
        <v>2388</v>
      </c>
      <c r="F459">
        <v>9.6376069159931355E-2</v>
      </c>
      <c r="G459">
        <v>0.22981506431171039</v>
      </c>
      <c r="H459">
        <v>0.1572375064380242</v>
      </c>
      <c r="I459">
        <v>0.1909578932113824</v>
      </c>
      <c r="J459">
        <v>0.20367203841355261</v>
      </c>
      <c r="K459">
        <v>2.5059290423551119E-2</v>
      </c>
      <c r="L459">
        <v>-1.7973343993395601E-2</v>
      </c>
      <c r="M459">
        <v>0.1845441861817681</v>
      </c>
      <c r="N459">
        <v>2.6131299534227641E-2</v>
      </c>
      <c r="O459">
        <v>2.8022114397220469E-2</v>
      </c>
      <c r="P459">
        <v>0.19684686004512719</v>
      </c>
      <c r="Q459">
        <v>2.5817397103190771E-2</v>
      </c>
      <c r="R459">
        <v>2.3373860828227181E-2</v>
      </c>
      <c r="S459">
        <v>5.66936670956463E-2</v>
      </c>
    </row>
    <row r="460" spans="1:19" x14ac:dyDescent="0.2">
      <c r="A460" s="12">
        <v>44491</v>
      </c>
      <c r="B460" s="7">
        <v>3783.3</v>
      </c>
      <c r="C460" s="8">
        <f t="shared" si="14"/>
        <v>3.3734863071464005E-3</v>
      </c>
      <c r="D460" s="6">
        <f t="shared" si="15"/>
        <v>0.69199999999999995</v>
      </c>
      <c r="E460" s="3">
        <v>2389</v>
      </c>
      <c r="F460">
        <v>0.32951980538684639</v>
      </c>
      <c r="G460">
        <v>0.11313462415573219</v>
      </c>
      <c r="H460">
        <v>0.35311329119201312</v>
      </c>
      <c r="I460">
        <v>5.0985144375950267E-2</v>
      </c>
      <c r="J460">
        <v>0.11696091824543391</v>
      </c>
      <c r="K460">
        <v>2.4656606818388958E-2</v>
      </c>
      <c r="L460">
        <v>-2.3500483568989761E-2</v>
      </c>
      <c r="M460">
        <v>0.1205753036502521</v>
      </c>
      <c r="N460">
        <v>2.6990051843068321E-2</v>
      </c>
      <c r="O460">
        <v>2.8624017978457289E-2</v>
      </c>
      <c r="P460">
        <v>9.7494757917654634E-2</v>
      </c>
      <c r="Q460">
        <v>3.2704529950840389E-2</v>
      </c>
      <c r="R460">
        <v>-9.8857796920979735E-3</v>
      </c>
      <c r="S460">
        <v>-1.7827164796530549E-2</v>
      </c>
    </row>
    <row r="461" spans="1:19" x14ac:dyDescent="0.2">
      <c r="A461" s="12">
        <v>44494</v>
      </c>
      <c r="B461" s="7">
        <v>3780.38</v>
      </c>
      <c r="C461" s="8">
        <f t="shared" si="14"/>
        <v>-7.7181296751516193E-4</v>
      </c>
      <c r="D461" s="6">
        <f t="shared" si="15"/>
        <v>0.45400000000000001</v>
      </c>
      <c r="E461" s="3">
        <v>2390</v>
      </c>
      <c r="F461">
        <v>-8.9424119422243376E-2</v>
      </c>
      <c r="G461">
        <v>5.0111308644002928E-2</v>
      </c>
      <c r="H461">
        <v>0.17132540314446221</v>
      </c>
      <c r="I461">
        <v>-3.4502877499115292E-2</v>
      </c>
      <c r="J461">
        <v>6.738057411366799E-2</v>
      </c>
      <c r="K461">
        <v>2.4804340123011422E-2</v>
      </c>
      <c r="L461">
        <v>-2.1099606280153949E-2</v>
      </c>
      <c r="M461">
        <v>7.1407192696251717E-2</v>
      </c>
      <c r="N461">
        <v>2.644929415116469E-2</v>
      </c>
      <c r="O461">
        <v>2.7837132390441131E-2</v>
      </c>
      <c r="P461">
        <v>7.4225831048195412E-2</v>
      </c>
      <c r="Q461">
        <v>2.9789496240201239E-2</v>
      </c>
      <c r="R461">
        <v>6.1090512188596291E-3</v>
      </c>
      <c r="S461">
        <v>-4.5615225661245873E-2</v>
      </c>
    </row>
    <row r="462" spans="1:19" x14ac:dyDescent="0.2">
      <c r="A462" s="12">
        <v>44495</v>
      </c>
      <c r="B462" s="7">
        <v>3769.98</v>
      </c>
      <c r="C462" s="8">
        <f t="shared" si="14"/>
        <v>-2.7510461911236517E-3</v>
      </c>
      <c r="D462" s="6">
        <f t="shared" si="15"/>
        <v>0.33</v>
      </c>
      <c r="E462" s="3">
        <v>2391</v>
      </c>
      <c r="F462">
        <v>-0.26564544707292642</v>
      </c>
      <c r="G462">
        <v>-4.1057911334542313E-3</v>
      </c>
      <c r="H462">
        <v>0.16732477772233861</v>
      </c>
      <c r="I462">
        <v>0.18190199530010021</v>
      </c>
      <c r="J462">
        <v>-4.5958775603928331E-2</v>
      </c>
      <c r="K462">
        <v>2.2132634371004739E-2</v>
      </c>
      <c r="L462">
        <v>-2.3657280589873649E-2</v>
      </c>
      <c r="M462">
        <v>-4.6387445183013402E-2</v>
      </c>
      <c r="N462">
        <v>2.5548527088378629E-2</v>
      </c>
      <c r="O462">
        <v>2.8112012705328562E-2</v>
      </c>
      <c r="P462">
        <v>-4.6113552080640878E-2</v>
      </c>
      <c r="Q462">
        <v>2.989820373833996E-2</v>
      </c>
      <c r="R462">
        <v>1.251623714740463E-2</v>
      </c>
      <c r="S462">
        <v>2.1512179958743369E-2</v>
      </c>
    </row>
    <row r="463" spans="1:19" x14ac:dyDescent="0.2">
      <c r="A463" s="12">
        <v>44496</v>
      </c>
      <c r="B463" s="7">
        <v>3774.46</v>
      </c>
      <c r="C463" s="8">
        <f t="shared" si="14"/>
        <v>1.188335216632419E-3</v>
      </c>
      <c r="D463" s="6">
        <f t="shared" si="15"/>
        <v>0.59199999999999997</v>
      </c>
      <c r="E463" s="3">
        <v>2392</v>
      </c>
      <c r="F463">
        <v>0.1130144631403818</v>
      </c>
      <c r="G463">
        <v>4.4115139307832077E-2</v>
      </c>
      <c r="H463">
        <v>0.18801101015762009</v>
      </c>
      <c r="I463">
        <v>0.1137190601400236</v>
      </c>
      <c r="J463">
        <v>-3.785013111481883E-3</v>
      </c>
      <c r="K463">
        <v>2.4874377062900421E-2</v>
      </c>
      <c r="L463">
        <v>-2.6434072433339371E-2</v>
      </c>
      <c r="M463">
        <v>-3.3416639419643068E-3</v>
      </c>
      <c r="N463">
        <v>2.6404875380265869E-2</v>
      </c>
      <c r="O463">
        <v>2.813859594970626E-2</v>
      </c>
      <c r="P463">
        <v>-1.0004488460458321E-3</v>
      </c>
      <c r="Q463">
        <v>3.1413697355427053E-2</v>
      </c>
      <c r="R463">
        <v>-7.747920684009868E-3</v>
      </c>
      <c r="S463">
        <v>-5.9799246788669783E-2</v>
      </c>
    </row>
    <row r="464" spans="1:19" x14ac:dyDescent="0.2">
      <c r="A464" s="12">
        <v>44497</v>
      </c>
      <c r="B464" s="7">
        <v>3761.21</v>
      </c>
      <c r="C464" s="8">
        <f t="shared" si="14"/>
        <v>-3.5104359299078514E-3</v>
      </c>
      <c r="D464" s="6">
        <f t="shared" si="15"/>
        <v>0.28299999999999997</v>
      </c>
      <c r="E464" s="3">
        <v>2393</v>
      </c>
      <c r="F464">
        <v>-0.33926143471773029</v>
      </c>
      <c r="G464">
        <v>-6.3935298338851893E-2</v>
      </c>
      <c r="H464">
        <v>0.15606892179578299</v>
      </c>
      <c r="I464">
        <v>4.467916815851869E-2</v>
      </c>
      <c r="J464">
        <v>-8.1920562083083209E-2</v>
      </c>
      <c r="K464">
        <v>2.4719957792493041E-2</v>
      </c>
      <c r="L464">
        <v>-1.558888310076448E-2</v>
      </c>
      <c r="M464">
        <v>-8.1565416281434724E-2</v>
      </c>
      <c r="N464">
        <v>2.541513237056069E-2</v>
      </c>
      <c r="O464">
        <v>2.798977209117939E-2</v>
      </c>
      <c r="P464">
        <v>-6.7320354591253517E-2</v>
      </c>
      <c r="Q464">
        <v>2.87007519080127E-2</v>
      </c>
      <c r="R464">
        <v>2.6260271100576219E-2</v>
      </c>
      <c r="S464">
        <v>2.5597830996926481E-2</v>
      </c>
    </row>
    <row r="465" spans="1:19" x14ac:dyDescent="0.2">
      <c r="A465" s="12">
        <v>44498</v>
      </c>
      <c r="B465" s="7">
        <v>3766.1</v>
      </c>
      <c r="C465" s="8">
        <f t="shared" si="14"/>
        <v>1.3001135272956432E-3</v>
      </c>
      <c r="D465" s="6">
        <f t="shared" si="15"/>
        <v>0.59899999999999998</v>
      </c>
      <c r="E465" s="3">
        <v>2394</v>
      </c>
      <c r="F465">
        <v>0.1338368991138594</v>
      </c>
      <c r="G465">
        <v>-3.5590965712545002E-3</v>
      </c>
      <c r="H465">
        <v>0.42668845729754867</v>
      </c>
      <c r="I465">
        <v>0.41860286967208848</v>
      </c>
      <c r="J465">
        <v>-1.549824928412474E-2</v>
      </c>
      <c r="K465">
        <v>2.513862516962876E-2</v>
      </c>
      <c r="L465">
        <v>-2.446766444218652E-2</v>
      </c>
      <c r="M465">
        <v>-1.6091517459700121E-2</v>
      </c>
      <c r="N465">
        <v>2.8283591740594961E-2</v>
      </c>
      <c r="O465">
        <v>2.8788225732730561E-2</v>
      </c>
      <c r="P465">
        <v>-6.1686158802519153E-3</v>
      </c>
      <c r="Q465">
        <v>3.2544267491802323E-2</v>
      </c>
      <c r="R465">
        <v>-1.161733675287846E-2</v>
      </c>
      <c r="S465">
        <v>8.0576890805801313E-2</v>
      </c>
    </row>
    <row r="466" spans="1:19" x14ac:dyDescent="0.2">
      <c r="A466" s="12">
        <v>44502</v>
      </c>
      <c r="B466" s="7">
        <v>3784.44</v>
      </c>
      <c r="C466" s="8">
        <f t="shared" si="14"/>
        <v>4.8697591673083629E-3</v>
      </c>
      <c r="D466" s="6">
        <f t="shared" si="15"/>
        <v>0.752</v>
      </c>
      <c r="E466" s="3">
        <v>2395</v>
      </c>
      <c r="F466">
        <v>0.46847574475634701</v>
      </c>
      <c r="G466">
        <v>0.1088227452370195</v>
      </c>
      <c r="H466">
        <v>-7.8855707054859309E-2</v>
      </c>
      <c r="I466">
        <v>-7.9002479284664348E-2</v>
      </c>
      <c r="J466">
        <v>8.0143413540765984E-2</v>
      </c>
      <c r="K466">
        <v>2.3537552715817481E-2</v>
      </c>
      <c r="L466">
        <v>-2.573845904706484E-2</v>
      </c>
      <c r="M466">
        <v>7.9778886721005249E-2</v>
      </c>
      <c r="N466">
        <v>2.6887638806854491E-2</v>
      </c>
      <c r="O466">
        <v>2.814564173464424E-2</v>
      </c>
      <c r="P466">
        <v>8.9065495236362535E-2</v>
      </c>
      <c r="Q466">
        <v>3.2143293336181752E-2</v>
      </c>
      <c r="R466">
        <v>-1.188732632967004E-2</v>
      </c>
      <c r="S466">
        <v>-2.358066245027779E-2</v>
      </c>
    </row>
    <row r="467" spans="1:19" x14ac:dyDescent="0.2">
      <c r="A467" s="12">
        <v>44503</v>
      </c>
      <c r="B467" s="7">
        <v>3778.69</v>
      </c>
      <c r="C467" s="8">
        <f t="shared" si="14"/>
        <v>-1.5193793533521127E-3</v>
      </c>
      <c r="D467" s="6">
        <f t="shared" si="15"/>
        <v>0.42499999999999999</v>
      </c>
      <c r="E467" s="3">
        <v>2396</v>
      </c>
      <c r="F467">
        <v>-0.1167987016043925</v>
      </c>
      <c r="G467">
        <v>4.7982492328776327E-2</v>
      </c>
      <c r="H467">
        <v>0.54151184886977299</v>
      </c>
      <c r="I467">
        <v>0.47885124707456889</v>
      </c>
      <c r="J467">
        <v>7.5309085198575793E-2</v>
      </c>
      <c r="K467">
        <v>3.3805520904316717E-2</v>
      </c>
      <c r="L467">
        <v>5.355410005385236E-2</v>
      </c>
      <c r="M467">
        <v>8.7422987372102398E-2</v>
      </c>
      <c r="N467">
        <v>4.5313355187148123E-2</v>
      </c>
      <c r="O467">
        <v>3.8209719799618659E-2</v>
      </c>
      <c r="P467">
        <v>8.4437823058949757E-2</v>
      </c>
      <c r="Q467">
        <v>3.2661129491049837E-2</v>
      </c>
      <c r="R467">
        <v>0.1207927151956754</v>
      </c>
      <c r="S467">
        <v>0.27008649219470832</v>
      </c>
    </row>
    <row r="468" spans="1:19" x14ac:dyDescent="0.2">
      <c r="A468" s="12">
        <v>44504</v>
      </c>
      <c r="B468" s="7">
        <v>3837.84</v>
      </c>
      <c r="C468" s="8">
        <f t="shared" si="14"/>
        <v>1.565357306368087E-2</v>
      </c>
      <c r="D468" s="6">
        <f t="shared" si="15"/>
        <v>0.96599999999999997</v>
      </c>
      <c r="E468" s="3">
        <v>2397</v>
      </c>
      <c r="F468">
        <v>1.550824820935115</v>
      </c>
      <c r="G468">
        <v>0.41003266935286581</v>
      </c>
      <c r="H468">
        <v>0.19234457421850579</v>
      </c>
      <c r="I468">
        <v>0.26685341904072618</v>
      </c>
      <c r="J468">
        <v>0.19431213419955989</v>
      </c>
      <c r="K468">
        <v>6.0524323211068889E-2</v>
      </c>
      <c r="L468">
        <v>0.1752332887832474</v>
      </c>
      <c r="M468">
        <v>0.210204177577927</v>
      </c>
      <c r="N468">
        <v>0.10062021776507291</v>
      </c>
      <c r="O468">
        <v>8.2413778879404209E-2</v>
      </c>
      <c r="P468">
        <v>0.22437557295399449</v>
      </c>
      <c r="Q468">
        <v>4.6459830365596852E-2</v>
      </c>
      <c r="R468">
        <v>0.13138616307714379</v>
      </c>
      <c r="S468">
        <v>2.812661929157605E-2</v>
      </c>
    </row>
    <row r="469" spans="1:19" x14ac:dyDescent="0.2">
      <c r="A469" s="12">
        <v>44505</v>
      </c>
      <c r="B469" s="7">
        <v>3847.4</v>
      </c>
      <c r="C469" s="8">
        <f t="shared" si="14"/>
        <v>2.4909845121214857E-3</v>
      </c>
      <c r="D469" s="6">
        <f t="shared" si="15"/>
        <v>0.64</v>
      </c>
      <c r="E469" s="3">
        <v>2398</v>
      </c>
      <c r="F469">
        <v>0.21880351936904849</v>
      </c>
      <c r="G469">
        <v>0.37798318688024662</v>
      </c>
      <c r="H469">
        <v>0.28647086999425048</v>
      </c>
      <c r="I469">
        <v>0.31685401786805889</v>
      </c>
      <c r="J469">
        <v>0.27605006304826057</v>
      </c>
      <c r="K469">
        <v>0.13716326493821779</v>
      </c>
      <c r="L469">
        <v>0.21477713962241951</v>
      </c>
      <c r="M469">
        <v>0.25107782525094741</v>
      </c>
      <c r="N469">
        <v>0.24413024239820491</v>
      </c>
      <c r="O469">
        <v>0.18840772539985309</v>
      </c>
      <c r="P469">
        <v>0.31637817665854789</v>
      </c>
      <c r="Q469">
        <v>7.816636355896156E-2</v>
      </c>
      <c r="R469">
        <v>0.24393802407350959</v>
      </c>
      <c r="S469">
        <v>0.15140583569345389</v>
      </c>
    </row>
    <row r="470" spans="1:19" x14ac:dyDescent="0.2">
      <c r="A470" s="12">
        <v>44508</v>
      </c>
      <c r="B470" s="7">
        <v>3881.76</v>
      </c>
      <c r="C470" s="8">
        <f t="shared" si="14"/>
        <v>8.9307064511099377E-3</v>
      </c>
      <c r="D470" s="6">
        <f t="shared" si="15"/>
        <v>0.876</v>
      </c>
      <c r="E470" s="3">
        <v>2399</v>
      </c>
      <c r="F470">
        <v>0.87899547036616177</v>
      </c>
      <c r="G470">
        <v>-2.608777075757544E-2</v>
      </c>
      <c r="H470">
        <v>-6.5485607340701824E-3</v>
      </c>
      <c r="I470">
        <v>-0.2412038085342566</v>
      </c>
      <c r="J470">
        <v>-2.5656573989249889E-2</v>
      </c>
      <c r="K470">
        <v>0.1032201832755765</v>
      </c>
      <c r="L470">
        <v>0.17873046763199951</v>
      </c>
      <c r="M470">
        <v>-2.9409562740327199E-2</v>
      </c>
      <c r="N470">
        <v>0.17365535242589339</v>
      </c>
      <c r="O470">
        <v>0.1494363358999185</v>
      </c>
      <c r="P470">
        <v>-2.550649851626258E-2</v>
      </c>
      <c r="Q470">
        <v>6.5771647053786797E-2</v>
      </c>
      <c r="R470">
        <v>0.18930061149223129</v>
      </c>
      <c r="S470">
        <v>-3.1319355016385338E-2</v>
      </c>
    </row>
    <row r="471" spans="1:19" x14ac:dyDescent="0.2">
      <c r="A471" s="12">
        <v>44509</v>
      </c>
      <c r="B471" s="7">
        <v>3874.41</v>
      </c>
      <c r="C471" s="8">
        <f t="shared" si="14"/>
        <v>-1.8934710028442048E-3</v>
      </c>
      <c r="D471" s="6">
        <f t="shared" si="15"/>
        <v>0.38</v>
      </c>
      <c r="E471" s="3">
        <v>2400</v>
      </c>
      <c r="F471">
        <v>-0.1534043674389807</v>
      </c>
      <c r="G471">
        <v>0.264748597477722</v>
      </c>
      <c r="H471">
        <v>-3.071061129883116E-2</v>
      </c>
      <c r="I471">
        <v>-3.4409926407079877E-2</v>
      </c>
      <c r="J471">
        <v>0.12342887884296989</v>
      </c>
      <c r="K471">
        <v>8.4307544560341258E-2</v>
      </c>
      <c r="L471">
        <v>7.5570011473856849E-2</v>
      </c>
      <c r="M471">
        <v>0.1481252897745248</v>
      </c>
      <c r="N471">
        <v>0.13691717446123311</v>
      </c>
      <c r="O471">
        <v>0.1124684900025338</v>
      </c>
      <c r="P471">
        <v>0.1135125744171613</v>
      </c>
      <c r="Q471">
        <v>5.3837927982960873E-2</v>
      </c>
      <c r="R471">
        <v>0.1368229893408601</v>
      </c>
      <c r="S471">
        <v>1.302210673457007E-2</v>
      </c>
    </row>
    <row r="472" spans="1:19" x14ac:dyDescent="0.2">
      <c r="A472" s="12">
        <v>44510</v>
      </c>
      <c r="B472" s="7">
        <v>3876.86</v>
      </c>
      <c r="C472" s="8">
        <f t="shared" si="14"/>
        <v>6.3235434556485615E-4</v>
      </c>
      <c r="D472" s="6">
        <f t="shared" si="15"/>
        <v>0.55300000000000005</v>
      </c>
      <c r="E472" s="3">
        <v>2401</v>
      </c>
      <c r="F472">
        <v>7.042671580506088E-2</v>
      </c>
      <c r="G472">
        <v>-1.5253575217099399E-2</v>
      </c>
      <c r="H472">
        <v>-0.17183022393755301</v>
      </c>
      <c r="I472">
        <v>-0.43128091295392679</v>
      </c>
      <c r="J472">
        <v>-9.0640643579029734E-2</v>
      </c>
      <c r="K472">
        <v>5.0832959049559652E-2</v>
      </c>
      <c r="L472">
        <v>3.0474457662851239E-2</v>
      </c>
      <c r="M472">
        <v>-0.10189131630354489</v>
      </c>
      <c r="N472">
        <v>7.3450033332577311E-2</v>
      </c>
      <c r="O472">
        <v>6.5985515402089884E-2</v>
      </c>
      <c r="P472">
        <v>-8.5512144282032465E-2</v>
      </c>
      <c r="Q472">
        <v>4.3782447974477223E-2</v>
      </c>
      <c r="R472">
        <v>0.14194913306086321</v>
      </c>
      <c r="S472">
        <v>-8.6065506956310798E-3</v>
      </c>
    </row>
    <row r="473" spans="1:19" x14ac:dyDescent="0.2">
      <c r="A473" s="12">
        <v>44511</v>
      </c>
      <c r="B473" s="7">
        <v>3875.38</v>
      </c>
      <c r="C473" s="8">
        <f t="shared" si="14"/>
        <v>-3.8175224279446418E-4</v>
      </c>
      <c r="D473" s="6">
        <f t="shared" si="15"/>
        <v>0.47899999999999998</v>
      </c>
      <c r="E473" s="3">
        <v>2402</v>
      </c>
      <c r="F473">
        <v>-4.7497293066756097E-2</v>
      </c>
      <c r="G473">
        <v>0.13354333743015809</v>
      </c>
      <c r="H473">
        <v>3.5196207564037532E-2</v>
      </c>
      <c r="I473">
        <v>6.2767061422790135E-2</v>
      </c>
      <c r="J473">
        <v>6.6643010242438711E-2</v>
      </c>
      <c r="K473">
        <v>6.1700272283790089E-2</v>
      </c>
      <c r="L473">
        <v>1.639407797188857E-2</v>
      </c>
      <c r="M473">
        <v>6.9928932510964908E-2</v>
      </c>
      <c r="N473">
        <v>9.3234236887588667E-2</v>
      </c>
      <c r="O473">
        <v>6.6961168364640528E-2</v>
      </c>
      <c r="P473">
        <v>5.5148813482872788E-2</v>
      </c>
      <c r="Q473">
        <v>4.6374934962292551E-2</v>
      </c>
      <c r="R473">
        <v>0.14124461161208729</v>
      </c>
      <c r="S473">
        <v>3.1638964582789648E-2</v>
      </c>
    </row>
    <row r="474" spans="1:19" x14ac:dyDescent="0.2">
      <c r="A474" s="12">
        <v>44512</v>
      </c>
      <c r="B474" s="7">
        <v>3875.38</v>
      </c>
      <c r="C474" s="8">
        <f t="shared" si="14"/>
        <v>0</v>
      </c>
      <c r="D474" s="6">
        <f t="shared" si="15"/>
        <v>0.502</v>
      </c>
      <c r="E474" s="3">
        <v>2403</v>
      </c>
      <c r="F474">
        <v>0.18107330760164239</v>
      </c>
      <c r="G474">
        <v>2.701887392047533E-2</v>
      </c>
      <c r="H474">
        <v>-3.37629988136199E-3</v>
      </c>
      <c r="I474">
        <v>-2.5771101188743761E-2</v>
      </c>
      <c r="J474">
        <v>4.8088445226788318E-2</v>
      </c>
      <c r="K474">
        <v>6.1167946864459137E-2</v>
      </c>
      <c r="L474">
        <v>-3.9413774249421676E-3</v>
      </c>
      <c r="M474">
        <v>4.2922740718399972E-2</v>
      </c>
      <c r="N474">
        <v>9.0671073147266801E-2</v>
      </c>
      <c r="O474">
        <v>6.4457577935344637E-2</v>
      </c>
      <c r="P474">
        <v>4.8762464790715249E-2</v>
      </c>
      <c r="Q474">
        <v>4.588786836963199E-2</v>
      </c>
      <c r="R474">
        <v>0.1438460048605929</v>
      </c>
      <c r="S474">
        <v>2.5292908453159711E-2</v>
      </c>
    </row>
    <row r="475" spans="1:19" x14ac:dyDescent="0.2">
      <c r="A475" s="12">
        <v>44516</v>
      </c>
      <c r="B475" s="7">
        <v>3888.53</v>
      </c>
      <c r="C475" s="8">
        <f t="shared" si="14"/>
        <v>3.3932156330476193E-3</v>
      </c>
      <c r="D475" s="6">
        <f t="shared" si="15"/>
        <v>0.69399999999999995</v>
      </c>
      <c r="E475" s="3">
        <v>2404</v>
      </c>
      <c r="F475">
        <v>0.1514191601885706</v>
      </c>
      <c r="G475">
        <v>8.2914663109393175E-2</v>
      </c>
      <c r="H475">
        <v>0.1245124869168953</v>
      </c>
      <c r="I475">
        <v>0.1675002533745957</v>
      </c>
      <c r="J475">
        <v>5.869894774008505E-2</v>
      </c>
      <c r="K475">
        <v>5.2023378746376532E-2</v>
      </c>
      <c r="L475">
        <v>2.13307230193522E-2</v>
      </c>
      <c r="M475">
        <v>5.8446142515694847E-2</v>
      </c>
      <c r="N475">
        <v>7.8446390954049788E-2</v>
      </c>
      <c r="O475">
        <v>5.4095953075802852E-2</v>
      </c>
      <c r="P475">
        <v>6.3255255951352313E-2</v>
      </c>
      <c r="Q475">
        <v>4.4427716815276373E-2</v>
      </c>
      <c r="R475">
        <v>0.15258609259174841</v>
      </c>
      <c r="S475">
        <v>4.5344619279491717E-2</v>
      </c>
    </row>
    <row r="476" spans="1:19" x14ac:dyDescent="0.2">
      <c r="A476" s="12">
        <v>44517</v>
      </c>
      <c r="B476" s="7">
        <v>3898.84</v>
      </c>
      <c r="C476" s="8">
        <f t="shared" si="14"/>
        <v>2.651387542335959E-3</v>
      </c>
      <c r="D476" s="6">
        <f t="shared" si="15"/>
        <v>0.65</v>
      </c>
      <c r="E476" s="3">
        <v>2405</v>
      </c>
      <c r="F476">
        <v>0.26611803060194728</v>
      </c>
      <c r="G476">
        <v>0.1062713902025305</v>
      </c>
      <c r="H476">
        <v>0.21806577783315001</v>
      </c>
      <c r="I476">
        <v>0.1787436106575849</v>
      </c>
      <c r="J476">
        <v>0.10191231483525021</v>
      </c>
      <c r="K476">
        <v>5.2948624509323423E-2</v>
      </c>
      <c r="L476">
        <v>4.6777695128260979E-2</v>
      </c>
      <c r="M476">
        <v>0.1004287703506942</v>
      </c>
      <c r="N476">
        <v>7.6474015962610831E-2</v>
      </c>
      <c r="O476">
        <v>5.5469494035203397E-2</v>
      </c>
      <c r="P476">
        <v>0.1027397927571034</v>
      </c>
      <c r="Q476">
        <v>4.4272544820373037E-2</v>
      </c>
      <c r="R476">
        <v>0.1514934729952446</v>
      </c>
      <c r="S476">
        <v>4.2691946689088697E-2</v>
      </c>
    </row>
    <row r="477" spans="1:19" x14ac:dyDescent="0.2">
      <c r="A477" s="12">
        <v>44518</v>
      </c>
      <c r="B477" s="7">
        <v>3907.95</v>
      </c>
      <c r="C477" s="8">
        <f t="shared" si="14"/>
        <v>2.3365924223615053E-3</v>
      </c>
      <c r="D477" s="6">
        <f t="shared" si="15"/>
        <v>0.628</v>
      </c>
      <c r="E477" s="3">
        <v>2406</v>
      </c>
      <c r="F477">
        <v>0.25421409826276159</v>
      </c>
      <c r="G477">
        <v>0.13659218299014361</v>
      </c>
      <c r="H477">
        <v>0.1250521586078108</v>
      </c>
      <c r="I477">
        <v>0.14082926812536539</v>
      </c>
      <c r="J477">
        <v>0.1123472264524419</v>
      </c>
      <c r="K477">
        <v>7.0697286721567776E-2</v>
      </c>
      <c r="L477">
        <v>5.114162395164662E-2</v>
      </c>
      <c r="M477">
        <v>0.11135502715495391</v>
      </c>
      <c r="N477">
        <v>0.10788046449857421</v>
      </c>
      <c r="O477">
        <v>7.4481269959931207E-2</v>
      </c>
      <c r="P477">
        <v>0.11524410656420089</v>
      </c>
      <c r="Q477">
        <v>4.9791137397916949E-2</v>
      </c>
      <c r="R477">
        <v>0.13640028800454851</v>
      </c>
      <c r="S477">
        <v>0.15354759918623881</v>
      </c>
    </row>
    <row r="478" spans="1:19" x14ac:dyDescent="0.2">
      <c r="A478" s="12">
        <v>44519</v>
      </c>
      <c r="B478" s="7">
        <v>3943.43</v>
      </c>
      <c r="C478" s="8">
        <f t="shared" si="14"/>
        <v>9.0789288501644805E-3</v>
      </c>
      <c r="D478" s="6">
        <f t="shared" si="15"/>
        <v>0.88400000000000001</v>
      </c>
      <c r="E478" s="3">
        <v>2407</v>
      </c>
      <c r="F478">
        <v>0.89214716163950047</v>
      </c>
      <c r="G478">
        <v>0.34110868807906092</v>
      </c>
      <c r="H478">
        <v>0.2959635542135407</v>
      </c>
      <c r="I478">
        <v>9.0375086817391911E-2</v>
      </c>
      <c r="J478">
        <v>0.29520570630870357</v>
      </c>
      <c r="K478">
        <v>6.3587983068917442E-2</v>
      </c>
      <c r="L478">
        <v>8.4941358437311223E-2</v>
      </c>
      <c r="M478">
        <v>0.30748313579431968</v>
      </c>
      <c r="N478">
        <v>9.6369380094631987E-2</v>
      </c>
      <c r="O478">
        <v>7.5815943386575727E-2</v>
      </c>
      <c r="P478">
        <v>0.29913442502025511</v>
      </c>
      <c r="Q478">
        <v>4.9600496198000631E-2</v>
      </c>
      <c r="R478">
        <v>0.1373933761723761</v>
      </c>
      <c r="S478">
        <v>-9.3374433768784806E-2</v>
      </c>
    </row>
    <row r="479" spans="1:19" x14ac:dyDescent="0.2">
      <c r="A479" s="12">
        <v>44522</v>
      </c>
      <c r="B479" s="7">
        <v>3923.53</v>
      </c>
      <c r="C479" s="8">
        <f t="shared" si="14"/>
        <v>-5.0463682631616269E-3</v>
      </c>
      <c r="D479" s="6">
        <f t="shared" si="15"/>
        <v>0.21199999999999999</v>
      </c>
      <c r="E479" s="3">
        <v>2408</v>
      </c>
      <c r="F479">
        <v>-0.51283168838238691</v>
      </c>
      <c r="G479">
        <v>-0.13432539323782991</v>
      </c>
      <c r="H479">
        <v>-1.749549615275087E-2</v>
      </c>
      <c r="I479">
        <v>2.748954952199914E-3</v>
      </c>
      <c r="J479">
        <v>-0.1219946139301067</v>
      </c>
      <c r="K479">
        <v>4.0053711751163179E-2</v>
      </c>
      <c r="L479">
        <v>1.8372138287829291E-2</v>
      </c>
      <c r="M479">
        <v>-0.1023454200823106</v>
      </c>
      <c r="N479">
        <v>5.0636201645942569E-2</v>
      </c>
      <c r="O479">
        <v>4.3248510792883388E-2</v>
      </c>
      <c r="P479">
        <v>-0.11533950079609941</v>
      </c>
      <c r="Q479">
        <v>4.1559839927383477E-2</v>
      </c>
      <c r="R479">
        <v>0.15038714572448739</v>
      </c>
      <c r="S479">
        <v>-3.780722467715697E-2</v>
      </c>
    </row>
    <row r="480" spans="1:19" x14ac:dyDescent="0.2">
      <c r="A480" s="12">
        <v>44523</v>
      </c>
      <c r="B480" s="7">
        <v>3913.26</v>
      </c>
      <c r="C480" s="8">
        <f t="shared" si="14"/>
        <v>-2.6175408369504272E-3</v>
      </c>
      <c r="D480" s="6">
        <f t="shared" si="15"/>
        <v>0.33600000000000002</v>
      </c>
      <c r="E480" s="3">
        <v>2409</v>
      </c>
      <c r="F480">
        <v>-0.23384981042040559</v>
      </c>
      <c r="G480">
        <v>-6.1584504637507323E-2</v>
      </c>
      <c r="H480">
        <v>0.15008038023908779</v>
      </c>
      <c r="I480">
        <v>0.1047864990931823</v>
      </c>
      <c r="J480">
        <v>2.660101907737419E-2</v>
      </c>
      <c r="K480">
        <v>5.0593809061677111E-2</v>
      </c>
      <c r="L480">
        <v>-3.1992698846024237E-5</v>
      </c>
      <c r="M480">
        <v>1.352823717287803E-2</v>
      </c>
      <c r="N480">
        <v>7.1550960516291506E-2</v>
      </c>
      <c r="O480">
        <v>5.1672273591994403E-2</v>
      </c>
      <c r="P480">
        <v>2.4333025814553599E-2</v>
      </c>
      <c r="Q480">
        <v>4.3706189798919513E-2</v>
      </c>
      <c r="R480">
        <v>0.15348431684200789</v>
      </c>
      <c r="S480">
        <v>0.13556153959950781</v>
      </c>
    </row>
    <row r="481" spans="1:19" x14ac:dyDescent="0.2">
      <c r="A481" s="12">
        <v>44524</v>
      </c>
      <c r="B481" s="7">
        <v>3944.37</v>
      </c>
      <c r="C481" s="8">
        <f t="shared" si="14"/>
        <v>7.9498934392296938E-3</v>
      </c>
      <c r="D481" s="6">
        <f t="shared" si="15"/>
        <v>0.84199999999999997</v>
      </c>
      <c r="E481" s="3">
        <v>2410</v>
      </c>
      <c r="F481">
        <v>0.77562459711637555</v>
      </c>
      <c r="G481">
        <v>0.15606996902857601</v>
      </c>
      <c r="H481">
        <v>0.30051392120589371</v>
      </c>
      <c r="I481">
        <v>0.14937544447583209</v>
      </c>
      <c r="J481">
        <v>0.1969210062290791</v>
      </c>
      <c r="K481">
        <v>8.3034182057055039E-2</v>
      </c>
      <c r="L481">
        <v>3.619607104629307E-2</v>
      </c>
      <c r="M481">
        <v>0.18880849915389231</v>
      </c>
      <c r="N481">
        <v>0.13038948908901021</v>
      </c>
      <c r="O481">
        <v>8.8405877356676738E-2</v>
      </c>
      <c r="P481">
        <v>0.20531684618297069</v>
      </c>
      <c r="Q481">
        <v>5.4817431877025737E-2</v>
      </c>
      <c r="R481">
        <v>0.1306826084545227</v>
      </c>
      <c r="S481">
        <v>0.1078455259802628</v>
      </c>
    </row>
    <row r="482" spans="1:19" x14ac:dyDescent="0.2">
      <c r="A482" s="12">
        <v>44525</v>
      </c>
      <c r="B482" s="7">
        <v>3969.49</v>
      </c>
      <c r="C482" s="8">
        <f t="shared" si="14"/>
        <v>6.3685708997887058E-3</v>
      </c>
      <c r="D482" s="6">
        <f t="shared" si="15"/>
        <v>0.80500000000000005</v>
      </c>
      <c r="E482" s="3">
        <v>2411</v>
      </c>
      <c r="F482">
        <v>0.6473355828254812</v>
      </c>
      <c r="G482">
        <v>0.39208517620265287</v>
      </c>
      <c r="H482">
        <v>9.8853123102431911E-2</v>
      </c>
      <c r="I482">
        <v>0.1978786782318277</v>
      </c>
      <c r="J482">
        <v>0.45975282279567242</v>
      </c>
      <c r="K482">
        <v>0.11042754479779231</v>
      </c>
      <c r="L482">
        <v>7.8012571291485519E-2</v>
      </c>
      <c r="M482">
        <v>0.45781377428417902</v>
      </c>
      <c r="N482">
        <v>0.17164408461340019</v>
      </c>
      <c r="O482">
        <v>0.11940890581763459</v>
      </c>
      <c r="P482">
        <v>0.42052989027363841</v>
      </c>
      <c r="Q482">
        <v>6.4172262458159351E-2</v>
      </c>
      <c r="R482">
        <v>0.14840495072612711</v>
      </c>
      <c r="S482">
        <v>4.915608410617308E-2</v>
      </c>
    </row>
    <row r="483" spans="1:19" x14ac:dyDescent="0.2">
      <c r="A483" s="12">
        <v>44526</v>
      </c>
      <c r="B483" s="7">
        <v>3969.49</v>
      </c>
      <c r="C483" s="8">
        <f t="shared" si="14"/>
        <v>0</v>
      </c>
      <c r="D483" s="6">
        <f t="shared" si="15"/>
        <v>0.502</v>
      </c>
      <c r="E483" s="3">
        <v>2412</v>
      </c>
      <c r="F483">
        <v>0.30419495094076149</v>
      </c>
      <c r="G483">
        <v>-4.2765458701707518E-2</v>
      </c>
      <c r="H483">
        <v>4.5286493930274903E-2</v>
      </c>
      <c r="I483">
        <v>0.1530788587874039</v>
      </c>
      <c r="J483">
        <v>-8.1081532338130868E-3</v>
      </c>
      <c r="K483">
        <v>0.1075579568083506</v>
      </c>
      <c r="L483">
        <v>8.4863940805441046E-2</v>
      </c>
      <c r="M483">
        <v>-2.110368801908466E-2</v>
      </c>
      <c r="N483">
        <v>0.17440603179925451</v>
      </c>
      <c r="O483">
        <v>0.1160061189293717</v>
      </c>
      <c r="P483">
        <v>3.0195971889308E-3</v>
      </c>
      <c r="Q483">
        <v>6.3828466557203145E-2</v>
      </c>
      <c r="R483">
        <v>0.14563147528067791</v>
      </c>
      <c r="S483">
        <v>0.1137419075323132</v>
      </c>
    </row>
    <row r="484" spans="1:19" x14ac:dyDescent="0.2">
      <c r="A484" s="12">
        <v>44529</v>
      </c>
      <c r="B484" s="7">
        <v>4008.13</v>
      </c>
      <c r="C484" s="8">
        <f t="shared" si="14"/>
        <v>9.7342479764404022E-3</v>
      </c>
      <c r="D484" s="6">
        <f t="shared" si="15"/>
        <v>0.90400000000000003</v>
      </c>
      <c r="E484" s="3">
        <v>2413</v>
      </c>
      <c r="F484">
        <v>0.66451336441759601</v>
      </c>
      <c r="G484">
        <v>0.19473231197094271</v>
      </c>
      <c r="H484">
        <v>1.800966685386594E-2</v>
      </c>
      <c r="I484">
        <v>-0.21875673493183639</v>
      </c>
      <c r="J484">
        <v>0.15296142053326789</v>
      </c>
      <c r="K484">
        <v>0.12934386696712799</v>
      </c>
      <c r="L484">
        <v>0.14520450569089799</v>
      </c>
      <c r="M484">
        <v>0.16841471370940861</v>
      </c>
      <c r="N484">
        <v>0.20712884080362479</v>
      </c>
      <c r="O484">
        <v>0.15129419281905471</v>
      </c>
      <c r="P484">
        <v>0.17330968809917491</v>
      </c>
      <c r="Q484">
        <v>7.8382885971745364E-2</v>
      </c>
      <c r="R484">
        <v>0.200949328475483</v>
      </c>
      <c r="S484">
        <v>1.5193256812752619E-2</v>
      </c>
    </row>
    <row r="485" spans="1:19" x14ac:dyDescent="0.2">
      <c r="A485" s="12">
        <v>44530</v>
      </c>
      <c r="B485" s="7">
        <v>4010.98</v>
      </c>
      <c r="C485" s="8">
        <f t="shared" si="14"/>
        <v>7.1105478115729426E-4</v>
      </c>
      <c r="D485" s="6">
        <f t="shared" si="15"/>
        <v>0.55700000000000005</v>
      </c>
      <c r="E485" s="3">
        <v>2414</v>
      </c>
      <c r="F485">
        <v>0.1078630943254222</v>
      </c>
      <c r="G485">
        <v>0.17881804352038719</v>
      </c>
      <c r="H485">
        <v>0.204900808200809</v>
      </c>
      <c r="I485">
        <v>7.8871688499842274E-2</v>
      </c>
      <c r="J485">
        <v>0.20495788404635229</v>
      </c>
      <c r="K485">
        <v>0.17934845100247129</v>
      </c>
      <c r="L485">
        <v>0.18450962857336611</v>
      </c>
      <c r="M485">
        <v>0.20101464854481049</v>
      </c>
      <c r="N485">
        <v>0.27619698675697701</v>
      </c>
      <c r="O485">
        <v>0.20330508154835311</v>
      </c>
      <c r="P485">
        <v>0.18732470948606639</v>
      </c>
      <c r="Q485">
        <v>0.10181568881653651</v>
      </c>
      <c r="R485">
        <v>0.28341305524219562</v>
      </c>
      <c r="S485">
        <v>-4.0903014155737098E-2</v>
      </c>
    </row>
  </sheetData>
  <autoFilter ref="A1:S48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E1EA-DB49-DF48-9598-82C3F67E8C76}">
  <dimension ref="A1:AD486"/>
  <sheetViews>
    <sheetView zoomScaleNormal="118" workbookViewId="0">
      <pane xSplit="2" ySplit="2" topLeftCell="C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5" x14ac:dyDescent="0.2"/>
  <sheetData>
    <row r="1" spans="1:30" x14ac:dyDescent="0.2">
      <c r="C1" s="2" t="s">
        <v>15</v>
      </c>
      <c r="Q1" s="2" t="s">
        <v>14</v>
      </c>
    </row>
    <row r="2" spans="1:30" x14ac:dyDescent="0.2">
      <c r="C2" s="3" t="s">
        <v>13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25</v>
      </c>
      <c r="N2" s="3" t="s">
        <v>26</v>
      </c>
      <c r="O2" s="3" t="s">
        <v>38</v>
      </c>
      <c r="Q2" s="3" t="s">
        <v>13</v>
      </c>
      <c r="R2" s="9" t="s">
        <v>16</v>
      </c>
      <c r="S2" s="3" t="s">
        <v>17</v>
      </c>
      <c r="T2" s="9" t="s">
        <v>18</v>
      </c>
      <c r="U2" s="3" t="s">
        <v>19</v>
      </c>
      <c r="V2" s="3" t="s">
        <v>20</v>
      </c>
      <c r="W2" s="9" t="s">
        <v>21</v>
      </c>
      <c r="X2" s="3" t="s">
        <v>22</v>
      </c>
      <c r="Y2" s="3" t="s">
        <v>23</v>
      </c>
      <c r="Z2" s="3" t="s">
        <v>24</v>
      </c>
      <c r="AA2" s="9" t="s">
        <v>25</v>
      </c>
      <c r="AB2" s="3" t="s">
        <v>26</v>
      </c>
      <c r="AC2" s="3" t="s">
        <v>38</v>
      </c>
      <c r="AD2" s="3"/>
    </row>
    <row r="3" spans="1:30" x14ac:dyDescent="0.2">
      <c r="A3" s="12">
        <f>Pronosticos!A2</f>
        <v>43804</v>
      </c>
      <c r="B3" s="4">
        <f>Pronosticos!E2</f>
        <v>1931</v>
      </c>
      <c r="C3">
        <f>(Pronosticos!$F2-Pronosticos!G2)^2</f>
        <v>0.24753817047974103</v>
      </c>
      <c r="D3">
        <f>(Pronosticos!$F2-Pronosticos!H2)^2</f>
        <v>0.16475289872933116</v>
      </c>
      <c r="E3">
        <f>(Pronosticos!$F2-Pronosticos!I2)^2</f>
        <v>0.17760396173491841</v>
      </c>
      <c r="F3">
        <f>(Pronosticos!$F2-Pronosticos!J2)^2</f>
        <v>0.39354386866078495</v>
      </c>
      <c r="G3">
        <f>(Pronosticos!$F2-Pronosticos!K2)^2</f>
        <v>0.63909615448972334</v>
      </c>
      <c r="H3">
        <f>(Pronosticos!$F2-Pronosticos!L2)^2</f>
        <v>0.50726666113468832</v>
      </c>
      <c r="I3">
        <f>(Pronosticos!$F2-Pronosticos!M2)^2</f>
        <v>0.38660656936543153</v>
      </c>
      <c r="J3">
        <f>(Pronosticos!$F2-Pronosticos!N2)^2</f>
        <v>0.65203414288842965</v>
      </c>
      <c r="K3">
        <f>(Pronosticos!$F2-Pronosticos!O2)^2</f>
        <v>0.6412055486547632</v>
      </c>
      <c r="L3">
        <f>(Pronosticos!$F2-Pronosticos!P2)^2</f>
        <v>0.37855018580470567</v>
      </c>
      <c r="M3">
        <f>(Pronosticos!$F2-Pronosticos!Q2)^2</f>
        <v>0.6359279667239891</v>
      </c>
      <c r="N3">
        <f>(Pronosticos!$F2-Pronosticos!R2)^2</f>
        <v>0.56539861264640767</v>
      </c>
      <c r="O3">
        <f>(Pronosticos!$F2-Pronosticos!S2)^2</f>
        <v>0.5121063953830407</v>
      </c>
    </row>
    <row r="4" spans="1:30" x14ac:dyDescent="0.2">
      <c r="A4" s="12">
        <f>Pronosticos!A3</f>
        <v>43805</v>
      </c>
      <c r="B4" s="4">
        <f>Pronosticos!E3</f>
        <v>1932</v>
      </c>
      <c r="C4">
        <f>(Pronosticos!$F3-Pronosticos!G3)^2</f>
        <v>0.22555716245218263</v>
      </c>
      <c r="D4">
        <f>(Pronosticos!$F3-Pronosticos!H3)^2</f>
        <v>5.6465406266295558E-2</v>
      </c>
      <c r="E4">
        <f>(Pronosticos!$F3-Pronosticos!I3)^2</f>
        <v>9.0718175106394988E-2</v>
      </c>
      <c r="F4">
        <f>(Pronosticos!$F3-Pronosticos!J3)^2</f>
        <v>0.15894543732112387</v>
      </c>
      <c r="G4">
        <f>(Pronosticos!$F3-Pronosticos!K3)^2</f>
        <v>0.30604906059914616</v>
      </c>
      <c r="H4">
        <f>(Pronosticos!$F3-Pronosticos!L3)^2</f>
        <v>0.20913747139880884</v>
      </c>
      <c r="I4">
        <f>(Pronosticos!$F3-Pronosticos!M3)^2</f>
        <v>0.1624851293412336</v>
      </c>
      <c r="J4">
        <f>(Pronosticos!$F3-Pronosticos!N3)^2</f>
        <v>0.31479041730510232</v>
      </c>
      <c r="K4">
        <f>(Pronosticos!$F3-Pronosticos!O3)^2</f>
        <v>0.30956262569457754</v>
      </c>
      <c r="L4">
        <f>(Pronosticos!$F3-Pronosticos!P3)^2</f>
        <v>0.14493848548723923</v>
      </c>
      <c r="M4">
        <f>(Pronosticos!$F3-Pronosticos!Q3)^2</f>
        <v>0.28731272041163147</v>
      </c>
      <c r="N4">
        <f>(Pronosticos!$F3-Pronosticos!R3)^2</f>
        <v>0.31675646396476342</v>
      </c>
      <c r="O4">
        <f>(Pronosticos!$F3-Pronosticos!S3)^2</f>
        <v>0.13666065936051547</v>
      </c>
    </row>
    <row r="5" spans="1:30" x14ac:dyDescent="0.2">
      <c r="A5" s="12">
        <f>Pronosticos!A4</f>
        <v>43808</v>
      </c>
      <c r="B5" s="4">
        <f>Pronosticos!E4</f>
        <v>1933</v>
      </c>
      <c r="C5">
        <f>(Pronosticos!$F4-Pronosticos!G4)^2</f>
        <v>0.5332446136028971</v>
      </c>
      <c r="D5">
        <f>(Pronosticos!$F4-Pronosticos!H4)^2</f>
        <v>0.42150907497083723</v>
      </c>
      <c r="E5">
        <f>(Pronosticos!$F4-Pronosticos!I4)^2</f>
        <v>0.39887734905485128</v>
      </c>
      <c r="F5">
        <f>(Pronosticos!$F4-Pronosticos!J4)^2</f>
        <v>0.81493079363449417</v>
      </c>
      <c r="G5">
        <f>(Pronosticos!$F4-Pronosticos!K4)^2</f>
        <v>0.89756520379435178</v>
      </c>
      <c r="H5">
        <f>(Pronosticos!$F4-Pronosticos!L4)^2</f>
        <v>0.7521184934605446</v>
      </c>
      <c r="I5">
        <f>(Pronosticos!$F4-Pronosticos!M4)^2</f>
        <v>0.82794674546465741</v>
      </c>
      <c r="J5">
        <f>(Pronosticos!$F4-Pronosticos!N4)^2</f>
        <v>0.90907626730282765</v>
      </c>
      <c r="K5">
        <f>(Pronosticos!$F4-Pronosticos!O4)^2</f>
        <v>0.88622598458652613</v>
      </c>
      <c r="L5">
        <f>(Pronosticos!$F4-Pronosticos!P4)^2</f>
        <v>0.75791528120338481</v>
      </c>
      <c r="M5">
        <f>(Pronosticos!$F4-Pronosticos!Q4)^2</f>
        <v>0.77121655006204615</v>
      </c>
      <c r="N5">
        <f>(Pronosticos!$F4-Pronosticos!R4)^2</f>
        <v>0.74885564191569065</v>
      </c>
      <c r="O5">
        <f>(Pronosticos!$F4-Pronosticos!S4)^2</f>
        <v>0.88826993239307883</v>
      </c>
    </row>
    <row r="6" spans="1:30" x14ac:dyDescent="0.2">
      <c r="A6" s="12">
        <f>Pronosticos!A5</f>
        <v>43809</v>
      </c>
      <c r="B6" s="4">
        <f>Pronosticos!E5</f>
        <v>1934</v>
      </c>
      <c r="C6">
        <f>(Pronosticos!$F5-Pronosticos!G5)^2</f>
        <v>0.10033166621169594</v>
      </c>
      <c r="D6">
        <f>(Pronosticos!$F5-Pronosticos!H5)^2</f>
        <v>7.5787197180582607E-3</v>
      </c>
      <c r="E6">
        <f>(Pronosticos!$F5-Pronosticos!I5)^2</f>
        <v>2.1062708360908251E-2</v>
      </c>
      <c r="F6">
        <f>(Pronosticos!$F5-Pronosticos!J5)^2</f>
        <v>0.12908486488470897</v>
      </c>
      <c r="G6">
        <f>(Pronosticos!$F5-Pronosticos!K5)^2</f>
        <v>7.0526036520785401E-2</v>
      </c>
      <c r="H6">
        <f>(Pronosticos!$F5-Pronosticos!L5)^2</f>
        <v>4.4260863559398782E-2</v>
      </c>
      <c r="I6">
        <f>(Pronosticos!$F5-Pronosticos!M5)^2</f>
        <v>0.14771637754540135</v>
      </c>
      <c r="J6">
        <f>(Pronosticos!$F5-Pronosticos!N5)^2</f>
        <v>7.147535463970256E-2</v>
      </c>
      <c r="K6">
        <f>(Pronosticos!$F5-Pronosticos!O5)^2</f>
        <v>6.7189650306707455E-2</v>
      </c>
      <c r="L6">
        <f>(Pronosticos!$F5-Pronosticos!P5)^2</f>
        <v>9.4863123688885262E-2</v>
      </c>
      <c r="M6">
        <f>(Pronosticos!$F5-Pronosticos!Q5)^2</f>
        <v>3.5342765281470206E-2</v>
      </c>
      <c r="N6">
        <f>(Pronosticos!$F5-Pronosticos!R5)^2</f>
        <v>3.0295161476269709E-2</v>
      </c>
      <c r="O6">
        <f>(Pronosticos!$F5-Pronosticos!S5)^2</f>
        <v>7.1837997756036095E-2</v>
      </c>
    </row>
    <row r="7" spans="1:30" x14ac:dyDescent="0.2">
      <c r="A7" s="12">
        <f>Pronosticos!A6</f>
        <v>43810</v>
      </c>
      <c r="B7" s="4">
        <f>Pronosticos!E6</f>
        <v>1935</v>
      </c>
      <c r="C7">
        <f>(Pronosticos!$F6-Pronosticos!G6)^2</f>
        <v>5.5031870656970336E-2</v>
      </c>
      <c r="D7">
        <f>(Pronosticos!$F6-Pronosticos!H6)^2</f>
        <v>2.5016042997152953E-2</v>
      </c>
      <c r="E7">
        <f>(Pronosticos!$F6-Pronosticos!I6)^2</f>
        <v>2.5980874420396618E-2</v>
      </c>
      <c r="F7">
        <f>(Pronosticos!$F6-Pronosticos!J6)^2</f>
        <v>1.8353833124666825E-2</v>
      </c>
      <c r="G7">
        <f>(Pronosticos!$F6-Pronosticos!K6)^2</f>
        <v>1.4876941017256525E-3</v>
      </c>
      <c r="H7">
        <f>(Pronosticos!$F6-Pronosticos!L6)^2</f>
        <v>1.0401808487535509E-3</v>
      </c>
      <c r="I7">
        <f>(Pronosticos!$F6-Pronosticos!M6)^2</f>
        <v>1.5881146567921382E-2</v>
      </c>
      <c r="J7">
        <f>(Pronosticos!$F6-Pronosticos!N6)^2</f>
        <v>4.626574249103795E-4</v>
      </c>
      <c r="K7">
        <f>(Pronosticos!$F6-Pronosticos!O6)^2</f>
        <v>6.7799175620266718E-4</v>
      </c>
      <c r="L7">
        <f>(Pronosticos!$F6-Pronosticos!P6)^2</f>
        <v>2.3294157067527233E-2</v>
      </c>
      <c r="M7">
        <f>(Pronosticos!$F6-Pronosticos!Q6)^2</f>
        <v>1.5711611513636796E-3</v>
      </c>
      <c r="N7">
        <f>(Pronosticos!$F6-Pronosticos!R6)^2</f>
        <v>2.1215990021603462E-4</v>
      </c>
      <c r="O7">
        <f>(Pronosticos!$F6-Pronosticos!S6)^2</f>
        <v>1.3103189653669446E-2</v>
      </c>
    </row>
    <row r="8" spans="1:30" x14ac:dyDescent="0.2">
      <c r="A8" s="12">
        <f>Pronosticos!A7</f>
        <v>43811</v>
      </c>
      <c r="B8" s="4">
        <f>Pronosticos!E7</f>
        <v>1936</v>
      </c>
      <c r="C8">
        <f>(Pronosticos!$F7-Pronosticos!G7)^2</f>
        <v>0.69017184106838492</v>
      </c>
      <c r="D8">
        <f>(Pronosticos!$F7-Pronosticos!H7)^2</f>
        <v>0.30050054786494984</v>
      </c>
      <c r="E8">
        <f>(Pronosticos!$F7-Pronosticos!I7)^2</f>
        <v>0.30906136418210628</v>
      </c>
      <c r="F8">
        <f>(Pronosticos!$F7-Pronosticos!J7)^2</f>
        <v>0.58509557617660635</v>
      </c>
      <c r="G8">
        <f>(Pronosticos!$F7-Pronosticos!K7)^2</f>
        <v>0.62270435190836237</v>
      </c>
      <c r="H8">
        <f>(Pronosticos!$F7-Pronosticos!L7)^2</f>
        <v>0.56424674215463333</v>
      </c>
      <c r="I8">
        <f>(Pronosticos!$F7-Pronosticos!M7)^2</f>
        <v>0.57055704740748125</v>
      </c>
      <c r="J8">
        <f>(Pronosticos!$F7-Pronosticos!N7)^2</f>
        <v>0.53227509025891651</v>
      </c>
      <c r="K8">
        <f>(Pronosticos!$F7-Pronosticos!O7)^2</f>
        <v>0.57388219918302463</v>
      </c>
      <c r="L8">
        <f>(Pronosticos!$F7-Pronosticos!P7)^2</f>
        <v>0.62073209632967385</v>
      </c>
      <c r="M8">
        <f>(Pronosticos!$F7-Pronosticos!Q7)^2</f>
        <v>0.47119250823980668</v>
      </c>
      <c r="N8">
        <f>(Pronosticos!$F7-Pronosticos!R7)^2</f>
        <v>0.59407504077249151</v>
      </c>
      <c r="O8">
        <f>(Pronosticos!$F7-Pronosticos!S7)^2</f>
        <v>0.68877727051551552</v>
      </c>
    </row>
    <row r="9" spans="1:30" x14ac:dyDescent="0.2">
      <c r="A9" s="12">
        <f>Pronosticos!A8</f>
        <v>43812</v>
      </c>
      <c r="B9" s="4">
        <f>Pronosticos!E8</f>
        <v>1937</v>
      </c>
      <c r="C9">
        <f>(Pronosticos!$F8-Pronosticos!G8)^2</f>
        <v>0.23322051401395835</v>
      </c>
      <c r="D9">
        <f>(Pronosticos!$F8-Pronosticos!H8)^2</f>
        <v>0.15832821120867518</v>
      </c>
      <c r="E9">
        <f>(Pronosticos!$F8-Pronosticos!I8)^2</f>
        <v>0.25746009689476929</v>
      </c>
      <c r="F9">
        <f>(Pronosticos!$F8-Pronosticos!J8)^2</f>
        <v>0.17142367469954145</v>
      </c>
      <c r="G9">
        <f>(Pronosticos!$F8-Pronosticos!K8)^2</f>
        <v>0.1459458864415141</v>
      </c>
      <c r="H9">
        <f>(Pronosticos!$F8-Pronosticos!L8)^2</f>
        <v>0.14491422492108888</v>
      </c>
      <c r="I9">
        <f>(Pronosticos!$F8-Pronosticos!M8)^2</f>
        <v>0.16632173005401127</v>
      </c>
      <c r="J9">
        <f>(Pronosticos!$F8-Pronosticos!N8)^2</f>
        <v>0.1122280219809393</v>
      </c>
      <c r="K9">
        <f>(Pronosticos!$F8-Pronosticos!O8)^2</f>
        <v>0.12817232509127272</v>
      </c>
      <c r="L9">
        <f>(Pronosticos!$F8-Pronosticos!P8)^2</f>
        <v>0.17709025440544024</v>
      </c>
      <c r="M9">
        <f>(Pronosticos!$F8-Pronosticos!Q8)^2</f>
        <v>9.7843368240833006E-2</v>
      </c>
      <c r="N9">
        <f>(Pronosticos!$F8-Pronosticos!R8)^2</f>
        <v>0.12145769758397669</v>
      </c>
      <c r="O9">
        <f>(Pronosticos!$F8-Pronosticos!S8)^2</f>
        <v>0.23349674115750377</v>
      </c>
    </row>
    <row r="10" spans="1:30" x14ac:dyDescent="0.2">
      <c r="A10" s="12">
        <f>Pronosticos!A9</f>
        <v>43815</v>
      </c>
      <c r="B10" s="4">
        <f>Pronosticos!E9</f>
        <v>1938</v>
      </c>
      <c r="C10">
        <f>(Pronosticos!$F9-Pronosticos!G9)^2</f>
        <v>2.9958756318966453E-5</v>
      </c>
      <c r="D10">
        <f>(Pronosticos!$F9-Pronosticos!H9)^2</f>
        <v>2.7102147370444345E-5</v>
      </c>
      <c r="E10">
        <f>(Pronosticos!$F9-Pronosticos!I9)^2</f>
        <v>3.5359357239812465E-3</v>
      </c>
      <c r="F10">
        <f>(Pronosticos!$F9-Pronosticos!J9)^2</f>
        <v>7.8089680802889789E-3</v>
      </c>
      <c r="G10">
        <f>(Pronosticos!$F9-Pronosticos!K9)^2</f>
        <v>9.521876631940299E-3</v>
      </c>
      <c r="H10">
        <f>(Pronosticos!$F9-Pronosticos!L9)^2</f>
        <v>9.7348828216238699E-3</v>
      </c>
      <c r="I10">
        <f>(Pronosticos!$F9-Pronosticos!M9)^2</f>
        <v>1.2238258407083731E-2</v>
      </c>
      <c r="J10">
        <f>(Pronosticos!$F9-Pronosticos!N9)^2</f>
        <v>1.1931679035277615E-2</v>
      </c>
      <c r="K10">
        <f>(Pronosticos!$F9-Pronosticos!O9)^2</f>
        <v>9.7779701320602902E-3</v>
      </c>
      <c r="L10">
        <f>(Pronosticos!$F9-Pronosticos!P9)^2</f>
        <v>4.3931091012571217E-3</v>
      </c>
      <c r="M10">
        <f>(Pronosticos!$F9-Pronosticos!Q9)^2</f>
        <v>1.9102709451478291E-2</v>
      </c>
      <c r="N10">
        <f>(Pronosticos!$F9-Pronosticos!R9)^2</f>
        <v>3.3543719252445744E-2</v>
      </c>
      <c r="O10">
        <f>(Pronosticos!$F9-Pronosticos!S9)^2</f>
        <v>2.9485711384013555E-2</v>
      </c>
    </row>
    <row r="11" spans="1:30" x14ac:dyDescent="0.2">
      <c r="A11" s="12">
        <f>Pronosticos!A10</f>
        <v>43816</v>
      </c>
      <c r="B11" s="4">
        <f>Pronosticos!E10</f>
        <v>1939</v>
      </c>
      <c r="C11">
        <f>(Pronosticos!$F10-Pronosticos!G10)^2</f>
        <v>0.13876391400040364</v>
      </c>
      <c r="D11">
        <f>(Pronosticos!$F10-Pronosticos!H10)^2</f>
        <v>0.13125965653491764</v>
      </c>
      <c r="E11">
        <f>(Pronosticos!$F10-Pronosticos!I10)^2</f>
        <v>4.5415937113959366E-2</v>
      </c>
      <c r="F11">
        <f>(Pronosticos!$F10-Pronosticos!J10)^2</f>
        <v>0.12524567488550833</v>
      </c>
      <c r="G11">
        <f>(Pronosticos!$F10-Pronosticos!K10)^2</f>
        <v>0.11196668146216962</v>
      </c>
      <c r="H11">
        <f>(Pronosticos!$F10-Pronosticos!L10)^2</f>
        <v>0.12691808021053</v>
      </c>
      <c r="I11">
        <f>(Pronosticos!$F10-Pronosticos!M10)^2</f>
        <v>0.12526102919669732</v>
      </c>
      <c r="J11">
        <f>(Pronosticos!$F10-Pronosticos!N10)^2</f>
        <v>8.8338240518472291E-2</v>
      </c>
      <c r="K11">
        <f>(Pronosticos!$F10-Pronosticos!O10)^2</f>
        <v>0.10794610778499042</v>
      </c>
      <c r="L11">
        <f>(Pronosticos!$F10-Pronosticos!P10)^2</f>
        <v>0.1395549655155503</v>
      </c>
      <c r="M11">
        <f>(Pronosticos!$F10-Pronosticos!Q10)^2</f>
        <v>7.9509515763038052E-2</v>
      </c>
      <c r="N11">
        <f>(Pronosticos!$F10-Pronosticos!R10)^2</f>
        <v>8.7578489001371052E-2</v>
      </c>
      <c r="O11">
        <f>(Pronosticos!$F10-Pronosticos!S10)^2</f>
        <v>9.4291743803939204E-2</v>
      </c>
    </row>
    <row r="12" spans="1:30" x14ac:dyDescent="0.2">
      <c r="A12" s="12">
        <f>Pronosticos!A11</f>
        <v>43817</v>
      </c>
      <c r="B12" s="4">
        <f>Pronosticos!E11</f>
        <v>1940</v>
      </c>
      <c r="C12">
        <f>(Pronosticos!$F11-Pronosticos!G11)^2</f>
        <v>0.20540639001339558</v>
      </c>
      <c r="D12">
        <f>(Pronosticos!$F11-Pronosticos!H11)^2</f>
        <v>0.1741482146336345</v>
      </c>
      <c r="E12">
        <f>(Pronosticos!$F11-Pronosticos!I11)^2</f>
        <v>0.16106428782348925</v>
      </c>
      <c r="F12">
        <f>(Pronosticos!$F11-Pronosticos!J11)^2</f>
        <v>0.1819458594884161</v>
      </c>
      <c r="G12">
        <f>(Pronosticos!$F11-Pronosticos!K11)^2</f>
        <v>0.13933107891035118</v>
      </c>
      <c r="H12">
        <f>(Pronosticos!$F11-Pronosticos!L11)^2</f>
        <v>0.16867394571570574</v>
      </c>
      <c r="I12">
        <f>(Pronosticos!$F11-Pronosticos!M11)^2</f>
        <v>0.18234730904290447</v>
      </c>
      <c r="J12">
        <f>(Pronosticos!$F11-Pronosticos!N11)^2</f>
        <v>9.5268846589648321E-2</v>
      </c>
      <c r="K12">
        <f>(Pronosticos!$F11-Pronosticos!O11)^2</f>
        <v>0.12643043031238704</v>
      </c>
      <c r="L12">
        <f>(Pronosticos!$F11-Pronosticos!P11)^2</f>
        <v>0.18296598719713564</v>
      </c>
      <c r="M12">
        <f>(Pronosticos!$F11-Pronosticos!Q11)^2</f>
        <v>0.1062257150641638</v>
      </c>
      <c r="N12">
        <f>(Pronosticos!$F11-Pronosticos!R11)^2</f>
        <v>0.12992149038381992</v>
      </c>
      <c r="O12">
        <f>(Pronosticos!$F11-Pronosticos!S11)^2</f>
        <v>0.1405846002554465</v>
      </c>
    </row>
    <row r="13" spans="1:30" x14ac:dyDescent="0.2">
      <c r="A13" s="12">
        <f>Pronosticos!A12</f>
        <v>43818</v>
      </c>
      <c r="B13" s="4">
        <f>Pronosticos!E12</f>
        <v>1941</v>
      </c>
      <c r="C13">
        <f>(Pronosticos!$F12-Pronosticos!G12)^2</f>
        <v>0.17812285740028247</v>
      </c>
      <c r="D13">
        <f>(Pronosticos!$F12-Pronosticos!H12)^2</f>
        <v>0.28885967243611632</v>
      </c>
      <c r="E13">
        <f>(Pronosticos!$F12-Pronosticos!I12)^2</f>
        <v>0.17882245534457916</v>
      </c>
      <c r="F13">
        <f>(Pronosticos!$F12-Pronosticos!J12)^2</f>
        <v>0.19228840238819722</v>
      </c>
      <c r="G13">
        <f>(Pronosticos!$F12-Pronosticos!K12)^2</f>
        <v>0.17821366086651819</v>
      </c>
      <c r="H13">
        <f>(Pronosticos!$F12-Pronosticos!L12)^2</f>
        <v>0.21673833691672689</v>
      </c>
      <c r="I13">
        <f>(Pronosticos!$F12-Pronosticos!M12)^2</f>
        <v>0.19944855529136266</v>
      </c>
      <c r="J13">
        <f>(Pronosticos!$F12-Pronosticos!N12)^2</f>
        <v>0.12332795689891062</v>
      </c>
      <c r="K13">
        <f>(Pronosticos!$F12-Pronosticos!O12)^2</f>
        <v>0.16798832653324805</v>
      </c>
      <c r="L13">
        <f>(Pronosticos!$F12-Pronosticos!P12)^2</f>
        <v>0.20653470959388834</v>
      </c>
      <c r="M13">
        <f>(Pronosticos!$F12-Pronosticos!Q12)^2</f>
        <v>0.14699019425729537</v>
      </c>
      <c r="N13">
        <f>(Pronosticos!$F12-Pronosticos!R12)^2</f>
        <v>0.16914982873419332</v>
      </c>
      <c r="O13">
        <f>(Pronosticos!$F12-Pronosticos!S12)^2</f>
        <v>0.23376446645588012</v>
      </c>
    </row>
    <row r="14" spans="1:30" x14ac:dyDescent="0.2">
      <c r="A14" s="12">
        <f>Pronosticos!A13</f>
        <v>43819</v>
      </c>
      <c r="B14" s="4">
        <f>Pronosticos!E13</f>
        <v>1942</v>
      </c>
      <c r="C14">
        <f>(Pronosticos!$F13-Pronosticos!G13)^2</f>
        <v>5.1356866768964747E-2</v>
      </c>
      <c r="D14">
        <f>(Pronosticos!$F13-Pronosticos!H13)^2</f>
        <v>8.320529182465021E-2</v>
      </c>
      <c r="E14">
        <f>(Pronosticos!$F13-Pronosticos!I13)^2</f>
        <v>5.2133431127681297E-2</v>
      </c>
      <c r="F14">
        <f>(Pronosticos!$F13-Pronosticos!J13)^2</f>
        <v>4.136556920173242E-2</v>
      </c>
      <c r="G14">
        <f>(Pronosticos!$F13-Pronosticos!K13)^2</f>
        <v>3.6411440934474348E-2</v>
      </c>
      <c r="H14">
        <f>(Pronosticos!$F13-Pronosticos!L13)^2</f>
        <v>5.6269801335454124E-2</v>
      </c>
      <c r="I14">
        <f>(Pronosticos!$F13-Pronosticos!M13)^2</f>
        <v>4.6170250836075469E-2</v>
      </c>
      <c r="J14">
        <f>(Pronosticos!$F13-Pronosticos!N13)^2</f>
        <v>1.3009089582253002E-2</v>
      </c>
      <c r="K14">
        <f>(Pronosticos!$F13-Pronosticos!O13)^2</f>
        <v>3.1655912219002484E-2</v>
      </c>
      <c r="L14">
        <f>(Pronosticos!$F13-Pronosticos!P13)^2</f>
        <v>3.592838518117928E-2</v>
      </c>
      <c r="M14">
        <f>(Pronosticos!$F13-Pronosticos!Q13)^2</f>
        <v>2.4484323445292378E-2</v>
      </c>
      <c r="N14">
        <f>(Pronosticos!$F13-Pronosticos!R13)^2</f>
        <v>2.8887777974199884E-2</v>
      </c>
      <c r="O14">
        <f>(Pronosticos!$F13-Pronosticos!S13)^2</f>
        <v>0.11108682936785723</v>
      </c>
    </row>
    <row r="15" spans="1:30" x14ac:dyDescent="0.2">
      <c r="A15" s="12">
        <f>Pronosticos!A14</f>
        <v>43822</v>
      </c>
      <c r="B15" s="4">
        <f>Pronosticos!E14</f>
        <v>1943</v>
      </c>
      <c r="C15">
        <f>(Pronosticos!$F14-Pronosticos!G14)^2</f>
        <v>1.6120455509679991E-2</v>
      </c>
      <c r="D15">
        <f>(Pronosticos!$F14-Pronosticos!H14)^2</f>
        <v>1.9493887975607839E-2</v>
      </c>
      <c r="E15">
        <f>(Pronosticos!$F14-Pronosticos!I14)^2</f>
        <v>7.2731629007269883E-3</v>
      </c>
      <c r="F15">
        <f>(Pronosticos!$F14-Pronosticos!J14)^2</f>
        <v>2.6854228918250206E-2</v>
      </c>
      <c r="G15">
        <f>(Pronosticos!$F14-Pronosticos!K14)^2</f>
        <v>4.2666911006639864E-2</v>
      </c>
      <c r="H15">
        <f>(Pronosticos!$F14-Pronosticos!L14)^2</f>
        <v>4.2114375414004354E-2</v>
      </c>
      <c r="I15">
        <f>(Pronosticos!$F14-Pronosticos!M14)^2</f>
        <v>3.0216328123886853E-2</v>
      </c>
      <c r="J15">
        <f>(Pronosticos!$F14-Pronosticos!N14)^2</f>
        <v>5.5917078219715297E-2</v>
      </c>
      <c r="K15">
        <f>(Pronosticos!$F14-Pronosticos!O14)^2</f>
        <v>4.3120711232457039E-2</v>
      </c>
      <c r="L15">
        <f>(Pronosticos!$F14-Pronosticos!P14)^2</f>
        <v>2.1579491188794993E-2</v>
      </c>
      <c r="M15">
        <f>(Pronosticos!$F14-Pronosticos!Q14)^2</f>
        <v>5.0061457088781028E-2</v>
      </c>
      <c r="N15">
        <f>(Pronosticos!$F14-Pronosticos!R14)^2</f>
        <v>7.7230752193724855E-2</v>
      </c>
      <c r="O15">
        <f>(Pronosticos!$F14-Pronosticos!S14)^2</f>
        <v>6.4106390142404199E-2</v>
      </c>
    </row>
    <row r="16" spans="1:30" x14ac:dyDescent="0.2">
      <c r="A16" s="12">
        <f>Pronosticos!A15</f>
        <v>43823</v>
      </c>
      <c r="B16" s="4">
        <f>Pronosticos!E15</f>
        <v>1944</v>
      </c>
      <c r="C16">
        <f>(Pronosticos!$F15-Pronosticos!G15)^2</f>
        <v>8.6059669983787002E-2</v>
      </c>
      <c r="D16">
        <f>(Pronosticos!$F15-Pronosticos!H15)^2</f>
        <v>5.3984346648772309E-2</v>
      </c>
      <c r="E16">
        <f>(Pronosticos!$F15-Pronosticos!I15)^2</f>
        <v>1.7474335610560412E-2</v>
      </c>
      <c r="F16">
        <f>(Pronosticos!$F15-Pronosticos!J15)^2</f>
        <v>9.2431995443987211E-2</v>
      </c>
      <c r="G16">
        <f>(Pronosticos!$F15-Pronosticos!K15)^2</f>
        <v>5.0860671945329568E-2</v>
      </c>
      <c r="H16">
        <f>(Pronosticos!$F15-Pronosticos!L15)^2</f>
        <v>6.197204218035534E-2</v>
      </c>
      <c r="I16">
        <f>(Pronosticos!$F15-Pronosticos!M15)^2</f>
        <v>8.9906985424903302E-2</v>
      </c>
      <c r="J16">
        <f>(Pronosticos!$F15-Pronosticos!N15)^2</f>
        <v>2.6988894727379267E-2</v>
      </c>
      <c r="K16">
        <f>(Pronosticos!$F15-Pronosticos!O15)^2</f>
        <v>4.9821058430011431E-2</v>
      </c>
      <c r="L16">
        <f>(Pronosticos!$F15-Pronosticos!P15)^2</f>
        <v>8.8659847059468111E-2</v>
      </c>
      <c r="M16">
        <f>(Pronosticos!$F15-Pronosticos!Q15)^2</f>
        <v>4.4337139395404179E-2</v>
      </c>
      <c r="N16">
        <f>(Pronosticos!$F15-Pronosticos!R15)^2</f>
        <v>4.1367146154936162E-2</v>
      </c>
      <c r="O16">
        <f>(Pronosticos!$F15-Pronosticos!S15)^2</f>
        <v>4.9861936101459448E-2</v>
      </c>
    </row>
    <row r="17" spans="1:30" x14ac:dyDescent="0.2">
      <c r="A17" s="12">
        <f>Pronosticos!A16</f>
        <v>43825</v>
      </c>
      <c r="B17" s="4">
        <f>Pronosticos!E16</f>
        <v>1945</v>
      </c>
      <c r="C17">
        <f>(Pronosticos!$F16-Pronosticos!G16)^2</f>
        <v>0.15391592798344142</v>
      </c>
      <c r="D17">
        <f>(Pronosticos!$F16-Pronosticos!H16)^2</f>
        <v>0.13880158963034428</v>
      </c>
      <c r="E17">
        <f>(Pronosticos!$F16-Pronosticos!I16)^2</f>
        <v>7.8287095875392593E-2</v>
      </c>
      <c r="F17">
        <f>(Pronosticos!$F16-Pronosticos!J16)^2</f>
        <v>0.12364891044827636</v>
      </c>
      <c r="G17">
        <f>(Pronosticos!$F16-Pronosticos!K16)^2</f>
        <v>0.10450336644829152</v>
      </c>
      <c r="H17">
        <f>(Pronosticos!$F16-Pronosticos!L16)^2</f>
        <v>0.12765484902451446</v>
      </c>
      <c r="I17">
        <f>(Pronosticos!$F16-Pronosticos!M16)^2</f>
        <v>0.12807082028743538</v>
      </c>
      <c r="J17">
        <f>(Pronosticos!$F16-Pronosticos!N16)^2</f>
        <v>5.8746866819933435E-2</v>
      </c>
      <c r="K17">
        <f>(Pronosticos!$F16-Pronosticos!O16)^2</f>
        <v>0.10142511460116971</v>
      </c>
      <c r="L17">
        <f>(Pronosticos!$F16-Pronosticos!P16)^2</f>
        <v>0.12526876082646851</v>
      </c>
      <c r="M17">
        <f>(Pronosticos!$F16-Pronosticos!Q16)^2</f>
        <v>0.10449274522910262</v>
      </c>
      <c r="N17">
        <f>(Pronosticos!$F16-Pronosticos!R16)^2</f>
        <v>9.881621198328E-2</v>
      </c>
      <c r="O17">
        <f>(Pronosticos!$F16-Pronosticos!S16)^2</f>
        <v>9.4742429721644053E-2</v>
      </c>
    </row>
    <row r="18" spans="1:30" x14ac:dyDescent="0.2">
      <c r="A18" s="12">
        <f>Pronosticos!A17</f>
        <v>43826</v>
      </c>
      <c r="B18" s="4">
        <f>Pronosticos!E17</f>
        <v>1946</v>
      </c>
      <c r="C18">
        <f>(Pronosticos!$F17-Pronosticos!G17)^2</f>
        <v>0.23719354565886716</v>
      </c>
      <c r="D18">
        <f>(Pronosticos!$F17-Pronosticos!H17)^2</f>
        <v>0.35314059589110569</v>
      </c>
      <c r="E18">
        <f>(Pronosticos!$F17-Pronosticos!I17)^2</f>
        <v>0.35596459577206546</v>
      </c>
      <c r="F18">
        <f>(Pronosticos!$F17-Pronosticos!J17)^2</f>
        <v>0.26626225161247319</v>
      </c>
      <c r="G18">
        <f>(Pronosticos!$F17-Pronosticos!K17)^2</f>
        <v>0.32524201019077575</v>
      </c>
      <c r="H18">
        <f>(Pronosticos!$F17-Pronosticos!L17)^2</f>
        <v>0.34797907388351279</v>
      </c>
      <c r="I18">
        <f>(Pronosticos!$F17-Pronosticos!M17)^2</f>
        <v>0.27228833625094834</v>
      </c>
      <c r="J18">
        <f>(Pronosticos!$F17-Pronosticos!N17)^2</f>
        <v>0.24612538677956355</v>
      </c>
      <c r="K18">
        <f>(Pronosticos!$F17-Pronosticos!O17)^2</f>
        <v>0.32174111606245537</v>
      </c>
      <c r="L18">
        <f>(Pronosticos!$F17-Pronosticos!P17)^2</f>
        <v>0.2855253581272415</v>
      </c>
      <c r="M18">
        <f>(Pronosticos!$F17-Pronosticos!Q17)^2</f>
        <v>0.33688029172648976</v>
      </c>
      <c r="N18">
        <f>(Pronosticos!$F17-Pronosticos!R17)^2</f>
        <v>0.29185317569554486</v>
      </c>
      <c r="O18">
        <f>(Pronosticos!$F17-Pronosticos!S17)^2</f>
        <v>0.61602391412731694</v>
      </c>
    </row>
    <row r="19" spans="1:30" x14ac:dyDescent="0.2">
      <c r="A19" s="12">
        <f>Pronosticos!A18</f>
        <v>43829</v>
      </c>
      <c r="B19" s="4">
        <f>Pronosticos!E18</f>
        <v>1947</v>
      </c>
      <c r="C19">
        <f>(Pronosticos!$F18-Pronosticos!G18)^2</f>
        <v>0.15734308021089335</v>
      </c>
      <c r="D19">
        <f>(Pronosticos!$F18-Pronosticos!H18)^2</f>
        <v>0.14047255922648244</v>
      </c>
      <c r="E19">
        <f>(Pronosticos!$F18-Pronosticos!I18)^2</f>
        <v>6.0710062536697015E-2</v>
      </c>
      <c r="F19">
        <f>(Pronosticos!$F18-Pronosticos!J18)^2</f>
        <v>0.15326567944441144</v>
      </c>
      <c r="G19">
        <f>(Pronosticos!$F18-Pronosticos!K18)^2</f>
        <v>0.15912780556251177</v>
      </c>
      <c r="H19">
        <f>(Pronosticos!$F18-Pronosticos!L18)^2</f>
        <v>0.18652503175985388</v>
      </c>
      <c r="I19">
        <f>(Pronosticos!$F18-Pronosticos!M18)^2</f>
        <v>0.17131238766495027</v>
      </c>
      <c r="J19">
        <f>(Pronosticos!$F18-Pronosticos!N18)^2</f>
        <v>0.17801156191620093</v>
      </c>
      <c r="K19">
        <f>(Pronosticos!$F18-Pronosticos!O18)^2</f>
        <v>0.15219367191239142</v>
      </c>
      <c r="L19">
        <f>(Pronosticos!$F18-Pronosticos!P18)^2</f>
        <v>0.14642757759475386</v>
      </c>
      <c r="M19">
        <f>(Pronosticos!$F18-Pronosticos!Q18)^2</f>
        <v>0.15432685718852929</v>
      </c>
      <c r="N19">
        <f>(Pronosticos!$F18-Pronosticos!R18)^2</f>
        <v>0.22392537010228789</v>
      </c>
      <c r="O19">
        <f>(Pronosticos!$F18-Pronosticos!S18)^2</f>
        <v>0.25702438474814959</v>
      </c>
    </row>
    <row r="20" spans="1:30" x14ac:dyDescent="0.2">
      <c r="A20" s="12">
        <f>Pronosticos!A19</f>
        <v>43832</v>
      </c>
      <c r="B20" s="4">
        <f>Pronosticos!E19</f>
        <v>1948</v>
      </c>
      <c r="C20">
        <f>(Pronosticos!$F19-Pronosticos!G19)^2</f>
        <v>0.21864271316049169</v>
      </c>
      <c r="D20">
        <f>(Pronosticos!$F19-Pronosticos!H19)^2</f>
        <v>0.3106622268944354</v>
      </c>
      <c r="E20">
        <f>(Pronosticos!$F19-Pronosticos!I19)^2</f>
        <v>0.39631012252541326</v>
      </c>
      <c r="F20">
        <f>(Pronosticos!$F19-Pronosticos!J19)^2</f>
        <v>0.25284062131723645</v>
      </c>
      <c r="G20">
        <f>(Pronosticos!$F19-Pronosticos!K19)^2</f>
        <v>0.25083123773149507</v>
      </c>
      <c r="H20">
        <f>(Pronosticos!$F19-Pronosticos!L19)^2</f>
        <v>0.22152912674141031</v>
      </c>
      <c r="I20">
        <f>(Pronosticos!$F19-Pronosticos!M19)^2</f>
        <v>0.24649827609455657</v>
      </c>
      <c r="J20">
        <f>(Pronosticos!$F19-Pronosticos!N19)^2</f>
        <v>0.2300545409941632</v>
      </c>
      <c r="K20">
        <f>(Pronosticos!$F19-Pronosticos!O19)^2</f>
        <v>0.25253664375056334</v>
      </c>
      <c r="L20">
        <f>(Pronosticos!$F19-Pronosticos!P19)^2</f>
        <v>0.26191355966773311</v>
      </c>
      <c r="M20">
        <f>(Pronosticos!$F19-Pronosticos!Q19)^2</f>
        <v>0.25495216278655664</v>
      </c>
      <c r="N20">
        <f>(Pronosticos!$F19-Pronosticos!R19)^2</f>
        <v>0.18032098417000567</v>
      </c>
      <c r="O20">
        <f>(Pronosticos!$F19-Pronosticos!S19)^2</f>
        <v>0.19788661745766337</v>
      </c>
    </row>
    <row r="21" spans="1:30" x14ac:dyDescent="0.2">
      <c r="A21" s="12">
        <f>Pronosticos!A20</f>
        <v>43833</v>
      </c>
      <c r="B21" s="4">
        <f>Pronosticos!E20</f>
        <v>1949</v>
      </c>
      <c r="C21">
        <f>(Pronosticos!$F20-Pronosticos!G20)^2</f>
        <v>0.24725148998428295</v>
      </c>
      <c r="D21">
        <f>(Pronosticos!$F20-Pronosticos!H20)^2</f>
        <v>0.24532448805753068</v>
      </c>
      <c r="E21">
        <f>(Pronosticos!$F20-Pronosticos!I20)^2</f>
        <v>0.22882605892866262</v>
      </c>
      <c r="F21">
        <f>(Pronosticos!$F20-Pronosticos!J20)^2</f>
        <v>0.172265866266234</v>
      </c>
      <c r="G21">
        <f>(Pronosticos!$F20-Pronosticos!K20)^2</f>
        <v>0.17311817022700438</v>
      </c>
      <c r="H21">
        <f>(Pronosticos!$F20-Pronosticos!L20)^2</f>
        <v>0.25288279584372958</v>
      </c>
      <c r="I21">
        <f>(Pronosticos!$F20-Pronosticos!M20)^2</f>
        <v>0.17411036900147081</v>
      </c>
      <c r="J21">
        <f>(Pronosticos!$F20-Pronosticos!N20)^2</f>
        <v>0.10362610107670893</v>
      </c>
      <c r="K21">
        <f>(Pronosticos!$F20-Pronosticos!O20)^2</f>
        <v>0.1692003032757663</v>
      </c>
      <c r="L21">
        <f>(Pronosticos!$F20-Pronosticos!P20)^2</f>
        <v>0.17473982021885301</v>
      </c>
      <c r="M21">
        <f>(Pronosticos!$F20-Pronosticos!Q20)^2</f>
        <v>0.17429760415222412</v>
      </c>
      <c r="N21">
        <f>(Pronosticos!$F20-Pronosticos!R20)^2</f>
        <v>0.18199395801927346</v>
      </c>
      <c r="O21">
        <f>(Pronosticos!$F20-Pronosticos!S20)^2</f>
        <v>0.36243873671278909</v>
      </c>
    </row>
    <row r="22" spans="1:30" x14ac:dyDescent="0.2">
      <c r="A22" s="12">
        <f>Pronosticos!A21</f>
        <v>43837</v>
      </c>
      <c r="B22" s="4">
        <f>Pronosticos!E21</f>
        <v>1950</v>
      </c>
      <c r="C22">
        <f>(Pronosticos!$F21-Pronosticos!G21)^2</f>
        <v>2.1072372332635644E-3</v>
      </c>
      <c r="D22">
        <f>(Pronosticos!$F21-Pronosticos!H21)^2</f>
        <v>1.1258989626795118E-2</v>
      </c>
      <c r="E22">
        <f>(Pronosticos!$F21-Pronosticos!I21)^2</f>
        <v>6.2655283601177673E-5</v>
      </c>
      <c r="F22">
        <f>(Pronosticos!$F21-Pronosticos!J21)^2</f>
        <v>9.2749988267738087E-3</v>
      </c>
      <c r="G22">
        <f>(Pronosticos!$F21-Pronosticos!K21)^2</f>
        <v>2.0806322370262094E-2</v>
      </c>
      <c r="H22">
        <f>(Pronosticos!$F21-Pronosticos!L21)^2</f>
        <v>1.0930477727230006E-2</v>
      </c>
      <c r="I22">
        <f>(Pronosticos!$F21-Pronosticos!M21)^2</f>
        <v>1.3282795258159463E-2</v>
      </c>
      <c r="J22">
        <f>(Pronosticos!$F21-Pronosticos!N21)^2</f>
        <v>4.6543433959423286E-2</v>
      </c>
      <c r="K22">
        <f>(Pronosticos!$F21-Pronosticos!O21)^2</f>
        <v>1.9824176412761307E-2</v>
      </c>
      <c r="L22">
        <f>(Pronosticos!$F21-Pronosticos!P21)^2</f>
        <v>8.1088623603691352E-3</v>
      </c>
      <c r="M22">
        <f>(Pronosticos!$F21-Pronosticos!Q21)^2</f>
        <v>2.0218213402927766E-2</v>
      </c>
      <c r="N22">
        <f>(Pronosticos!$F21-Pronosticos!R21)^2</f>
        <v>2.0258919336965144E-2</v>
      </c>
      <c r="O22">
        <f>(Pronosticos!$F21-Pronosticos!S21)^2</f>
        <v>1.2643614139234714E-4</v>
      </c>
      <c r="Q22" s="7">
        <f t="shared" ref="Q22:Q42" si="0">AVERAGE(C3:C22)</f>
        <v>0.18887049725749513</v>
      </c>
      <c r="R22" s="7">
        <f t="shared" ref="R22:R42" si="1">AVERAGE(D3:D22)</f>
        <v>0.15423947616415312</v>
      </c>
      <c r="S22" s="7">
        <f t="shared" ref="S22:S42" si="2">AVERAGE(E3:E22)</f>
        <v>0.14333223331605777</v>
      </c>
      <c r="T22" s="7">
        <f t="shared" ref="T22:T42" si="3">AVERAGE(F3:F22)</f>
        <v>0.19584385374118563</v>
      </c>
      <c r="U22" s="7">
        <f t="shared" ref="U22:U42" si="4">AVERAGE(G3:G22)</f>
        <v>0.21429878110716866</v>
      </c>
      <c r="V22" s="7">
        <f t="shared" ref="V22:V42" si="5">AVERAGE(H3:H22)</f>
        <v>0.20264537285262837</v>
      </c>
      <c r="W22" s="7">
        <f t="shared" ref="W22:W42" si="6">AVERAGE(I3:I22)</f>
        <v>0.19843332233132865</v>
      </c>
      <c r="X22" s="7">
        <f t="shared" ref="X22:X42" si="7">AVERAGE(J3:J22)</f>
        <v>0.1935115814459239</v>
      </c>
      <c r="Y22" s="7">
        <f t="shared" ref="Y22:Y42" si="8">AVERAGE(K3:K22)</f>
        <v>0.20802889339661695</v>
      </c>
      <c r="Z22" s="7">
        <f t="shared" ref="Z22:Z42" si="9">AVERAGE(L3:L22)</f>
        <v>0.19394920088097747</v>
      </c>
      <c r="AA22" s="7">
        <f t="shared" ref="AA22:AA42" si="10">AVERAGE(M3:M22)</f>
        <v>0.19081429845312112</v>
      </c>
      <c r="AB22" s="7">
        <f t="shared" ref="AB22:AB42" si="11">AVERAGE(N3:N22)</f>
        <v>0.1970949300630932</v>
      </c>
      <c r="AC22" s="7">
        <f t="shared" ref="AC22:AC42" si="12">AVERAGE(O3:O22)</f>
        <v>0.23978381913196581</v>
      </c>
      <c r="AD22" s="7"/>
    </row>
    <row r="23" spans="1:30" x14ac:dyDescent="0.2">
      <c r="A23" s="12">
        <f>Pronosticos!A22</f>
        <v>43838</v>
      </c>
      <c r="B23" s="4">
        <f>Pronosticos!E22</f>
        <v>1951</v>
      </c>
      <c r="C23">
        <f>(Pronosticos!$F22-Pronosticos!G22)^2</f>
        <v>7.2996949203976693E-3</v>
      </c>
      <c r="D23">
        <f>(Pronosticos!$F22-Pronosticos!H22)^2</f>
        <v>5.1172708599212862E-3</v>
      </c>
      <c r="E23">
        <f>(Pronosticos!$F22-Pronosticos!I22)^2</f>
        <v>5.7897004695180612E-7</v>
      </c>
      <c r="F23">
        <f>(Pronosticos!$F22-Pronosticos!J22)^2</f>
        <v>1.6838390386223895E-2</v>
      </c>
      <c r="G23">
        <f>(Pronosticos!$F22-Pronosticos!K22)^2</f>
        <v>2.464589403345056E-2</v>
      </c>
      <c r="H23">
        <f>(Pronosticos!$F22-Pronosticos!L22)^2</f>
        <v>3.1244686181023114E-2</v>
      </c>
      <c r="I23">
        <f>(Pronosticos!$F22-Pronosticos!M22)^2</f>
        <v>1.761919974388915E-2</v>
      </c>
      <c r="J23">
        <f>(Pronosticos!$F22-Pronosticos!N22)^2</f>
        <v>2.8323191488797285E-2</v>
      </c>
      <c r="K23">
        <f>(Pronosticos!$F22-Pronosticos!O22)^2</f>
        <v>2.1512848793801373E-2</v>
      </c>
      <c r="L23">
        <f>(Pronosticos!$F22-Pronosticos!P22)^2</f>
        <v>1.4514001669313577E-2</v>
      </c>
      <c r="M23">
        <f>(Pronosticos!$F22-Pronosticos!Q22)^2</f>
        <v>2.4768011042827543E-2</v>
      </c>
      <c r="N23">
        <f>(Pronosticos!$F22-Pronosticos!R22)^2</f>
        <v>5.8681395756129726E-2</v>
      </c>
      <c r="O23">
        <f>(Pronosticos!$F22-Pronosticos!S22)^2</f>
        <v>4.6652569062554869E-2</v>
      </c>
      <c r="Q23" s="7">
        <f t="shared" si="0"/>
        <v>0.17685857347952799</v>
      </c>
      <c r="R23" s="7">
        <f t="shared" si="1"/>
        <v>0.14625769477068268</v>
      </c>
      <c r="S23" s="7">
        <f t="shared" si="2"/>
        <v>0.13445206417781416</v>
      </c>
      <c r="T23" s="7">
        <f t="shared" si="3"/>
        <v>0.1770085798274576</v>
      </c>
      <c r="U23" s="7">
        <f t="shared" si="4"/>
        <v>0.18357626808435495</v>
      </c>
      <c r="V23" s="7">
        <f t="shared" si="5"/>
        <v>0.17884427410494513</v>
      </c>
      <c r="W23" s="7">
        <f t="shared" si="6"/>
        <v>0.17998395385025154</v>
      </c>
      <c r="X23" s="7">
        <f t="shared" si="7"/>
        <v>0.16232603387594227</v>
      </c>
      <c r="Y23" s="7">
        <f t="shared" si="8"/>
        <v>0.17704425840356888</v>
      </c>
      <c r="Z23" s="7">
        <f t="shared" si="9"/>
        <v>0.17574739167420789</v>
      </c>
      <c r="AA23" s="7">
        <f t="shared" si="10"/>
        <v>0.1602563006690631</v>
      </c>
      <c r="AB23" s="7">
        <f t="shared" si="11"/>
        <v>0.17175906921857928</v>
      </c>
      <c r="AC23" s="7">
        <f t="shared" si="12"/>
        <v>0.21651112781594151</v>
      </c>
      <c r="AD23" s="7"/>
    </row>
    <row r="24" spans="1:30" x14ac:dyDescent="0.2">
      <c r="A24" s="12">
        <f>Pronosticos!A23</f>
        <v>43839</v>
      </c>
      <c r="B24" s="4">
        <f>Pronosticos!E23</f>
        <v>1952</v>
      </c>
      <c r="C24">
        <f>(Pronosticos!$F23-Pronosticos!G23)^2</f>
        <v>6.5431079096909039E-2</v>
      </c>
      <c r="D24">
        <f>(Pronosticos!$F23-Pronosticos!H23)^2</f>
        <v>7.6823028743874783E-2</v>
      </c>
      <c r="E24">
        <f>(Pronosticos!$F23-Pronosticos!I23)^2</f>
        <v>9.1662224218598664E-3</v>
      </c>
      <c r="F24">
        <f>(Pronosticos!$F23-Pronosticos!J23)^2</f>
        <v>6.3711188498143931E-2</v>
      </c>
      <c r="G24">
        <f>(Pronosticos!$F23-Pronosticos!K23)^2</f>
        <v>5.5085203182146027E-2</v>
      </c>
      <c r="H24">
        <f>(Pronosticos!$F23-Pronosticos!L23)^2</f>
        <v>6.2671441263947844E-2</v>
      </c>
      <c r="I24">
        <f>(Pronosticos!$F23-Pronosticos!M23)^2</f>
        <v>5.679174912943568E-2</v>
      </c>
      <c r="J24">
        <f>(Pronosticos!$F23-Pronosticos!N23)^2</f>
        <v>3.1910390316944419E-2</v>
      </c>
      <c r="K24">
        <f>(Pronosticos!$F23-Pronosticos!O23)^2</f>
        <v>5.8990504931452442E-2</v>
      </c>
      <c r="L24">
        <f>(Pronosticos!$F23-Pronosticos!P23)^2</f>
        <v>5.6711286019094177E-2</v>
      </c>
      <c r="M24">
        <f>(Pronosticos!$F23-Pronosticos!Q23)^2</f>
        <v>5.4112853351086829E-2</v>
      </c>
      <c r="N24">
        <f>(Pronosticos!$F23-Pronosticos!R23)^2</f>
        <v>5.3180158381136114E-2</v>
      </c>
      <c r="O24">
        <f>(Pronosticos!$F23-Pronosticos!S23)^2</f>
        <v>0.11687726020469265</v>
      </c>
      <c r="Q24" s="7">
        <f t="shared" si="0"/>
        <v>0.16885226931176431</v>
      </c>
      <c r="R24" s="7">
        <f t="shared" si="1"/>
        <v>0.14727557589456164</v>
      </c>
      <c r="S24" s="7">
        <f t="shared" si="2"/>
        <v>0.13037446654358742</v>
      </c>
      <c r="T24" s="7">
        <f t="shared" si="3"/>
        <v>0.17224686738630857</v>
      </c>
      <c r="U24" s="7">
        <f t="shared" si="4"/>
        <v>0.17102807521350497</v>
      </c>
      <c r="V24" s="7">
        <f t="shared" si="5"/>
        <v>0.17152097259820209</v>
      </c>
      <c r="W24" s="7">
        <f t="shared" si="6"/>
        <v>0.17469928483966163</v>
      </c>
      <c r="X24" s="7">
        <f t="shared" si="7"/>
        <v>0.14818203252653436</v>
      </c>
      <c r="Y24" s="7">
        <f t="shared" si="8"/>
        <v>0.16451565236541257</v>
      </c>
      <c r="Z24" s="7">
        <f t="shared" si="9"/>
        <v>0.17133603170080064</v>
      </c>
      <c r="AA24" s="7">
        <f t="shared" si="10"/>
        <v>0.14859630731603585</v>
      </c>
      <c r="AB24" s="7">
        <f t="shared" si="11"/>
        <v>0.15858025393939792</v>
      </c>
      <c r="AC24" s="7">
        <f t="shared" si="12"/>
        <v>0.21552195785815037</v>
      </c>
      <c r="AD24" s="7"/>
    </row>
    <row r="25" spans="1:30" x14ac:dyDescent="0.2">
      <c r="A25" s="12">
        <f>Pronosticos!A24</f>
        <v>43840</v>
      </c>
      <c r="B25" s="4">
        <f>Pronosticos!E24</f>
        <v>1953</v>
      </c>
      <c r="C25">
        <f>(Pronosticos!$F24-Pronosticos!G24)^2</f>
        <v>1.4068112737679539E-4</v>
      </c>
      <c r="D25">
        <f>(Pronosticos!$F24-Pronosticos!H24)^2</f>
        <v>2.2467698900881694E-3</v>
      </c>
      <c r="E25">
        <f>(Pronosticos!$F24-Pronosticos!I24)^2</f>
        <v>1.6555486512007025E-3</v>
      </c>
      <c r="F25">
        <f>(Pronosticos!$F24-Pronosticos!J24)^2</f>
        <v>5.6918888550033006E-4</v>
      </c>
      <c r="G25">
        <f>(Pronosticos!$F24-Pronosticos!K24)^2</f>
        <v>3.1002689818713262E-3</v>
      </c>
      <c r="H25">
        <f>(Pronosticos!$F24-Pronosticos!L24)^2</f>
        <v>4.7987017157674478E-3</v>
      </c>
      <c r="I25">
        <f>(Pronosticos!$F24-Pronosticos!M24)^2</f>
        <v>1.6693551986254762E-4</v>
      </c>
      <c r="J25">
        <f>(Pronosticos!$F24-Pronosticos!N24)^2</f>
        <v>4.9828380307605537E-3</v>
      </c>
      <c r="K25">
        <f>(Pronosticos!$F24-Pronosticos!O24)^2</f>
        <v>1.7810731501348464E-3</v>
      </c>
      <c r="L25">
        <f>(Pronosticos!$F24-Pronosticos!P24)^2</f>
        <v>3.9886384786464287E-4</v>
      </c>
      <c r="M25">
        <f>(Pronosticos!$F24-Pronosticos!Q24)^2</f>
        <v>3.1457322870590762E-3</v>
      </c>
      <c r="N25">
        <f>(Pronosticos!$F24-Pronosticos!R24)^2</f>
        <v>1.7500892656637564E-2</v>
      </c>
      <c r="O25">
        <f>(Pronosticos!$F24-Pronosticos!S24)^2</f>
        <v>9.9791294218011216E-3</v>
      </c>
      <c r="Q25" s="7">
        <f t="shared" si="0"/>
        <v>0.14219707268798829</v>
      </c>
      <c r="R25" s="7">
        <f t="shared" si="1"/>
        <v>0.12631246064052418</v>
      </c>
      <c r="S25" s="7">
        <f t="shared" si="2"/>
        <v>0.11051337652340491</v>
      </c>
      <c r="T25" s="7">
        <f t="shared" si="3"/>
        <v>0.13152878714885885</v>
      </c>
      <c r="U25" s="7">
        <f t="shared" si="4"/>
        <v>0.12630482847288091</v>
      </c>
      <c r="V25" s="7">
        <f t="shared" si="5"/>
        <v>0.13415498301096321</v>
      </c>
      <c r="W25" s="7">
        <f t="shared" si="6"/>
        <v>0.13331029434242186</v>
      </c>
      <c r="X25" s="7">
        <f t="shared" si="7"/>
        <v>0.10297736106293102</v>
      </c>
      <c r="Y25" s="7">
        <f t="shared" si="8"/>
        <v>0.12029340679359299</v>
      </c>
      <c r="Z25" s="7">
        <f t="shared" si="9"/>
        <v>0.13346021083302459</v>
      </c>
      <c r="AA25" s="7">
        <f t="shared" si="10"/>
        <v>0.11019276642728648</v>
      </c>
      <c r="AB25" s="7">
        <f t="shared" si="11"/>
        <v>0.12201251647644526</v>
      </c>
      <c r="AC25" s="7">
        <f t="shared" si="12"/>
        <v>0.17160741770958646</v>
      </c>
      <c r="AD25" s="7"/>
    </row>
    <row r="26" spans="1:30" x14ac:dyDescent="0.2">
      <c r="A26" s="12">
        <f>Pronosticos!A25</f>
        <v>43843</v>
      </c>
      <c r="B26" s="4">
        <f>Pronosticos!E25</f>
        <v>1954</v>
      </c>
      <c r="C26">
        <f>(Pronosticos!$F25-Pronosticos!G25)^2</f>
        <v>0.18897622330507211</v>
      </c>
      <c r="D26">
        <f>(Pronosticos!$F25-Pronosticos!H25)^2</f>
        <v>0.20385401782895099</v>
      </c>
      <c r="E26">
        <f>(Pronosticos!$F25-Pronosticos!I25)^2</f>
        <v>0.15858129008066296</v>
      </c>
      <c r="F26">
        <f>(Pronosticos!$F25-Pronosticos!J25)^2</f>
        <v>0.19656525083307635</v>
      </c>
      <c r="G26">
        <f>(Pronosticos!$F25-Pronosticos!K25)^2</f>
        <v>0.35954203647985977</v>
      </c>
      <c r="H26">
        <f>(Pronosticos!$F25-Pronosticos!L25)^2</f>
        <v>0.367258361044078</v>
      </c>
      <c r="I26">
        <f>(Pronosticos!$F25-Pronosticos!M25)^2</f>
        <v>0.20978139375821064</v>
      </c>
      <c r="J26">
        <f>(Pronosticos!$F25-Pronosticos!N25)^2</f>
        <v>0.35408213879050748</v>
      </c>
      <c r="K26">
        <f>(Pronosticos!$F25-Pronosticos!O25)^2</f>
        <v>0.34600488784939704</v>
      </c>
      <c r="L26">
        <f>(Pronosticos!$F25-Pronosticos!P25)^2</f>
        <v>0.19038762721746164</v>
      </c>
      <c r="M26">
        <f>(Pronosticos!$F25-Pronosticos!Q25)^2</f>
        <v>0.35729183338982007</v>
      </c>
      <c r="N26">
        <f>(Pronosticos!$F25-Pronosticos!R25)^2</f>
        <v>0.38254213380887481</v>
      </c>
      <c r="O26">
        <f>(Pronosticos!$F25-Pronosticos!S25)^2</f>
        <v>0.3217962840721581</v>
      </c>
      <c r="Q26" s="7">
        <f t="shared" si="0"/>
        <v>0.14662930054265708</v>
      </c>
      <c r="R26" s="7">
        <f t="shared" si="1"/>
        <v>0.13612622554606879</v>
      </c>
      <c r="S26" s="7">
        <f t="shared" si="2"/>
        <v>0.11738930560939265</v>
      </c>
      <c r="T26" s="7">
        <f t="shared" si="3"/>
        <v>0.13490280644627722</v>
      </c>
      <c r="U26" s="7">
        <f t="shared" si="4"/>
        <v>0.14075562847083462</v>
      </c>
      <c r="V26" s="7">
        <f t="shared" si="5"/>
        <v>0.15030485788519715</v>
      </c>
      <c r="W26" s="7">
        <f t="shared" si="6"/>
        <v>0.13641354515306234</v>
      </c>
      <c r="X26" s="7">
        <f t="shared" si="7"/>
        <v>0.11710770027047131</v>
      </c>
      <c r="Y26" s="7">
        <f t="shared" si="8"/>
        <v>0.13423416867072746</v>
      </c>
      <c r="Z26" s="7">
        <f t="shared" si="9"/>
        <v>0.13823643600945343</v>
      </c>
      <c r="AA26" s="7">
        <f t="shared" si="10"/>
        <v>0.12629021983270397</v>
      </c>
      <c r="AB26" s="7">
        <f t="shared" si="11"/>
        <v>0.13962486509307551</v>
      </c>
      <c r="AC26" s="7">
        <f t="shared" si="12"/>
        <v>0.18410533202539253</v>
      </c>
      <c r="AD26" s="7"/>
    </row>
    <row r="27" spans="1:30" x14ac:dyDescent="0.2">
      <c r="A27" s="12">
        <f>Pronosticos!A26</f>
        <v>43844</v>
      </c>
      <c r="B27" s="4">
        <f>Pronosticos!E26</f>
        <v>1955</v>
      </c>
      <c r="C27">
        <f>(Pronosticos!$F26-Pronosticos!G26)^2</f>
        <v>7.0608536562299159E-4</v>
      </c>
      <c r="D27">
        <f>(Pronosticos!$F26-Pronosticos!H26)^2</f>
        <v>7.9561478969640526E-2</v>
      </c>
      <c r="E27">
        <f>(Pronosticos!$F26-Pronosticos!I26)^2</f>
        <v>0.19128574347376623</v>
      </c>
      <c r="F27">
        <f>(Pronosticos!$F26-Pronosticos!J26)^2</f>
        <v>6.2367585231673083E-4</v>
      </c>
      <c r="G27">
        <f>(Pronosticos!$F26-Pronosticos!K26)^2</f>
        <v>0.12490017591260401</v>
      </c>
      <c r="H27">
        <f>(Pronosticos!$F26-Pronosticos!L26)^2</f>
        <v>0.12867012427306665</v>
      </c>
      <c r="I27">
        <f>(Pronosticos!$F26-Pronosticos!M26)^2</f>
        <v>1.0506274801014527E-3</v>
      </c>
      <c r="J27">
        <f>(Pronosticos!$F26-Pronosticos!N26)^2</f>
        <v>0.12013409289155315</v>
      </c>
      <c r="K27">
        <f>(Pronosticos!$F26-Pronosticos!O26)^2</f>
        <v>0.11887267523874834</v>
      </c>
      <c r="L27">
        <f>(Pronosticos!$F26-Pronosticos!P26)^2</f>
        <v>1.726963352469706E-3</v>
      </c>
      <c r="M27">
        <f>(Pronosticos!$F26-Pronosticos!Q26)^2</f>
        <v>0.12402298932766075</v>
      </c>
      <c r="N27">
        <f>(Pronosticos!$F26-Pronosticos!R26)^2</f>
        <v>0.11515325658406783</v>
      </c>
      <c r="O27">
        <f>(Pronosticos!$F26-Pronosticos!S26)^2</f>
        <v>0.18557791991171499</v>
      </c>
      <c r="Q27" s="7">
        <f t="shared" si="0"/>
        <v>0.14391301127808973</v>
      </c>
      <c r="R27" s="7">
        <f t="shared" si="1"/>
        <v>0.13885349734469316</v>
      </c>
      <c r="S27" s="7">
        <f t="shared" si="2"/>
        <v>0.12565454906206114</v>
      </c>
      <c r="T27" s="7">
        <f t="shared" si="3"/>
        <v>0.1340162985826597</v>
      </c>
      <c r="U27" s="7">
        <f t="shared" si="4"/>
        <v>0.14692625256137853</v>
      </c>
      <c r="V27" s="7">
        <f t="shared" si="5"/>
        <v>0.15668635505641279</v>
      </c>
      <c r="W27" s="7">
        <f t="shared" si="6"/>
        <v>0.13567201919867136</v>
      </c>
      <c r="X27" s="7">
        <f t="shared" si="7"/>
        <v>0.12309127204380343</v>
      </c>
      <c r="Y27" s="7">
        <f t="shared" si="8"/>
        <v>0.14014390284485473</v>
      </c>
      <c r="Z27" s="7">
        <f t="shared" si="9"/>
        <v>0.13715807632370053</v>
      </c>
      <c r="AA27" s="7">
        <f t="shared" si="10"/>
        <v>0.13241281124151882</v>
      </c>
      <c r="AB27" s="7">
        <f t="shared" si="11"/>
        <v>0.14537191992726811</v>
      </c>
      <c r="AC27" s="7">
        <f t="shared" si="12"/>
        <v>0.19272906853829483</v>
      </c>
      <c r="AD27" s="7"/>
    </row>
    <row r="28" spans="1:30" x14ac:dyDescent="0.2">
      <c r="A28" s="12">
        <f>Pronosticos!A27</f>
        <v>43845</v>
      </c>
      <c r="B28" s="4">
        <f>Pronosticos!E27</f>
        <v>1956</v>
      </c>
      <c r="C28">
        <f>(Pronosticos!$F27-Pronosticos!G27)^2</f>
        <v>8.0358954637433436E-3</v>
      </c>
      <c r="D28">
        <f>(Pronosticos!$F27-Pronosticos!H27)^2</f>
        <v>0.32971220323550465</v>
      </c>
      <c r="E28">
        <f>(Pronosticos!$F27-Pronosticos!I27)^2</f>
        <v>0.24394895549019802</v>
      </c>
      <c r="F28">
        <f>(Pronosticos!$F27-Pronosticos!J27)^2</f>
        <v>7.5318650071294806E-3</v>
      </c>
      <c r="G28">
        <f>(Pronosticos!$F27-Pronosticos!K27)^2</f>
        <v>5.0060118127673858E-2</v>
      </c>
      <c r="H28">
        <f>(Pronosticos!$F27-Pronosticos!L27)^2</f>
        <v>3.170330227903987E-2</v>
      </c>
      <c r="I28">
        <f>(Pronosticos!$F27-Pronosticos!M27)^2</f>
        <v>8.1813649894169702E-3</v>
      </c>
      <c r="J28">
        <f>(Pronosticos!$F27-Pronosticos!N27)^2</f>
        <v>5.4097257977999996E-2</v>
      </c>
      <c r="K28">
        <f>(Pronosticos!$F27-Pronosticos!O27)^2</f>
        <v>5.1624342115365797E-2</v>
      </c>
      <c r="L28">
        <f>(Pronosticos!$F27-Pronosticos!P27)^2</f>
        <v>1.012846334551297E-2</v>
      </c>
      <c r="M28">
        <f>(Pronosticos!$F27-Pronosticos!Q27)^2</f>
        <v>5.2061753064040081E-2</v>
      </c>
      <c r="N28">
        <f>(Pronosticos!$F27-Pronosticos!R27)^2</f>
        <v>5.5028678145363039E-2</v>
      </c>
      <c r="O28">
        <f>(Pronosticos!$F27-Pronosticos!S27)^2</f>
        <v>0.10729109438875742</v>
      </c>
      <c r="Q28" s="7">
        <f t="shared" si="0"/>
        <v>0.10980621399785764</v>
      </c>
      <c r="R28" s="7">
        <f t="shared" si="1"/>
        <v>0.14031408011322091</v>
      </c>
      <c r="S28" s="7">
        <f t="shared" si="2"/>
        <v>0.12239892862746571</v>
      </c>
      <c r="T28" s="7">
        <f t="shared" si="3"/>
        <v>0.10513811302418589</v>
      </c>
      <c r="U28" s="7">
        <f t="shared" si="4"/>
        <v>0.11829404087234416</v>
      </c>
      <c r="V28" s="7">
        <f t="shared" si="5"/>
        <v>0.13005918306263314</v>
      </c>
      <c r="W28" s="7">
        <f t="shared" si="6"/>
        <v>0.10755323507776812</v>
      </c>
      <c r="X28" s="7">
        <f t="shared" si="7"/>
        <v>9.9182380429757605E-2</v>
      </c>
      <c r="Y28" s="7">
        <f t="shared" si="8"/>
        <v>0.11403100999147182</v>
      </c>
      <c r="Z28" s="7">
        <f t="shared" si="9"/>
        <v>0.10662789467449249</v>
      </c>
      <c r="AA28" s="7">
        <f t="shared" si="10"/>
        <v>0.11145627348273053</v>
      </c>
      <c r="AB28" s="7">
        <f t="shared" si="11"/>
        <v>0.11841960179591168</v>
      </c>
      <c r="AC28" s="7">
        <f t="shared" si="12"/>
        <v>0.16365475973195692</v>
      </c>
      <c r="AD28" s="7"/>
    </row>
    <row r="29" spans="1:30" x14ac:dyDescent="0.2">
      <c r="A29" s="12">
        <f>Pronosticos!A28</f>
        <v>43846</v>
      </c>
      <c r="B29" s="4">
        <f>Pronosticos!E28</f>
        <v>1957</v>
      </c>
      <c r="C29">
        <f>(Pronosticos!$F28-Pronosticos!G28)^2</f>
        <v>0.11695354120524272</v>
      </c>
      <c r="D29">
        <f>(Pronosticos!$F28-Pronosticos!H28)^2</f>
        <v>4.8365823255546343E-2</v>
      </c>
      <c r="E29">
        <f>(Pronosticos!$F28-Pronosticos!I28)^2</f>
        <v>1.9025253961253839E-2</v>
      </c>
      <c r="F29">
        <f>(Pronosticos!$F28-Pronosticos!J28)^2</f>
        <v>0.15201817173826099</v>
      </c>
      <c r="G29">
        <f>(Pronosticos!$F28-Pronosticos!K28)^2</f>
        <v>0.25059987982799564</v>
      </c>
      <c r="H29">
        <f>(Pronosticos!$F28-Pronosticos!L28)^2</f>
        <v>0.26807216109666127</v>
      </c>
      <c r="I29">
        <f>(Pronosticos!$F28-Pronosticos!M28)^2</f>
        <v>0.15075811085620128</v>
      </c>
      <c r="J29">
        <f>(Pronosticos!$F28-Pronosticos!N28)^2</f>
        <v>0.24179573430534582</v>
      </c>
      <c r="K29">
        <f>(Pronosticos!$F28-Pronosticos!O28)^2</f>
        <v>0.24808862575184334</v>
      </c>
      <c r="L29">
        <f>(Pronosticos!$F28-Pronosticos!P28)^2</f>
        <v>0.14224540944207181</v>
      </c>
      <c r="M29">
        <f>(Pronosticos!$F28-Pronosticos!Q28)^2</f>
        <v>0.24385175735678893</v>
      </c>
      <c r="N29">
        <f>(Pronosticos!$F28-Pronosticos!R28)^2</f>
        <v>0.29774531931323667</v>
      </c>
      <c r="O29">
        <f>(Pronosticos!$F28-Pronosticos!S28)^2</f>
        <v>0.19523726750019693</v>
      </c>
      <c r="Q29" s="7">
        <f t="shared" si="0"/>
        <v>0.10399286535742185</v>
      </c>
      <c r="R29" s="7">
        <f t="shared" si="1"/>
        <v>0.13481596071556448</v>
      </c>
      <c r="S29" s="7">
        <f t="shared" si="2"/>
        <v>0.11047718648078993</v>
      </c>
      <c r="T29" s="7">
        <f t="shared" si="3"/>
        <v>0.10416783787612187</v>
      </c>
      <c r="U29" s="7">
        <f t="shared" si="4"/>
        <v>0.12352674054166823</v>
      </c>
      <c r="V29" s="7">
        <f t="shared" si="5"/>
        <v>0.13621707987141179</v>
      </c>
      <c r="W29" s="7">
        <f t="shared" si="6"/>
        <v>0.10677505411787762</v>
      </c>
      <c r="X29" s="7">
        <f t="shared" si="7"/>
        <v>0.10566076604597792</v>
      </c>
      <c r="Y29" s="7">
        <f t="shared" si="8"/>
        <v>0.12002682502450038</v>
      </c>
      <c r="Z29" s="7">
        <f t="shared" si="9"/>
        <v>0.10488565242632408</v>
      </c>
      <c r="AA29" s="7">
        <f t="shared" si="10"/>
        <v>0.11875669293852834</v>
      </c>
      <c r="AB29" s="7">
        <f t="shared" si="11"/>
        <v>0.1272339828823747</v>
      </c>
      <c r="AC29" s="7">
        <f t="shared" si="12"/>
        <v>0.16174178604909159</v>
      </c>
      <c r="AD29" s="7"/>
    </row>
    <row r="30" spans="1:30" x14ac:dyDescent="0.2">
      <c r="A30" s="12">
        <f>Pronosticos!A29</f>
        <v>43847</v>
      </c>
      <c r="B30" s="4">
        <f>Pronosticos!E29</f>
        <v>1958</v>
      </c>
      <c r="C30">
        <f>(Pronosticos!$F29-Pronosticos!G29)^2</f>
        <v>2.9407433995969925E-2</v>
      </c>
      <c r="D30">
        <f>(Pronosticos!$F29-Pronosticos!H29)^2</f>
        <v>6.405800034892481E-3</v>
      </c>
      <c r="E30">
        <f>(Pronosticos!$F29-Pronosticos!I29)^2</f>
        <v>6.0161790747468389E-3</v>
      </c>
      <c r="F30">
        <f>(Pronosticos!$F29-Pronosticos!J29)^2</f>
        <v>1.7319246381435238E-2</v>
      </c>
      <c r="G30">
        <f>(Pronosticos!$F29-Pronosticos!K29)^2</f>
        <v>0.2571238394908319</v>
      </c>
      <c r="H30">
        <f>(Pronosticos!$F29-Pronosticos!L29)^2</f>
        <v>0.14502027023607905</v>
      </c>
      <c r="I30">
        <f>(Pronosticos!$F29-Pronosticos!M29)^2</f>
        <v>2.2156139580713528E-2</v>
      </c>
      <c r="J30">
        <f>(Pronosticos!$F29-Pronosticos!N29)^2</f>
        <v>0.24426846671572458</v>
      </c>
      <c r="K30">
        <f>(Pronosticos!$F29-Pronosticos!O29)^2</f>
        <v>0.25167453194405387</v>
      </c>
      <c r="L30">
        <f>(Pronosticos!$F29-Pronosticos!P29)^2</f>
        <v>2.6188426818492771E-2</v>
      </c>
      <c r="M30">
        <f>(Pronosticos!$F29-Pronosticos!Q29)^2</f>
        <v>0.25265060677503587</v>
      </c>
      <c r="N30">
        <f>(Pronosticos!$F29-Pronosticos!R29)^2</f>
        <v>0.13749497382834761</v>
      </c>
      <c r="O30">
        <f>(Pronosticos!$F29-Pronosticos!S29)^2</f>
        <v>0.2860589984711695</v>
      </c>
      <c r="Q30" s="7">
        <f t="shared" si="0"/>
        <v>0.1054617391194044</v>
      </c>
      <c r="R30" s="7">
        <f t="shared" si="1"/>
        <v>0.13513489560994058</v>
      </c>
      <c r="S30" s="7">
        <f t="shared" si="2"/>
        <v>0.11060119864832821</v>
      </c>
      <c r="T30" s="7">
        <f t="shared" si="3"/>
        <v>0.10464335179117919</v>
      </c>
      <c r="U30" s="7">
        <f t="shared" si="4"/>
        <v>0.13590683868461284</v>
      </c>
      <c r="V30" s="7">
        <f t="shared" si="5"/>
        <v>0.14298134924213454</v>
      </c>
      <c r="W30" s="7">
        <f t="shared" si="6"/>
        <v>0.10727094817655911</v>
      </c>
      <c r="X30" s="7">
        <f t="shared" si="7"/>
        <v>0.11727760543000028</v>
      </c>
      <c r="Y30" s="7">
        <f t="shared" si="8"/>
        <v>0.13212165311510007</v>
      </c>
      <c r="Z30" s="7">
        <f t="shared" si="9"/>
        <v>0.10597541831218586</v>
      </c>
      <c r="AA30" s="7">
        <f t="shared" si="10"/>
        <v>0.13043408780470622</v>
      </c>
      <c r="AB30" s="7">
        <f t="shared" si="11"/>
        <v>0.13243154561116982</v>
      </c>
      <c r="AC30" s="7">
        <f t="shared" si="12"/>
        <v>0.17457045040344937</v>
      </c>
      <c r="AD30" s="7"/>
    </row>
    <row r="31" spans="1:30" x14ac:dyDescent="0.2">
      <c r="A31" s="12">
        <f>Pronosticos!A30</f>
        <v>43850</v>
      </c>
      <c r="B31" s="4">
        <f>Pronosticos!E30</f>
        <v>1959</v>
      </c>
      <c r="C31">
        <f>(Pronosticos!$F30-Pronosticos!G30)^2</f>
        <v>2.336756145089595E-3</v>
      </c>
      <c r="D31">
        <f>(Pronosticos!$F30-Pronosticos!H30)^2</f>
        <v>3.6423612890044726E-2</v>
      </c>
      <c r="E31">
        <f>(Pronosticos!$F30-Pronosticos!I30)^2</f>
        <v>7.8956966787931543E-2</v>
      </c>
      <c r="F31">
        <f>(Pronosticos!$F30-Pronosticos!J30)^2</f>
        <v>3.2623860670052024E-4</v>
      </c>
      <c r="G31">
        <f>(Pronosticos!$F30-Pronosticos!K30)^2</f>
        <v>2.5393446442423064E-2</v>
      </c>
      <c r="H31">
        <f>(Pronosticos!$F30-Pronosticos!L30)^2</f>
        <v>1.8427506716149245E-3</v>
      </c>
      <c r="I31">
        <f>(Pronosticos!$F30-Pronosticos!M30)^2</f>
        <v>6.2115706356595502E-4</v>
      </c>
      <c r="J31">
        <f>(Pronosticos!$F30-Pronosticos!N30)^2</f>
        <v>1.9640596862878834E-2</v>
      </c>
      <c r="K31">
        <f>(Pronosticos!$F30-Pronosticos!O30)^2</f>
        <v>2.4331791364365165E-2</v>
      </c>
      <c r="L31">
        <f>(Pronosticos!$F30-Pronosticos!P30)^2</f>
        <v>5.9632374645232904E-4</v>
      </c>
      <c r="M31">
        <f>(Pronosticos!$F30-Pronosticos!Q30)^2</f>
        <v>2.4430742395366307E-2</v>
      </c>
      <c r="N31">
        <f>(Pronosticos!$F30-Pronosticos!R30)^2</f>
        <v>5.3226296993743585E-4</v>
      </c>
      <c r="O31">
        <f>(Pronosticos!$F30-Pronosticos!S30)^2</f>
        <v>2.7584315579569866E-2</v>
      </c>
      <c r="Q31" s="7">
        <f t="shared" si="0"/>
        <v>9.8640381226638707E-2</v>
      </c>
      <c r="R31" s="7">
        <f t="shared" si="1"/>
        <v>0.13039309342769692</v>
      </c>
      <c r="S31" s="7">
        <f t="shared" si="2"/>
        <v>0.11227825013202682</v>
      </c>
      <c r="T31" s="7">
        <f t="shared" si="3"/>
        <v>9.8397379977238797E-2</v>
      </c>
      <c r="U31" s="7">
        <f t="shared" si="4"/>
        <v>0.1315781769336255</v>
      </c>
      <c r="V31" s="7">
        <f t="shared" si="5"/>
        <v>0.13672758276518879</v>
      </c>
      <c r="W31" s="7">
        <f t="shared" si="6"/>
        <v>0.10103895456990256</v>
      </c>
      <c r="X31" s="7">
        <f t="shared" si="7"/>
        <v>0.1138427232472206</v>
      </c>
      <c r="Y31" s="7">
        <f t="shared" si="8"/>
        <v>0.1279409372940688</v>
      </c>
      <c r="Z31" s="7">
        <f t="shared" si="9"/>
        <v>9.9027486223730948E-2</v>
      </c>
      <c r="AA31" s="7">
        <f t="shared" si="10"/>
        <v>0.12768014913632264</v>
      </c>
      <c r="AB31" s="7">
        <f t="shared" si="11"/>
        <v>0.12807923430959811</v>
      </c>
      <c r="AC31" s="7">
        <f t="shared" si="12"/>
        <v>0.17123507899223095</v>
      </c>
      <c r="AD31" s="7"/>
    </row>
    <row r="32" spans="1:30" x14ac:dyDescent="0.2">
      <c r="A32" s="12">
        <f>Pronosticos!A31</f>
        <v>43851</v>
      </c>
      <c r="B32" s="4">
        <f>Pronosticos!E31</f>
        <v>1960</v>
      </c>
      <c r="C32">
        <f>(Pronosticos!$F31-Pronosticos!G31)^2</f>
        <v>7.0895315764923405E-3</v>
      </c>
      <c r="D32">
        <f>(Pronosticos!$F31-Pronosticos!H31)^2</f>
        <v>6.4152446142137463E-3</v>
      </c>
      <c r="E32">
        <f>(Pronosticos!$F31-Pronosticos!I31)^2</f>
        <v>5.6163186708239943E-2</v>
      </c>
      <c r="F32">
        <f>(Pronosticos!$F31-Pronosticos!J31)^2</f>
        <v>2.0216789448166277E-2</v>
      </c>
      <c r="G32">
        <f>(Pronosticos!$F31-Pronosticos!K31)^2</f>
        <v>4.1233916880306649E-2</v>
      </c>
      <c r="H32">
        <f>(Pronosticos!$F31-Pronosticos!L31)^2</f>
        <v>1.0085235349040222E-2</v>
      </c>
      <c r="I32">
        <f>(Pronosticos!$F31-Pronosticos!M31)^2</f>
        <v>2.0041871615735202E-2</v>
      </c>
      <c r="J32">
        <f>(Pronosticos!$F31-Pronosticos!N31)^2</f>
        <v>3.2572523536829184E-2</v>
      </c>
      <c r="K32">
        <f>(Pronosticos!$F31-Pronosticos!O31)^2</f>
        <v>4.0287197208394437E-2</v>
      </c>
      <c r="L32">
        <f>(Pronosticos!$F31-Pronosticos!P31)^2</f>
        <v>1.3066493663775464E-2</v>
      </c>
      <c r="M32">
        <f>(Pronosticos!$F31-Pronosticos!Q31)^2</f>
        <v>4.0657545357205623E-2</v>
      </c>
      <c r="N32">
        <f>(Pronosticos!$F31-Pronosticos!R31)^2</f>
        <v>4.6826959391489363E-3</v>
      </c>
      <c r="O32">
        <f>(Pronosticos!$F31-Pronosticos!S31)^2</f>
        <v>2.3218790256253174E-2</v>
      </c>
      <c r="Q32" s="7">
        <f t="shared" si="0"/>
        <v>8.8724538304793543E-2</v>
      </c>
      <c r="R32" s="7">
        <f t="shared" si="1"/>
        <v>0.1220064449267259</v>
      </c>
      <c r="S32" s="7">
        <f t="shared" si="2"/>
        <v>0.10703319507626437</v>
      </c>
      <c r="T32" s="7">
        <f t="shared" si="3"/>
        <v>9.0310926475226289E-2</v>
      </c>
      <c r="U32" s="7">
        <f t="shared" si="4"/>
        <v>0.12667331883212329</v>
      </c>
      <c r="V32" s="7">
        <f t="shared" si="5"/>
        <v>0.12879814724685551</v>
      </c>
      <c r="W32" s="7">
        <f t="shared" si="6"/>
        <v>9.2923682698544077E-2</v>
      </c>
      <c r="X32" s="7">
        <f t="shared" si="7"/>
        <v>0.11070790709457964</v>
      </c>
      <c r="Y32" s="7">
        <f t="shared" si="8"/>
        <v>0.12363377563886917</v>
      </c>
      <c r="Z32" s="7">
        <f t="shared" si="9"/>
        <v>9.0532511547062947E-2</v>
      </c>
      <c r="AA32" s="7">
        <f t="shared" si="10"/>
        <v>0.12440174065097472</v>
      </c>
      <c r="AB32" s="7">
        <f t="shared" si="11"/>
        <v>0.12181729458736457</v>
      </c>
      <c r="AC32" s="7">
        <f t="shared" si="12"/>
        <v>0.16536678849227127</v>
      </c>
      <c r="AD32" s="7"/>
    </row>
    <row r="33" spans="1:30" x14ac:dyDescent="0.2">
      <c r="A33" s="12">
        <f>Pronosticos!A32</f>
        <v>43852</v>
      </c>
      <c r="B33" s="4">
        <f>Pronosticos!E32</f>
        <v>1961</v>
      </c>
      <c r="C33">
        <f>(Pronosticos!$F32-Pronosticos!G32)^2</f>
        <v>6.5134981740758532E-2</v>
      </c>
      <c r="D33">
        <f>(Pronosticos!$F32-Pronosticos!H32)^2</f>
        <v>0.10715189075459775</v>
      </c>
      <c r="E33">
        <f>(Pronosticos!$F32-Pronosticos!I32)^2</f>
        <v>7.1302941146495949E-2</v>
      </c>
      <c r="F33">
        <f>(Pronosticos!$F32-Pronosticos!J32)^2</f>
        <v>5.5478799210056377E-2</v>
      </c>
      <c r="G33">
        <f>(Pronosticos!$F32-Pronosticos!K32)^2</f>
        <v>0.22846934665380439</v>
      </c>
      <c r="H33">
        <f>(Pronosticos!$F32-Pronosticos!L32)^2</f>
        <v>0.17152494718563466</v>
      </c>
      <c r="I33">
        <f>(Pronosticos!$F32-Pronosticos!M32)^2</f>
        <v>6.3660783413361247E-2</v>
      </c>
      <c r="J33">
        <f>(Pronosticos!$F32-Pronosticos!N32)^2</f>
        <v>0.19367959746562052</v>
      </c>
      <c r="K33">
        <f>(Pronosticos!$F32-Pronosticos!O32)^2</f>
        <v>0.224675819841053</v>
      </c>
      <c r="L33">
        <f>(Pronosticos!$F32-Pronosticos!P32)^2</f>
        <v>6.7489311274035166E-2</v>
      </c>
      <c r="M33">
        <f>(Pronosticos!$F32-Pronosticos!Q32)^2</f>
        <v>0.23227609433995042</v>
      </c>
      <c r="N33">
        <f>(Pronosticos!$F32-Pronosticos!R32)^2</f>
        <v>0.1699455501976847</v>
      </c>
      <c r="O33">
        <f>(Pronosticos!$F32-Pronosticos!S32)^2</f>
        <v>0.44445503059989111</v>
      </c>
      <c r="Q33" s="7">
        <f t="shared" si="0"/>
        <v>8.3075144521817329E-2</v>
      </c>
      <c r="R33" s="7">
        <f t="shared" si="1"/>
        <v>0.11292105584264997</v>
      </c>
      <c r="S33" s="7">
        <f t="shared" si="2"/>
        <v>0.10165721936636019</v>
      </c>
      <c r="T33" s="7">
        <f t="shared" si="3"/>
        <v>8.3470446316319252E-2</v>
      </c>
      <c r="U33" s="7">
        <f t="shared" si="4"/>
        <v>0.12918610312148762</v>
      </c>
      <c r="V33" s="7">
        <f t="shared" si="5"/>
        <v>0.12653747776030091</v>
      </c>
      <c r="W33" s="7">
        <f t="shared" si="6"/>
        <v>8.6134294104644002E-2</v>
      </c>
      <c r="X33" s="7">
        <f t="shared" si="7"/>
        <v>0.11422548912291512</v>
      </c>
      <c r="Y33" s="7">
        <f t="shared" si="8"/>
        <v>0.12646815030425942</v>
      </c>
      <c r="Z33" s="7">
        <f t="shared" si="9"/>
        <v>8.3580241631070279E-2</v>
      </c>
      <c r="AA33" s="7">
        <f t="shared" si="10"/>
        <v>0.12866603565510745</v>
      </c>
      <c r="AB33" s="7">
        <f t="shared" si="11"/>
        <v>0.1218570806605391</v>
      </c>
      <c r="AC33" s="7">
        <f t="shared" si="12"/>
        <v>0.17590131669947179</v>
      </c>
      <c r="AD33" s="7"/>
    </row>
    <row r="34" spans="1:30" x14ac:dyDescent="0.2">
      <c r="A34" s="12">
        <f>Pronosticos!A33</f>
        <v>43853</v>
      </c>
      <c r="B34" s="4">
        <f>Pronosticos!E33</f>
        <v>1962</v>
      </c>
      <c r="C34">
        <f>(Pronosticos!$F33-Pronosticos!G33)^2</f>
        <v>0.10528066632759722</v>
      </c>
      <c r="D34">
        <f>(Pronosticos!$F33-Pronosticos!H33)^2</f>
        <v>0.11247416582168368</v>
      </c>
      <c r="E34">
        <f>(Pronosticos!$F33-Pronosticos!I33)^2</f>
        <v>6.7398367570089907E-2</v>
      </c>
      <c r="F34">
        <f>(Pronosticos!$F33-Pronosticos!J33)^2</f>
        <v>0.12229207898247396</v>
      </c>
      <c r="G34">
        <f>(Pronosticos!$F33-Pronosticos!K33)^2</f>
        <v>0.13468825466568238</v>
      </c>
      <c r="H34">
        <f>(Pronosticos!$F33-Pronosticos!L33)^2</f>
        <v>0.14150379976528973</v>
      </c>
      <c r="I34">
        <f>(Pronosticos!$F33-Pronosticos!M33)^2</f>
        <v>0.12645674361921042</v>
      </c>
      <c r="J34">
        <f>(Pronosticos!$F33-Pronosticos!N33)^2</f>
        <v>0.14387593101981291</v>
      </c>
      <c r="K34">
        <f>(Pronosticos!$F33-Pronosticos!O33)^2</f>
        <v>0.1361712972849177</v>
      </c>
      <c r="L34">
        <f>(Pronosticos!$F33-Pronosticos!P33)^2</f>
        <v>0.1191160903343586</v>
      </c>
      <c r="M34">
        <f>(Pronosticos!$F33-Pronosticos!Q33)^2</f>
        <v>0.14006837724160823</v>
      </c>
      <c r="N34">
        <f>(Pronosticos!$F33-Pronosticos!R33)^2</f>
        <v>0.22454343170652349</v>
      </c>
      <c r="O34">
        <f>(Pronosticos!$F33-Pronosticos!S33)^2</f>
        <v>0.22159218103146774</v>
      </c>
      <c r="Q34" s="7">
        <f t="shared" si="0"/>
        <v>8.5771334499748955E-2</v>
      </c>
      <c r="R34" s="7">
        <f t="shared" si="1"/>
        <v>0.11438449954250163</v>
      </c>
      <c r="S34" s="7">
        <f t="shared" si="2"/>
        <v>0.10242046618848059</v>
      </c>
      <c r="T34" s="7">
        <f t="shared" si="3"/>
        <v>8.751677180535633E-2</v>
      </c>
      <c r="U34" s="7">
        <f t="shared" si="4"/>
        <v>0.13409994380804799</v>
      </c>
      <c r="V34" s="7">
        <f t="shared" si="5"/>
        <v>0.13079917768179267</v>
      </c>
      <c r="W34" s="7">
        <f t="shared" si="6"/>
        <v>9.0148618743800757E-2</v>
      </c>
      <c r="X34" s="7">
        <f t="shared" si="7"/>
        <v>0.12076883119479312</v>
      </c>
      <c r="Y34" s="7">
        <f t="shared" si="8"/>
        <v>0.13169391955755513</v>
      </c>
      <c r="Z34" s="7">
        <f t="shared" si="9"/>
        <v>8.7739626888729244E-2</v>
      </c>
      <c r="AA34" s="7">
        <f t="shared" si="10"/>
        <v>0.13444523834492322</v>
      </c>
      <c r="AB34" s="7">
        <f t="shared" si="11"/>
        <v>0.13163986334715527</v>
      </c>
      <c r="AC34" s="7">
        <f t="shared" si="12"/>
        <v>0.18142658428265232</v>
      </c>
      <c r="AD34" s="7"/>
    </row>
    <row r="35" spans="1:30" x14ac:dyDescent="0.2">
      <c r="A35" s="12">
        <f>Pronosticos!A34</f>
        <v>43854</v>
      </c>
      <c r="B35" s="4">
        <f>Pronosticos!E34</f>
        <v>1963</v>
      </c>
      <c r="C35">
        <f>(Pronosticos!$F34-Pronosticos!G34)^2</f>
        <v>0.23601829671510274</v>
      </c>
      <c r="D35">
        <f>(Pronosticos!$F34-Pronosticos!H34)^2</f>
        <v>0.15741586212280517</v>
      </c>
      <c r="E35">
        <f>(Pronosticos!$F34-Pronosticos!I34)^2</f>
        <v>0.15510730707283729</v>
      </c>
      <c r="F35">
        <f>(Pronosticos!$F34-Pronosticos!J34)^2</f>
        <v>0.1645222968826241</v>
      </c>
      <c r="G35">
        <f>(Pronosticos!$F34-Pronosticos!K34)^2</f>
        <v>0.22650561094353042</v>
      </c>
      <c r="H35">
        <f>(Pronosticos!$F34-Pronosticos!L34)^2</f>
        <v>0.20116684557928036</v>
      </c>
      <c r="I35">
        <f>(Pronosticos!$F34-Pronosticos!M34)^2</f>
        <v>0.16860335216659986</v>
      </c>
      <c r="J35">
        <f>(Pronosticos!$F34-Pronosticos!N34)^2</f>
        <v>0.19912147289738091</v>
      </c>
      <c r="K35">
        <f>(Pronosticos!$F34-Pronosticos!O34)^2</f>
        <v>0.22984787651910432</v>
      </c>
      <c r="L35">
        <f>(Pronosticos!$F34-Pronosticos!P34)^2</f>
        <v>0.15832749094518733</v>
      </c>
      <c r="M35">
        <f>(Pronosticos!$F34-Pronosticos!Q34)^2</f>
        <v>0.2252646187040494</v>
      </c>
      <c r="N35">
        <f>(Pronosticos!$F34-Pronosticos!R34)^2</f>
        <v>0.14257417650572901</v>
      </c>
      <c r="O35">
        <f>(Pronosticos!$F34-Pronosticos!S34)^2</f>
        <v>0.25684756432755163</v>
      </c>
      <c r="Q35" s="7">
        <f t="shared" si="0"/>
        <v>9.6766226560020083E-2</v>
      </c>
      <c r="R35" s="7">
        <f t="shared" si="1"/>
        <v>0.12128059824986148</v>
      </c>
      <c r="S35" s="7">
        <f t="shared" si="2"/>
        <v>0.10981217339708613</v>
      </c>
      <c r="T35" s="7">
        <f t="shared" si="3"/>
        <v>9.4400175203575021E-2</v>
      </c>
      <c r="U35" s="7">
        <f t="shared" si="4"/>
        <v>0.14329187880489253</v>
      </c>
      <c r="V35" s="7">
        <f t="shared" si="5"/>
        <v>0.13875180119005651</v>
      </c>
      <c r="W35" s="7">
        <f t="shared" si="6"/>
        <v>9.7067969945936403E-2</v>
      </c>
      <c r="X35" s="7">
        <f t="shared" si="7"/>
        <v>0.1279290509286764</v>
      </c>
      <c r="Y35" s="7">
        <f t="shared" si="8"/>
        <v>0.14103027782188751</v>
      </c>
      <c r="Z35" s="7">
        <f t="shared" si="9"/>
        <v>9.457702687654887E-2</v>
      </c>
      <c r="AA35" s="7">
        <f t="shared" si="10"/>
        <v>0.14320539642568667</v>
      </c>
      <c r="AB35" s="7">
        <f t="shared" si="11"/>
        <v>0.13490703456275549</v>
      </c>
      <c r="AC35" s="7">
        <f t="shared" si="12"/>
        <v>0.1910636429919097</v>
      </c>
      <c r="AD35" s="7"/>
    </row>
    <row r="36" spans="1:30" x14ac:dyDescent="0.2">
      <c r="A36" s="12">
        <f>Pronosticos!A35</f>
        <v>43857</v>
      </c>
      <c r="B36" s="4">
        <f>Pronosticos!E35</f>
        <v>1964</v>
      </c>
      <c r="C36">
        <f>(Pronosticos!$F35-Pronosticos!G35)^2</f>
        <v>1.7601911927991019E-2</v>
      </c>
      <c r="D36">
        <f>(Pronosticos!$F35-Pronosticos!H35)^2</f>
        <v>7.5363613095351126E-2</v>
      </c>
      <c r="E36">
        <f>(Pronosticos!$F35-Pronosticos!I35)^2</f>
        <v>6.2356252818443772E-2</v>
      </c>
      <c r="F36">
        <f>(Pronosticos!$F35-Pronosticos!J35)^2</f>
        <v>5.688285114968817E-3</v>
      </c>
      <c r="G36">
        <f>(Pronosticos!$F35-Pronosticos!K35)^2</f>
        <v>8.4577979663440092E-2</v>
      </c>
      <c r="H36">
        <f>(Pronosticos!$F35-Pronosticos!L35)^2</f>
        <v>8.3721161857246013E-2</v>
      </c>
      <c r="I36">
        <f>(Pronosticos!$F35-Pronosticos!M35)^2</f>
        <v>8.8571813060449017E-3</v>
      </c>
      <c r="J36">
        <f>(Pronosticos!$F35-Pronosticos!N35)^2</f>
        <v>6.8997302516025372E-2</v>
      </c>
      <c r="K36">
        <f>(Pronosticos!$F35-Pronosticos!O35)^2</f>
        <v>8.507803071678198E-2</v>
      </c>
      <c r="L36">
        <f>(Pronosticos!$F35-Pronosticos!P35)^2</f>
        <v>1.130091553736289E-2</v>
      </c>
      <c r="M36">
        <f>(Pronosticos!$F35-Pronosticos!Q35)^2</f>
        <v>8.1556137927747213E-2</v>
      </c>
      <c r="N36">
        <f>(Pronosticos!$F35-Pronosticos!R35)^2</f>
        <v>3.1827513395070416E-2</v>
      </c>
      <c r="O36">
        <f>(Pronosticos!$F35-Pronosticos!S35)^2</f>
        <v>3.6135726603939405E-2</v>
      </c>
      <c r="Q36" s="7">
        <f t="shared" si="0"/>
        <v>9.3343338657230296E-2</v>
      </c>
      <c r="R36" s="7">
        <f t="shared" si="1"/>
        <v>0.12234956157219046</v>
      </c>
      <c r="S36" s="7">
        <f t="shared" si="2"/>
        <v>0.11205626925748031</v>
      </c>
      <c r="T36" s="7">
        <f t="shared" si="3"/>
        <v>9.0062989687124118E-2</v>
      </c>
      <c r="U36" s="7">
        <f t="shared" si="4"/>
        <v>0.14497774419079806</v>
      </c>
      <c r="V36" s="7">
        <f t="shared" si="5"/>
        <v>0.13983925717390103</v>
      </c>
      <c r="W36" s="7">
        <f t="shared" si="6"/>
        <v>9.3015479739993495E-2</v>
      </c>
      <c r="X36" s="7">
        <f t="shared" si="7"/>
        <v>0.13002947131810874</v>
      </c>
      <c r="Y36" s="7">
        <f t="shared" si="8"/>
        <v>0.14279312643622605</v>
      </c>
      <c r="Z36" s="7">
        <f t="shared" si="9"/>
        <v>9.0709080300443612E-2</v>
      </c>
      <c r="AA36" s="7">
        <f t="shared" si="10"/>
        <v>0.14506634635230381</v>
      </c>
      <c r="AB36" s="7">
        <f t="shared" si="11"/>
        <v>0.13443005292476221</v>
      </c>
      <c r="AC36" s="7">
        <f t="shared" si="12"/>
        <v>0.1903773325170337</v>
      </c>
      <c r="AD36" s="7"/>
    </row>
    <row r="37" spans="1:30" x14ac:dyDescent="0.2">
      <c r="A37" s="12">
        <f>Pronosticos!A36</f>
        <v>43858</v>
      </c>
      <c r="B37" s="4">
        <f>Pronosticos!E36</f>
        <v>1965</v>
      </c>
      <c r="C37">
        <f>(Pronosticos!$F36-Pronosticos!G36)^2</f>
        <v>0.24040226485831251</v>
      </c>
      <c r="D37">
        <f>(Pronosticos!$F36-Pronosticos!H36)^2</f>
        <v>0.51048334032833198</v>
      </c>
      <c r="E37">
        <f>(Pronosticos!$F36-Pronosticos!I36)^2</f>
        <v>0.37716255707703034</v>
      </c>
      <c r="F37">
        <f>(Pronosticos!$F36-Pronosticos!J36)^2</f>
        <v>0.18463565834861034</v>
      </c>
      <c r="G37">
        <f>(Pronosticos!$F36-Pronosticos!K36)^2</f>
        <v>0.58476293390024059</v>
      </c>
      <c r="H37">
        <f>(Pronosticos!$F36-Pronosticos!L36)^2</f>
        <v>0.57014738838688239</v>
      </c>
      <c r="I37">
        <f>(Pronosticos!$F36-Pronosticos!M36)^2</f>
        <v>0.20053153563591222</v>
      </c>
      <c r="J37">
        <f>(Pronosticos!$F36-Pronosticos!N36)^2</f>
        <v>0.49363632307098104</v>
      </c>
      <c r="K37">
        <f>(Pronosticos!$F36-Pronosticos!O36)^2</f>
        <v>0.5858526988794458</v>
      </c>
      <c r="L37">
        <f>(Pronosticos!$F36-Pronosticos!P36)^2</f>
        <v>0.19814836022566321</v>
      </c>
      <c r="M37">
        <f>(Pronosticos!$F36-Pronosticos!Q36)^2</f>
        <v>0.59690737684489104</v>
      </c>
      <c r="N37">
        <f>(Pronosticos!$F36-Pronosticos!R36)^2</f>
        <v>0.56510983730413367</v>
      </c>
      <c r="O37">
        <f>(Pronosticos!$F36-Pronosticos!S36)^2</f>
        <v>1.0137707677399423</v>
      </c>
      <c r="Q37" s="7">
        <f t="shared" si="0"/>
        <v>9.7667655500973852E-2</v>
      </c>
      <c r="R37" s="7">
        <f t="shared" si="1"/>
        <v>0.14093364910708983</v>
      </c>
      <c r="S37" s="7">
        <f t="shared" si="2"/>
        <v>0.12700004231756218</v>
      </c>
      <c r="T37" s="7">
        <f t="shared" si="3"/>
        <v>9.3112327082140817E-2</v>
      </c>
      <c r="U37" s="7">
        <f t="shared" si="4"/>
        <v>0.16899072256339551</v>
      </c>
      <c r="V37" s="7">
        <f t="shared" si="5"/>
        <v>0.1619638841420194</v>
      </c>
      <c r="W37" s="7">
        <f t="shared" si="6"/>
        <v>9.6638515507417325E-2</v>
      </c>
      <c r="X37" s="7">
        <f t="shared" si="7"/>
        <v>0.15177394413066111</v>
      </c>
      <c r="Y37" s="7">
        <f t="shared" si="8"/>
        <v>0.16701450565013984</v>
      </c>
      <c r="Z37" s="7">
        <f t="shared" si="9"/>
        <v>9.4353060270403355E-2</v>
      </c>
      <c r="AA37" s="7">
        <f t="shared" si="10"/>
        <v>0.16968707793309326</v>
      </c>
      <c r="AB37" s="7">
        <f t="shared" si="11"/>
        <v>0.15774473419080487</v>
      </c>
      <c r="AC37" s="7">
        <f t="shared" si="12"/>
        <v>0.23632874941794862</v>
      </c>
      <c r="AD37" s="7"/>
    </row>
    <row r="38" spans="1:30" x14ac:dyDescent="0.2">
      <c r="A38" s="12">
        <f>Pronosticos!A37</f>
        <v>43859</v>
      </c>
      <c r="B38" s="4">
        <f>Pronosticos!E37</f>
        <v>1966</v>
      </c>
      <c r="C38">
        <f>(Pronosticos!$F37-Pronosticos!G37)^2</f>
        <v>2.3041368536033727E-2</v>
      </c>
      <c r="D38">
        <f>(Pronosticos!$F37-Pronosticos!H37)^2</f>
        <v>6.1108190540032151E-2</v>
      </c>
      <c r="E38">
        <f>(Pronosticos!$F37-Pronosticos!I37)^2</f>
        <v>0.16085866291405665</v>
      </c>
      <c r="F38">
        <f>(Pronosticos!$F37-Pronosticos!J37)^2</f>
        <v>1.0068963177408892E-2</v>
      </c>
      <c r="G38">
        <f>(Pronosticos!$F37-Pronosticos!K37)^2</f>
        <v>5.6752887552386853E-2</v>
      </c>
      <c r="H38">
        <f>(Pronosticos!$F37-Pronosticos!L37)^2</f>
        <v>6.5011487740650797E-2</v>
      </c>
      <c r="I38">
        <f>(Pronosticos!$F37-Pronosticos!M37)^2</f>
        <v>1.1767298392453678E-2</v>
      </c>
      <c r="J38">
        <f>(Pronosticos!$F37-Pronosticos!N37)^2</f>
        <v>7.1549731582318643E-2</v>
      </c>
      <c r="K38">
        <f>(Pronosticos!$F37-Pronosticos!O37)^2</f>
        <v>5.6714442477431889E-2</v>
      </c>
      <c r="L38">
        <f>(Pronosticos!$F37-Pronosticos!P37)^2</f>
        <v>1.2121841426919277E-2</v>
      </c>
      <c r="M38">
        <f>(Pronosticos!$F37-Pronosticos!Q37)^2</f>
        <v>6.0793734214880282E-2</v>
      </c>
      <c r="N38">
        <f>(Pronosticos!$F37-Pronosticos!R37)^2</f>
        <v>0.1203527142950265</v>
      </c>
      <c r="O38">
        <f>(Pronosticos!$F37-Pronosticos!S37)^2</f>
        <v>3.908281685070885E-2</v>
      </c>
      <c r="Q38" s="7">
        <f t="shared" si="0"/>
        <v>8.6960046644832187E-2</v>
      </c>
      <c r="R38" s="7">
        <f t="shared" si="1"/>
        <v>0.12633202883953618</v>
      </c>
      <c r="S38" s="7">
        <f t="shared" si="2"/>
        <v>0.11724474567466177</v>
      </c>
      <c r="T38" s="7">
        <f t="shared" si="3"/>
        <v>8.0302662660387589E-2</v>
      </c>
      <c r="U38" s="7">
        <f t="shared" si="4"/>
        <v>0.15556626643147606</v>
      </c>
      <c r="V38" s="7">
        <f t="shared" si="5"/>
        <v>0.14781550483487629</v>
      </c>
      <c r="W38" s="7">
        <f t="shared" si="6"/>
        <v>8.3612463614492608E-2</v>
      </c>
      <c r="X38" s="7">
        <f t="shared" si="7"/>
        <v>0.14304516137079887</v>
      </c>
      <c r="Y38" s="7">
        <f t="shared" si="8"/>
        <v>0.15376317197088868</v>
      </c>
      <c r="Z38" s="7">
        <f t="shared" si="9"/>
        <v>8.068288443538725E-2</v>
      </c>
      <c r="AA38" s="7">
        <f t="shared" si="10"/>
        <v>0.15588275005751279</v>
      </c>
      <c r="AB38" s="7">
        <f t="shared" si="11"/>
        <v>0.14916971112077898</v>
      </c>
      <c r="AC38" s="7">
        <f t="shared" si="12"/>
        <v>0.20748169455411825</v>
      </c>
      <c r="AD38" s="7"/>
    </row>
    <row r="39" spans="1:30" x14ac:dyDescent="0.2">
      <c r="A39" s="12">
        <f>Pronosticos!A38</f>
        <v>43860</v>
      </c>
      <c r="B39" s="4">
        <f>Pronosticos!E38</f>
        <v>1967</v>
      </c>
      <c r="C39">
        <f>(Pronosticos!$F38-Pronosticos!G38)^2</f>
        <v>2.8701294031413679E-2</v>
      </c>
      <c r="D39">
        <f>(Pronosticos!$F38-Pronosticos!H38)^2</f>
        <v>7.7071574381085007E-5</v>
      </c>
      <c r="E39">
        <f>(Pronosticos!$F38-Pronosticos!I38)^2</f>
        <v>1.8440935353414876E-2</v>
      </c>
      <c r="F39">
        <f>(Pronosticos!$F38-Pronosticos!J38)^2</f>
        <v>1.522399888943995E-3</v>
      </c>
      <c r="G39">
        <f>(Pronosticos!$F38-Pronosticos!K38)^2</f>
        <v>7.2478681999591388E-4</v>
      </c>
      <c r="H39">
        <f>(Pronosticos!$F38-Pronosticos!L38)^2</f>
        <v>3.0173940391314277E-4</v>
      </c>
      <c r="I39">
        <f>(Pronosticos!$F38-Pronosticos!M38)^2</f>
        <v>8.5692327825337975E-4</v>
      </c>
      <c r="J39">
        <f>(Pronosticos!$F38-Pronosticos!N38)^2</f>
        <v>3.4957283468272852E-6</v>
      </c>
      <c r="K39">
        <f>(Pronosticos!$F38-Pronosticos!O38)^2</f>
        <v>6.7952492847454652E-4</v>
      </c>
      <c r="L39">
        <f>(Pronosticos!$F38-Pronosticos!P38)^2</f>
        <v>9.0426769959783306E-4</v>
      </c>
      <c r="M39">
        <f>(Pronosticos!$F38-Pronosticos!Q38)^2</f>
        <v>3.4649037929896027E-4</v>
      </c>
      <c r="N39">
        <f>(Pronosticos!$F38-Pronosticos!R38)^2</f>
        <v>9.3193701622128963E-3</v>
      </c>
      <c r="O39">
        <f>(Pronosticos!$F38-Pronosticos!S38)^2</f>
        <v>3.7580834339374908E-5</v>
      </c>
      <c r="Q39" s="7">
        <f t="shared" si="0"/>
        <v>8.0527957335858227E-2</v>
      </c>
      <c r="R39" s="7">
        <f t="shared" si="1"/>
        <v>0.11931225445693114</v>
      </c>
      <c r="S39" s="7">
        <f t="shared" si="2"/>
        <v>0.11513128931549765</v>
      </c>
      <c r="T39" s="7">
        <f t="shared" si="3"/>
        <v>7.2715498682614232E-2</v>
      </c>
      <c r="U39" s="7">
        <f t="shared" si="4"/>
        <v>0.14764611549435028</v>
      </c>
      <c r="V39" s="7">
        <f t="shared" si="5"/>
        <v>0.13850434021707925</v>
      </c>
      <c r="W39" s="7">
        <f t="shared" si="6"/>
        <v>7.5089690395157754E-2</v>
      </c>
      <c r="X39" s="7">
        <f t="shared" si="7"/>
        <v>0.13414475806140619</v>
      </c>
      <c r="Y39" s="7">
        <f t="shared" si="8"/>
        <v>0.14618746462169283</v>
      </c>
      <c r="Z39" s="7">
        <f t="shared" si="9"/>
        <v>7.3406718940629431E-2</v>
      </c>
      <c r="AA39" s="7">
        <f t="shared" si="10"/>
        <v>0.14818373171705126</v>
      </c>
      <c r="AB39" s="7">
        <f t="shared" si="11"/>
        <v>0.13843941112377522</v>
      </c>
      <c r="AC39" s="7">
        <f t="shared" si="12"/>
        <v>0.19463235435842771</v>
      </c>
      <c r="AD39" s="7"/>
    </row>
    <row r="40" spans="1:30" x14ac:dyDescent="0.2">
      <c r="A40" s="12">
        <f>Pronosticos!A39</f>
        <v>43861</v>
      </c>
      <c r="B40" s="4">
        <f>Pronosticos!E39</f>
        <v>1968</v>
      </c>
      <c r="C40">
        <f>(Pronosticos!$F39-Pronosticos!G39)^2</f>
        <v>0.10092128530351924</v>
      </c>
      <c r="D40">
        <f>(Pronosticos!$F39-Pronosticos!H39)^2</f>
        <v>8.671949797628653E-2</v>
      </c>
      <c r="E40">
        <f>(Pronosticos!$F39-Pronosticos!I39)^2</f>
        <v>6.6228072430561336E-2</v>
      </c>
      <c r="F40">
        <f>(Pronosticos!$F39-Pronosticos!J39)^2</f>
        <v>9.3030119842938172E-2</v>
      </c>
      <c r="G40">
        <f>(Pronosticos!$F39-Pronosticos!K39)^2</f>
        <v>0.13836061527509572</v>
      </c>
      <c r="H40">
        <f>(Pronosticos!$F39-Pronosticos!L39)^2</f>
        <v>0.1410601557391897</v>
      </c>
      <c r="I40">
        <f>(Pronosticos!$F39-Pronosticos!M39)^2</f>
        <v>9.8515183442383955E-2</v>
      </c>
      <c r="J40">
        <f>(Pronosticos!$F39-Pronosticos!N39)^2</f>
        <v>0.10687036013470841</v>
      </c>
      <c r="K40">
        <f>(Pronosticos!$F39-Pronosticos!O39)^2</f>
        <v>0.14224007158664664</v>
      </c>
      <c r="L40">
        <f>(Pronosticos!$F39-Pronosticos!P39)^2</f>
        <v>0.10018539579178687</v>
      </c>
      <c r="M40">
        <f>(Pronosticos!$F39-Pronosticos!Q39)^2</f>
        <v>0.13943423533495541</v>
      </c>
      <c r="N40">
        <f>(Pronosticos!$F39-Pronosticos!R39)^2</f>
        <v>0.11729275701542181</v>
      </c>
      <c r="O40">
        <f>(Pronosticos!$F39-Pronosticos!S39)^2</f>
        <v>0.1932150711895797</v>
      </c>
      <c r="Q40" s="7">
        <f t="shared" si="0"/>
        <v>7.4641885943009592E-2</v>
      </c>
      <c r="R40" s="7">
        <f t="shared" si="1"/>
        <v>0.10811511801102365</v>
      </c>
      <c r="S40" s="7">
        <f t="shared" si="2"/>
        <v>9.8627186810755052E-2</v>
      </c>
      <c r="T40" s="7">
        <f t="shared" si="3"/>
        <v>6.4724973608899311E-2</v>
      </c>
      <c r="U40" s="7">
        <f t="shared" si="4"/>
        <v>0.14202258437153031</v>
      </c>
      <c r="V40" s="7">
        <f t="shared" si="5"/>
        <v>0.13448089166696822</v>
      </c>
      <c r="W40" s="7">
        <f t="shared" si="6"/>
        <v>6.7690535762549117E-2</v>
      </c>
      <c r="X40" s="7">
        <f t="shared" si="7"/>
        <v>0.12798554901843343</v>
      </c>
      <c r="Y40" s="7">
        <f t="shared" si="8"/>
        <v>0.140672636013497</v>
      </c>
      <c r="Z40" s="7">
        <f t="shared" si="9"/>
        <v>6.5320310746832116E-2</v>
      </c>
      <c r="AA40" s="7">
        <f t="shared" si="10"/>
        <v>0.14240783534447121</v>
      </c>
      <c r="AB40" s="7">
        <f t="shared" si="11"/>
        <v>0.13528799976604605</v>
      </c>
      <c r="AC40" s="7">
        <f t="shared" si="12"/>
        <v>0.19439877704502356</v>
      </c>
      <c r="AD40" s="7"/>
    </row>
    <row r="41" spans="1:30" x14ac:dyDescent="0.2">
      <c r="A41" s="12">
        <f>Pronosticos!A40</f>
        <v>43864</v>
      </c>
      <c r="B41" s="4">
        <f>Pronosticos!E40</f>
        <v>1969</v>
      </c>
      <c r="C41">
        <f>(Pronosticos!$F40-Pronosticos!G40)^2</f>
        <v>6.1289521751146914E-5</v>
      </c>
      <c r="D41">
        <f>(Pronosticos!$F40-Pronosticos!H40)^2</f>
        <v>4.4992107884428367E-2</v>
      </c>
      <c r="E41">
        <f>(Pronosticos!$F40-Pronosticos!I40)^2</f>
        <v>3.8669272821182498E-3</v>
      </c>
      <c r="F41">
        <f>(Pronosticos!$F40-Pronosticos!J40)^2</f>
        <v>1.7685069785830927E-4</v>
      </c>
      <c r="G41">
        <f>(Pronosticos!$F40-Pronosticos!K40)^2</f>
        <v>5.6111354201546358E-2</v>
      </c>
      <c r="H41">
        <f>(Pronosticos!$F40-Pronosticos!L40)^2</f>
        <v>5.7282288663204832E-2</v>
      </c>
      <c r="I41">
        <f>(Pronosticos!$F40-Pronosticos!M40)^2</f>
        <v>2.6555887591405672E-4</v>
      </c>
      <c r="J41">
        <f>(Pronosticos!$F40-Pronosticos!N40)^2</f>
        <v>3.6378256037371041E-2</v>
      </c>
      <c r="K41">
        <f>(Pronosticos!$F40-Pronosticos!O40)^2</f>
        <v>5.8927763004732271E-2</v>
      </c>
      <c r="L41">
        <f>(Pronosticos!$F40-Pronosticos!P40)^2</f>
        <v>4.1943610829279999E-7</v>
      </c>
      <c r="M41">
        <f>(Pronosticos!$F40-Pronosticos!Q40)^2</f>
        <v>5.6409723501996217E-2</v>
      </c>
      <c r="N41">
        <f>(Pronosticos!$F40-Pronosticos!R40)^2</f>
        <v>4.0275764196169975E-2</v>
      </c>
      <c r="O41">
        <f>(Pronosticos!$F40-Pronosticos!S40)^2</f>
        <v>0.25086078796921835</v>
      </c>
      <c r="Q41" s="7">
        <f t="shared" si="0"/>
        <v>6.2282375919883004E-2</v>
      </c>
      <c r="R41" s="7">
        <f t="shared" si="1"/>
        <v>9.8098499002368542E-2</v>
      </c>
      <c r="S41" s="7">
        <f t="shared" si="2"/>
        <v>8.7379230228427834E-2</v>
      </c>
      <c r="T41" s="7">
        <f t="shared" si="3"/>
        <v>5.6120522830480524E-2</v>
      </c>
      <c r="U41" s="7">
        <f t="shared" si="4"/>
        <v>0.1361722435702574</v>
      </c>
      <c r="V41" s="7">
        <f t="shared" si="5"/>
        <v>0.12470086630794197</v>
      </c>
      <c r="W41" s="7">
        <f t="shared" si="6"/>
        <v>5.8998295256271274E-2</v>
      </c>
      <c r="X41" s="7">
        <f t="shared" si="7"/>
        <v>0.12462315676646651</v>
      </c>
      <c r="Y41" s="7">
        <f t="shared" si="8"/>
        <v>0.13515900899994532</v>
      </c>
      <c r="Z41" s="7">
        <f t="shared" si="9"/>
        <v>5.6583340707694885E-2</v>
      </c>
      <c r="AA41" s="7">
        <f t="shared" si="10"/>
        <v>0.1365134413119598</v>
      </c>
      <c r="AB41" s="7">
        <f t="shared" si="11"/>
        <v>0.12820209007489086</v>
      </c>
      <c r="AC41" s="7">
        <f t="shared" si="12"/>
        <v>0.18881987960784499</v>
      </c>
      <c r="AD41" s="7"/>
    </row>
    <row r="42" spans="1:30" x14ac:dyDescent="0.2">
      <c r="A42" s="12">
        <f>Pronosticos!A41</f>
        <v>43865</v>
      </c>
      <c r="B42" s="4">
        <f>Pronosticos!E41</f>
        <v>1970</v>
      </c>
      <c r="C42">
        <f>(Pronosticos!$F41-Pronosticos!G41)^2</f>
        <v>0.19427059989672593</v>
      </c>
      <c r="D42">
        <f>(Pronosticos!$F41-Pronosticos!H41)^2</f>
        <v>0.23137043320617867</v>
      </c>
      <c r="E42">
        <f>(Pronosticos!$F41-Pronosticos!I41)^2</f>
        <v>0.32363646605238888</v>
      </c>
      <c r="F42">
        <f>(Pronosticos!$F41-Pronosticos!J41)^2</f>
        <v>0.1642544482352761</v>
      </c>
      <c r="G42">
        <f>(Pronosticos!$F41-Pronosticos!K41)^2</f>
        <v>0.48092055655523702</v>
      </c>
      <c r="H42">
        <f>(Pronosticos!$F41-Pronosticos!L41)^2</f>
        <v>0.43912230088638382</v>
      </c>
      <c r="I42">
        <f>(Pronosticos!$F41-Pronosticos!M41)^2</f>
        <v>0.17115056218730756</v>
      </c>
      <c r="J42">
        <f>(Pronosticos!$F41-Pronosticos!N41)^2</f>
        <v>0.50048001543876497</v>
      </c>
      <c r="K42">
        <f>(Pronosticos!$F41-Pronosticos!O41)^2</f>
        <v>0.4789399515585096</v>
      </c>
      <c r="L42">
        <f>(Pronosticos!$F41-Pronosticos!P41)^2</f>
        <v>0.16186690688216485</v>
      </c>
      <c r="M42">
        <f>(Pronosticos!$F41-Pronosticos!Q41)^2</f>
        <v>0.4962354302651894</v>
      </c>
      <c r="N42">
        <f>(Pronosticos!$F41-Pronosticos!R41)^2</f>
        <v>0.62412654066164019</v>
      </c>
      <c r="O42">
        <f>(Pronosticos!$F41-Pronosticos!S41)^2</f>
        <v>0.24858389217522192</v>
      </c>
      <c r="Q42" s="7">
        <f t="shared" si="0"/>
        <v>7.1890544053056116E-2</v>
      </c>
      <c r="R42" s="7">
        <f t="shared" si="1"/>
        <v>0.10910407118133773</v>
      </c>
      <c r="S42" s="7">
        <f t="shared" si="2"/>
        <v>0.10355792076686721</v>
      </c>
      <c r="T42" s="7">
        <f t="shared" si="3"/>
        <v>6.3869495300905646E-2</v>
      </c>
      <c r="U42" s="7">
        <f t="shared" si="4"/>
        <v>0.15917795527950612</v>
      </c>
      <c r="V42" s="7">
        <f t="shared" si="5"/>
        <v>0.14611045746589965</v>
      </c>
      <c r="W42" s="7">
        <f t="shared" si="6"/>
        <v>6.6891683602728666E-2</v>
      </c>
      <c r="X42" s="7">
        <f t="shared" si="7"/>
        <v>0.14731998584043363</v>
      </c>
      <c r="Y42" s="7">
        <f t="shared" si="8"/>
        <v>0.15811479775723272</v>
      </c>
      <c r="Z42" s="7">
        <f t="shared" si="9"/>
        <v>6.4271242933784667E-2</v>
      </c>
      <c r="AA42" s="7">
        <f t="shared" si="10"/>
        <v>0.16031430215507286</v>
      </c>
      <c r="AB42" s="7">
        <f t="shared" si="11"/>
        <v>0.15839547114112465</v>
      </c>
      <c r="AC42" s="7">
        <f t="shared" si="12"/>
        <v>0.20124275240953646</v>
      </c>
      <c r="AD42" s="7"/>
    </row>
    <row r="43" spans="1:30" x14ac:dyDescent="0.2">
      <c r="A43" s="12">
        <f>Pronosticos!A42</f>
        <v>43866</v>
      </c>
      <c r="B43" s="4">
        <f>Pronosticos!E42</f>
        <v>1971</v>
      </c>
      <c r="C43">
        <f>(Pronosticos!$F42-Pronosticos!G42)^2</f>
        <v>0.73978748323809118</v>
      </c>
      <c r="D43">
        <f>(Pronosticos!$F42-Pronosticos!H42)^2</f>
        <v>0.16835694105737717</v>
      </c>
      <c r="E43">
        <f>(Pronosticos!$F42-Pronosticos!I42)^2</f>
        <v>0.43976193997482549</v>
      </c>
      <c r="F43">
        <f>(Pronosticos!$F42-Pronosticos!J42)^2</f>
        <v>0.70426391072255035</v>
      </c>
      <c r="G43">
        <f>(Pronosticos!$F42-Pronosticos!K42)^2</f>
        <v>0.97155923142016132</v>
      </c>
      <c r="H43">
        <f>(Pronosticos!$F42-Pronosticos!L42)^2</f>
        <v>0.74095341730392672</v>
      </c>
      <c r="I43">
        <f>(Pronosticos!$F42-Pronosticos!M42)^2</f>
        <v>0.70234126846350031</v>
      </c>
      <c r="J43">
        <f>(Pronosticos!$F42-Pronosticos!N42)^2</f>
        <v>0.99022008436201558</v>
      </c>
      <c r="K43">
        <f>(Pronosticos!$F42-Pronosticos!O42)^2</f>
        <v>0.97717631101647162</v>
      </c>
      <c r="L43">
        <f>(Pronosticos!$F42-Pronosticos!P42)^2</f>
        <v>0.71978498239982425</v>
      </c>
      <c r="M43">
        <f>(Pronosticos!$F42-Pronosticos!Q42)^2</f>
        <v>0.9624237464292551</v>
      </c>
      <c r="N43">
        <f>(Pronosticos!$F42-Pronosticos!R42)^2</f>
        <v>0.96944337052123952</v>
      </c>
      <c r="O43">
        <f>(Pronosticos!$F42-Pronosticos!S42)^2</f>
        <v>0.90632963177666315</v>
      </c>
      <c r="Q43" s="7">
        <f t="shared" ref="Q43:AC43" si="13">AVERAGE(C24:C43)</f>
        <v>0.10851493346894081</v>
      </c>
      <c r="R43" s="7">
        <f t="shared" si="13"/>
        <v>0.11726605469121051</v>
      </c>
      <c r="S43" s="7">
        <f t="shared" si="13"/>
        <v>0.12554598881710613</v>
      </c>
      <c r="T43" s="7">
        <f t="shared" si="13"/>
        <v>9.8240771317721964E-2</v>
      </c>
      <c r="U43" s="7">
        <f t="shared" si="13"/>
        <v>0.20652362214884165</v>
      </c>
      <c r="V43" s="7">
        <f t="shared" si="13"/>
        <v>0.18159589402204485</v>
      </c>
      <c r="W43" s="7">
        <f t="shared" si="13"/>
        <v>0.10112778703870924</v>
      </c>
      <c r="X43" s="7">
        <f t="shared" si="13"/>
        <v>0.19541483048409453</v>
      </c>
      <c r="Y43" s="7">
        <f t="shared" si="13"/>
        <v>0.20589797086836623</v>
      </c>
      <c r="Z43" s="7">
        <f t="shared" si="13"/>
        <v>9.9534791970310191E-2</v>
      </c>
      <c r="AA43" s="7">
        <f t="shared" si="13"/>
        <v>0.20719708892439423</v>
      </c>
      <c r="AB43" s="7">
        <f t="shared" si="13"/>
        <v>0.20393356987938019</v>
      </c>
      <c r="AC43" s="7">
        <f t="shared" si="13"/>
        <v>0.24422660554524186</v>
      </c>
      <c r="AD43" s="7"/>
    </row>
    <row r="44" spans="1:30" x14ac:dyDescent="0.2">
      <c r="A44" s="12">
        <f>Pronosticos!A43</f>
        <v>43867</v>
      </c>
      <c r="B44" s="4">
        <f>Pronosticos!E43</f>
        <v>1972</v>
      </c>
      <c r="C44">
        <f>(Pronosticos!$F43-Pronosticos!G43)^2</f>
        <v>1.3422764953781423E-3</v>
      </c>
      <c r="D44">
        <f>(Pronosticos!$F43-Pronosticos!H43)^2</f>
        <v>1.2412829151596274E-3</v>
      </c>
      <c r="E44">
        <f>(Pronosticos!$F43-Pronosticos!I43)^2</f>
        <v>4.1304793636123181E-2</v>
      </c>
      <c r="F44">
        <f>(Pronosticos!$F43-Pronosticos!J43)^2</f>
        <v>2.0768007916508384E-3</v>
      </c>
      <c r="G44">
        <f>(Pronosticos!$F43-Pronosticos!K43)^2</f>
        <v>0.14472333885636385</v>
      </c>
      <c r="H44">
        <f>(Pronosticos!$F43-Pronosticos!L43)^2</f>
        <v>6.2396536007263192E-2</v>
      </c>
      <c r="I44">
        <f>(Pronosticos!$F43-Pronosticos!M43)^2</f>
        <v>1.3748362364553054E-3</v>
      </c>
      <c r="J44">
        <f>(Pronosticos!$F43-Pronosticos!N43)^2</f>
        <v>0.15206531033174339</v>
      </c>
      <c r="K44">
        <f>(Pronosticos!$F43-Pronosticos!O43)^2</f>
        <v>0.14678698749606564</v>
      </c>
      <c r="L44">
        <f>(Pronosticos!$F43-Pronosticos!P43)^2</f>
        <v>1.8475226238189202E-3</v>
      </c>
      <c r="M44">
        <f>(Pronosticos!$F43-Pronosticos!Q43)^2</f>
        <v>0.13883602220016539</v>
      </c>
      <c r="N44">
        <f>(Pronosticos!$F43-Pronosticos!R43)^2</f>
        <v>0.1489830862996378</v>
      </c>
      <c r="O44">
        <f>(Pronosticos!$F43-Pronosticos!S43)^2</f>
        <v>0.28118685159501378</v>
      </c>
      <c r="Q44" s="7">
        <f t="shared" ref="Q44:AC44" si="14">AVERAGE(C25:C44)</f>
        <v>0.10531049333886426</v>
      </c>
      <c r="R44" s="7">
        <f t="shared" si="14"/>
        <v>0.11348696739977475</v>
      </c>
      <c r="S44" s="7">
        <f t="shared" si="14"/>
        <v>0.12715291737781931</v>
      </c>
      <c r="T44" s="7">
        <f t="shared" si="14"/>
        <v>9.5159051932397293E-2</v>
      </c>
      <c r="U44" s="7">
        <f t="shared" si="14"/>
        <v>0.21100552893255259</v>
      </c>
      <c r="V44" s="7">
        <f t="shared" si="14"/>
        <v>0.18158214875921058</v>
      </c>
      <c r="W44" s="7">
        <f t="shared" si="14"/>
        <v>9.8356941394060218E-2</v>
      </c>
      <c r="X44" s="7">
        <f t="shared" si="14"/>
        <v>0.20142257648483447</v>
      </c>
      <c r="Y44" s="7">
        <f t="shared" si="14"/>
        <v>0.21028779499659689</v>
      </c>
      <c r="Z44" s="7">
        <f t="shared" si="14"/>
        <v>9.6791603800546425E-2</v>
      </c>
      <c r="AA44" s="7">
        <f t="shared" si="14"/>
        <v>0.21143324736684818</v>
      </c>
      <c r="AB44" s="7">
        <f t="shared" si="14"/>
        <v>0.20872371627530523</v>
      </c>
      <c r="AC44" s="7">
        <f t="shared" si="14"/>
        <v>0.25244208511475796</v>
      </c>
      <c r="AD44" s="7"/>
    </row>
    <row r="45" spans="1:30" x14ac:dyDescent="0.2">
      <c r="A45" s="12">
        <f>Pronosticos!A44</f>
        <v>43868</v>
      </c>
      <c r="B45" s="4">
        <f>Pronosticos!E44</f>
        <v>1973</v>
      </c>
      <c r="C45">
        <f>(Pronosticos!$F44-Pronosticos!G44)^2</f>
        <v>0.17787806359171668</v>
      </c>
      <c r="D45">
        <f>(Pronosticos!$F44-Pronosticos!H44)^2</f>
        <v>0.79363659229323402</v>
      </c>
      <c r="E45">
        <f>(Pronosticos!$F44-Pronosticos!I44)^2</f>
        <v>0.44197111351118729</v>
      </c>
      <c r="F45">
        <f>(Pronosticos!$F44-Pronosticos!J44)^2</f>
        <v>0.19756011598929044</v>
      </c>
      <c r="G45">
        <f>(Pronosticos!$F44-Pronosticos!K44)^2</f>
        <v>0.46406635521478928</v>
      </c>
      <c r="H45">
        <f>(Pronosticos!$F44-Pronosticos!L44)^2</f>
        <v>0.59387808119392094</v>
      </c>
      <c r="I45">
        <f>(Pronosticos!$F44-Pronosticos!M44)^2</f>
        <v>0.17105063665261055</v>
      </c>
      <c r="J45">
        <f>(Pronosticos!$F44-Pronosticos!N44)^2</f>
        <v>0.45119936970580266</v>
      </c>
      <c r="K45">
        <f>(Pronosticos!$F44-Pronosticos!O44)^2</f>
        <v>0.45813897722261293</v>
      </c>
      <c r="L45">
        <f>(Pronosticos!$F44-Pronosticos!P44)^2</f>
        <v>0.27241000435869894</v>
      </c>
      <c r="M45">
        <f>(Pronosticos!$F44-Pronosticos!Q44)^2</f>
        <v>0.45954545652498846</v>
      </c>
      <c r="N45">
        <f>(Pronosticos!$F44-Pronosticos!R44)^2</f>
        <v>0.52961088710010795</v>
      </c>
      <c r="O45">
        <f>(Pronosticos!$F44-Pronosticos!S44)^2</f>
        <v>0.31946059079779709</v>
      </c>
      <c r="Q45" s="7">
        <f t="shared" ref="Q45:AC45" si="15">AVERAGE(C26:C45)</f>
        <v>0.11419736246208126</v>
      </c>
      <c r="R45" s="7">
        <f t="shared" si="15"/>
        <v>0.15305645851993205</v>
      </c>
      <c r="S45" s="7">
        <f t="shared" si="15"/>
        <v>0.14916869562081864</v>
      </c>
      <c r="T45" s="7">
        <f t="shared" si="15"/>
        <v>0.10500859828758682</v>
      </c>
      <c r="U45" s="7">
        <f t="shared" si="15"/>
        <v>0.23405383324419846</v>
      </c>
      <c r="V45" s="7">
        <f t="shared" si="15"/>
        <v>0.21103611773311828</v>
      </c>
      <c r="W45" s="7">
        <f t="shared" si="15"/>
        <v>0.1069011264506976</v>
      </c>
      <c r="X45" s="7">
        <f t="shared" si="15"/>
        <v>0.22373340306858655</v>
      </c>
      <c r="Y45" s="7">
        <f t="shared" si="15"/>
        <v>0.23310569020022082</v>
      </c>
      <c r="Z45" s="7">
        <f t="shared" si="15"/>
        <v>0.11039216082608813</v>
      </c>
      <c r="AA45" s="7">
        <f t="shared" si="15"/>
        <v>0.23425323357874467</v>
      </c>
      <c r="AB45" s="7">
        <f t="shared" si="15"/>
        <v>0.2343292159974788</v>
      </c>
      <c r="AC45" s="7">
        <f t="shared" si="15"/>
        <v>0.26791615818355774</v>
      </c>
      <c r="AD45" s="7"/>
    </row>
    <row r="46" spans="1:30" x14ac:dyDescent="0.2">
      <c r="A46" s="12">
        <f>Pronosticos!A45</f>
        <v>43871</v>
      </c>
      <c r="B46" s="4">
        <f>Pronosticos!E45</f>
        <v>1974</v>
      </c>
      <c r="C46">
        <f>(Pronosticos!$F45-Pronosticos!G45)^2</f>
        <v>0.69769898188449431</v>
      </c>
      <c r="D46">
        <f>(Pronosticos!$F45-Pronosticos!H45)^2</f>
        <v>0.46193678366978663</v>
      </c>
      <c r="E46">
        <f>(Pronosticos!$F45-Pronosticos!I45)^2</f>
        <v>9.5624289461373774E-2</v>
      </c>
      <c r="F46">
        <f>(Pronosticos!$F45-Pronosticos!J45)^2</f>
        <v>0.83547035294757399</v>
      </c>
      <c r="G46">
        <f>(Pronosticos!$F45-Pronosticos!K45)^2</f>
        <v>0.69398091857877819</v>
      </c>
      <c r="H46">
        <f>(Pronosticos!$F45-Pronosticos!L45)^2</f>
        <v>0.68099573885710296</v>
      </c>
      <c r="I46">
        <f>(Pronosticos!$F45-Pronosticos!M45)^2</f>
        <v>0.74764028356446866</v>
      </c>
      <c r="J46">
        <f>(Pronosticos!$F45-Pronosticos!N45)^2</f>
        <v>0.660002260580002</v>
      </c>
      <c r="K46">
        <f>(Pronosticos!$F45-Pronosticos!O45)^2</f>
        <v>0.70275216393700046</v>
      </c>
      <c r="L46">
        <f>(Pronosticos!$F45-Pronosticos!P45)^2</f>
        <v>0.7881592360911126</v>
      </c>
      <c r="M46">
        <f>(Pronosticos!$F45-Pronosticos!Q45)^2</f>
        <v>0.67346602404003797</v>
      </c>
      <c r="N46">
        <f>(Pronosticos!$F45-Pronosticos!R45)^2</f>
        <v>0.48622436621440596</v>
      </c>
      <c r="O46">
        <f>(Pronosticos!$F45-Pronosticos!S45)^2</f>
        <v>0.54684908967303658</v>
      </c>
      <c r="Q46" s="7">
        <f t="shared" ref="Q46:AC46" si="16">AVERAGE(C27:C46)</f>
        <v>0.13963350039105235</v>
      </c>
      <c r="R46" s="7">
        <f t="shared" si="16"/>
        <v>0.16596059681197381</v>
      </c>
      <c r="S46" s="7">
        <f t="shared" si="16"/>
        <v>0.1460208455898542</v>
      </c>
      <c r="T46" s="7">
        <f t="shared" si="16"/>
        <v>0.13695385339331168</v>
      </c>
      <c r="U46" s="7">
        <f t="shared" si="16"/>
        <v>0.25077577734914441</v>
      </c>
      <c r="V46" s="7">
        <f t="shared" si="16"/>
        <v>0.22672298662376958</v>
      </c>
      <c r="W46" s="7">
        <f t="shared" si="16"/>
        <v>0.13379407094101053</v>
      </c>
      <c r="X46" s="7">
        <f t="shared" si="16"/>
        <v>0.23902940915806123</v>
      </c>
      <c r="Y46" s="7">
        <f t="shared" si="16"/>
        <v>0.25094305400460093</v>
      </c>
      <c r="Z46" s="7">
        <f t="shared" si="16"/>
        <v>0.14028074126977069</v>
      </c>
      <c r="AA46" s="7">
        <f t="shared" si="16"/>
        <v>0.25006194311125551</v>
      </c>
      <c r="AB46" s="7">
        <f t="shared" si="16"/>
        <v>0.23951332761775532</v>
      </c>
      <c r="AC46" s="7">
        <f t="shared" si="16"/>
        <v>0.27916879846360165</v>
      </c>
      <c r="AD46" s="7"/>
    </row>
    <row r="47" spans="1:30" x14ac:dyDescent="0.2">
      <c r="A47" s="12">
        <f>Pronosticos!A46</f>
        <v>43872</v>
      </c>
      <c r="B47" s="4">
        <f>Pronosticos!E46</f>
        <v>1975</v>
      </c>
      <c r="C47">
        <f>(Pronosticos!$F46-Pronosticos!G46)^2</f>
        <v>0.78395409959198914</v>
      </c>
      <c r="D47">
        <f>(Pronosticos!$F46-Pronosticos!H46)^2</f>
        <v>0.48288600907588519</v>
      </c>
      <c r="E47">
        <f>(Pronosticos!$F46-Pronosticos!I46)^2</f>
        <v>0.24465889973930455</v>
      </c>
      <c r="F47">
        <f>(Pronosticos!$F46-Pronosticos!J46)^2</f>
        <v>0.77856680718069604</v>
      </c>
      <c r="G47">
        <f>(Pronosticos!$F46-Pronosticos!K46)^2</f>
        <v>0.6576742531659141</v>
      </c>
      <c r="H47">
        <f>(Pronosticos!$F46-Pronosticos!L46)^2</f>
        <v>0.64774502466531647</v>
      </c>
      <c r="I47">
        <f>(Pronosticos!$F46-Pronosticos!M46)^2</f>
        <v>0.74304893692937524</v>
      </c>
      <c r="J47">
        <f>(Pronosticos!$F46-Pronosticos!N46)^2</f>
        <v>0.56469730170712107</v>
      </c>
      <c r="K47">
        <f>(Pronosticos!$F46-Pronosticos!O46)^2</f>
        <v>0.66845252272594857</v>
      </c>
      <c r="L47">
        <f>(Pronosticos!$F46-Pronosticos!P46)^2</f>
        <v>0.78232736469970188</v>
      </c>
      <c r="M47">
        <f>(Pronosticos!$F46-Pronosticos!Q46)^2</f>
        <v>0.66700333034737425</v>
      </c>
      <c r="N47">
        <f>(Pronosticos!$F46-Pronosticos!R46)^2</f>
        <v>0.656293914765682</v>
      </c>
      <c r="O47">
        <f>(Pronosticos!$F46-Pronosticos!S46)^2</f>
        <v>1.2071478003796692</v>
      </c>
      <c r="Q47" s="7">
        <f t="shared" ref="Q47:AC47" si="17">AVERAGE(C28:C47)</f>
        <v>0.17879590110237067</v>
      </c>
      <c r="R47" s="7">
        <f t="shared" si="17"/>
        <v>0.18612682331728603</v>
      </c>
      <c r="S47" s="7">
        <f t="shared" si="17"/>
        <v>0.14868950340313111</v>
      </c>
      <c r="T47" s="7">
        <f t="shared" si="17"/>
        <v>0.17585100995973066</v>
      </c>
      <c r="U47" s="7">
        <f t="shared" si="17"/>
        <v>0.27741448121180989</v>
      </c>
      <c r="V47" s="7">
        <f t="shared" si="17"/>
        <v>0.25267673164338206</v>
      </c>
      <c r="W47" s="7">
        <f t="shared" si="17"/>
        <v>0.17089398641347422</v>
      </c>
      <c r="X47" s="7">
        <f t="shared" si="17"/>
        <v>0.26125756959883967</v>
      </c>
      <c r="Y47" s="7">
        <f t="shared" si="17"/>
        <v>0.27842204637896095</v>
      </c>
      <c r="Z47" s="7">
        <f t="shared" si="17"/>
        <v>0.17931076133713231</v>
      </c>
      <c r="AA47" s="7">
        <f t="shared" si="17"/>
        <v>0.27721096016224123</v>
      </c>
      <c r="AB47" s="7">
        <f t="shared" si="17"/>
        <v>0.26657036052683603</v>
      </c>
      <c r="AC47" s="7">
        <f t="shared" si="17"/>
        <v>0.33024729248699936</v>
      </c>
      <c r="AD47" s="7"/>
    </row>
    <row r="48" spans="1:30" x14ac:dyDescent="0.2">
      <c r="A48" s="12">
        <f>Pronosticos!A47</f>
        <v>43873</v>
      </c>
      <c r="B48" s="4">
        <f>Pronosticos!E47</f>
        <v>1976</v>
      </c>
      <c r="C48">
        <f>(Pronosticos!$F47-Pronosticos!G47)^2</f>
        <v>2.7290637746727572E-2</v>
      </c>
      <c r="D48">
        <f>(Pronosticos!$F47-Pronosticos!H47)^2</f>
        <v>3.8313100150277959E-2</v>
      </c>
      <c r="E48">
        <f>(Pronosticos!$F47-Pronosticos!I47)^2</f>
        <v>1.8584542960103576E-2</v>
      </c>
      <c r="F48">
        <f>(Pronosticos!$F47-Pronosticos!J47)^2</f>
        <v>3.7889310133581711E-2</v>
      </c>
      <c r="G48">
        <f>(Pronosticos!$F47-Pronosticos!K47)^2</f>
        <v>0.12857302733443324</v>
      </c>
      <c r="H48">
        <f>(Pronosticos!$F47-Pronosticos!L47)^2</f>
        <v>0.13863936540565394</v>
      </c>
      <c r="I48">
        <f>(Pronosticos!$F47-Pronosticos!M47)^2</f>
        <v>4.6351929458743196E-2</v>
      </c>
      <c r="J48">
        <f>(Pronosticos!$F47-Pronosticos!N47)^2</f>
        <v>0.13901998315557795</v>
      </c>
      <c r="K48">
        <f>(Pronosticos!$F47-Pronosticos!O47)^2</f>
        <v>0.13222864359722247</v>
      </c>
      <c r="L48">
        <f>(Pronosticos!$F47-Pronosticos!P47)^2</f>
        <v>4.6886203453323498E-2</v>
      </c>
      <c r="M48">
        <f>(Pronosticos!$F47-Pronosticos!Q47)^2</f>
        <v>0.13909884556977009</v>
      </c>
      <c r="N48">
        <f>(Pronosticos!$F47-Pronosticos!R47)^2</f>
        <v>0.26509072545774315</v>
      </c>
      <c r="O48">
        <f>(Pronosticos!$F47-Pronosticos!S47)^2</f>
        <v>1.1653613585459705E-2</v>
      </c>
      <c r="Q48" s="7">
        <f t="shared" ref="Q48:AC48" si="18">AVERAGE(C29:C48)</f>
        <v>0.17975863821651988</v>
      </c>
      <c r="R48" s="7">
        <f t="shared" si="18"/>
        <v>0.17155686816302468</v>
      </c>
      <c r="S48" s="7">
        <f t="shared" si="18"/>
        <v>0.13742128277662641</v>
      </c>
      <c r="T48" s="7">
        <f t="shared" si="18"/>
        <v>0.17736888221605326</v>
      </c>
      <c r="U48" s="7">
        <f t="shared" si="18"/>
        <v>0.28134012667214792</v>
      </c>
      <c r="V48" s="7">
        <f t="shared" si="18"/>
        <v>0.25802353479971274</v>
      </c>
      <c r="W48" s="7">
        <f t="shared" si="18"/>
        <v>0.17280251463694055</v>
      </c>
      <c r="X48" s="7">
        <f t="shared" si="18"/>
        <v>0.26550370585771854</v>
      </c>
      <c r="Y48" s="7">
        <f t="shared" si="18"/>
        <v>0.2824522614530538</v>
      </c>
      <c r="Z48" s="7">
        <f t="shared" si="18"/>
        <v>0.18114864834252281</v>
      </c>
      <c r="AA48" s="7">
        <f t="shared" si="18"/>
        <v>0.28156281478752776</v>
      </c>
      <c r="AB48" s="7">
        <f t="shared" si="18"/>
        <v>0.27707346289245505</v>
      </c>
      <c r="AC48" s="7">
        <f t="shared" si="18"/>
        <v>0.32546541844683452</v>
      </c>
      <c r="AD48" s="7"/>
    </row>
    <row r="49" spans="1:30" x14ac:dyDescent="0.2">
      <c r="A49" s="12">
        <f>Pronosticos!A48</f>
        <v>43874</v>
      </c>
      <c r="B49" s="4">
        <f>Pronosticos!E48</f>
        <v>1977</v>
      </c>
      <c r="C49">
        <f>(Pronosticos!$F48-Pronosticos!G48)^2</f>
        <v>2.2572805945496959</v>
      </c>
      <c r="D49">
        <f>(Pronosticos!$F48-Pronosticos!H48)^2</f>
        <v>0.59238647650635001</v>
      </c>
      <c r="E49">
        <f>(Pronosticos!$F48-Pronosticos!I48)^2</f>
        <v>1.1898171137978588</v>
      </c>
      <c r="F49">
        <f>(Pronosticos!$F48-Pronosticos!J48)^2</f>
        <v>2.2634026412485433</v>
      </c>
      <c r="G49">
        <f>(Pronosticos!$F48-Pronosticos!K48)^2</f>
        <v>1.2373573159130402</v>
      </c>
      <c r="H49">
        <f>(Pronosticos!$F48-Pronosticos!L48)^2</f>
        <v>1.057554422848443</v>
      </c>
      <c r="I49">
        <f>(Pronosticos!$F48-Pronosticos!M48)^2</f>
        <v>2.3575379523140989</v>
      </c>
      <c r="J49">
        <f>(Pronosticos!$F48-Pronosticos!N48)^2</f>
        <v>1.2550590995376607</v>
      </c>
      <c r="K49">
        <f>(Pronosticos!$F48-Pronosticos!O48)^2</f>
        <v>1.244208557487368</v>
      </c>
      <c r="L49">
        <f>(Pronosticos!$F48-Pronosticos!P48)^2</f>
        <v>2.3087730203433887</v>
      </c>
      <c r="M49">
        <f>(Pronosticos!$F48-Pronosticos!Q48)^2</f>
        <v>1.2218746171015702</v>
      </c>
      <c r="N49">
        <f>(Pronosticos!$F48-Pronosticos!R48)^2</f>
        <v>1.1571332255409159</v>
      </c>
      <c r="O49">
        <f>(Pronosticos!$F48-Pronosticos!S48)^2</f>
        <v>1.2137588140677844</v>
      </c>
      <c r="Q49" s="7">
        <f t="shared" ref="Q49:AC49" si="19">AVERAGE(C30:C49)</f>
        <v>0.28677499088374259</v>
      </c>
      <c r="R49" s="7">
        <f t="shared" si="19"/>
        <v>0.19875790082556488</v>
      </c>
      <c r="S49" s="7">
        <f t="shared" si="19"/>
        <v>0.19596087576845664</v>
      </c>
      <c r="T49" s="7">
        <f t="shared" si="19"/>
        <v>0.28293810569156735</v>
      </c>
      <c r="U49" s="7">
        <f t="shared" si="19"/>
        <v>0.33067799847640011</v>
      </c>
      <c r="V49" s="7">
        <f t="shared" si="19"/>
        <v>0.29749764788730182</v>
      </c>
      <c r="W49" s="7">
        <f t="shared" si="19"/>
        <v>0.2831415067098354</v>
      </c>
      <c r="X49" s="7">
        <f t="shared" si="19"/>
        <v>0.31616687411933431</v>
      </c>
      <c r="Y49" s="7">
        <f t="shared" si="19"/>
        <v>0.33225825803983006</v>
      </c>
      <c r="Z49" s="7">
        <f t="shared" si="19"/>
        <v>0.28947502888758869</v>
      </c>
      <c r="AA49" s="7">
        <f t="shared" si="19"/>
        <v>0.33046395777476684</v>
      </c>
      <c r="AB49" s="7">
        <f t="shared" si="19"/>
        <v>0.32004285820383893</v>
      </c>
      <c r="AC49" s="7">
        <f t="shared" si="19"/>
        <v>0.37639149577521386</v>
      </c>
      <c r="AD49" s="7"/>
    </row>
    <row r="50" spans="1:30" x14ac:dyDescent="0.2">
      <c r="A50" s="12">
        <f>Pronosticos!A49</f>
        <v>43875</v>
      </c>
      <c r="B50" s="4">
        <f>Pronosticos!E49</f>
        <v>1978</v>
      </c>
      <c r="C50">
        <f>(Pronosticos!$F49-Pronosticos!G49)^2</f>
        <v>2.0908386295561475E-3</v>
      </c>
      <c r="D50">
        <f>(Pronosticos!$F49-Pronosticos!H49)^2</f>
        <v>8.3875330029220211E-3</v>
      </c>
      <c r="E50">
        <f>(Pronosticos!$F49-Pronosticos!I49)^2</f>
        <v>2.4145145901957949E-2</v>
      </c>
      <c r="F50">
        <f>(Pronosticos!$F49-Pronosticos!J49)^2</f>
        <v>2.6318583621742888E-3</v>
      </c>
      <c r="G50">
        <f>(Pronosticos!$F49-Pronosticos!K49)^2</f>
        <v>9.770009614298833E-2</v>
      </c>
      <c r="H50">
        <f>(Pronosticos!$F49-Pronosticos!L49)^2</f>
        <v>4.5980767805797865E-2</v>
      </c>
      <c r="I50">
        <f>(Pronosticos!$F49-Pronosticos!M49)^2</f>
        <v>2.0149774693165329E-3</v>
      </c>
      <c r="J50">
        <f>(Pronosticos!$F49-Pronosticos!N49)^2</f>
        <v>0.10279311990015963</v>
      </c>
      <c r="K50">
        <f>(Pronosticos!$F49-Pronosticos!O49)^2</f>
        <v>9.9806657180282282E-2</v>
      </c>
      <c r="L50">
        <f>(Pronosticos!$F49-Pronosticos!P49)^2</f>
        <v>3.5281666395255663E-3</v>
      </c>
      <c r="M50">
        <f>(Pronosticos!$F49-Pronosticos!Q49)^2</f>
        <v>8.7035695278369241E-2</v>
      </c>
      <c r="N50">
        <f>(Pronosticos!$F49-Pronosticos!R49)^2</f>
        <v>0.11670654352896519</v>
      </c>
      <c r="O50">
        <f>(Pronosticos!$F49-Pronosticos!S49)^2</f>
        <v>7.6546583500973514E-2</v>
      </c>
      <c r="Q50" s="7">
        <f t="shared" ref="Q50:AC50" si="20">AVERAGE(C31:C50)</f>
        <v>0.28540916111542181</v>
      </c>
      <c r="R50" s="7">
        <f t="shared" si="20"/>
        <v>0.19885698747396635</v>
      </c>
      <c r="S50" s="7">
        <f t="shared" si="20"/>
        <v>0.19686732410981719</v>
      </c>
      <c r="T50" s="7">
        <f t="shared" si="20"/>
        <v>0.28220373629060436</v>
      </c>
      <c r="U50" s="7">
        <f t="shared" si="20"/>
        <v>0.32270681130900791</v>
      </c>
      <c r="V50" s="7">
        <f t="shared" si="20"/>
        <v>0.29254567276578775</v>
      </c>
      <c r="W50" s="7">
        <f t="shared" si="20"/>
        <v>0.28213444860426551</v>
      </c>
      <c r="X50" s="7">
        <f t="shared" si="20"/>
        <v>0.30909310677855611</v>
      </c>
      <c r="Y50" s="7">
        <f t="shared" si="20"/>
        <v>0.32466486430164149</v>
      </c>
      <c r="Z50" s="7">
        <f t="shared" si="20"/>
        <v>0.28834201587864033</v>
      </c>
      <c r="AA50" s="7">
        <f t="shared" si="20"/>
        <v>0.32218321219993346</v>
      </c>
      <c r="AB50" s="7">
        <f t="shared" si="20"/>
        <v>0.31900343668886988</v>
      </c>
      <c r="AC50" s="7">
        <f t="shared" si="20"/>
        <v>0.36591587502670403</v>
      </c>
      <c r="AD50" s="7"/>
    </row>
    <row r="51" spans="1:30" x14ac:dyDescent="0.2">
      <c r="A51" s="12">
        <f>Pronosticos!A50</f>
        <v>43878</v>
      </c>
      <c r="B51" s="4">
        <f>Pronosticos!E50</f>
        <v>1979</v>
      </c>
      <c r="C51">
        <f>(Pronosticos!$F50-Pronosticos!G50)^2</f>
        <v>0.11669257341036852</v>
      </c>
      <c r="D51">
        <f>(Pronosticos!$F50-Pronosticos!H50)^2</f>
        <v>1.609457585635148E-4</v>
      </c>
      <c r="E51">
        <f>(Pronosticos!$F50-Pronosticos!I50)^2</f>
        <v>7.664714100450512E-2</v>
      </c>
      <c r="F51">
        <f>(Pronosticos!$F50-Pronosticos!J50)^2</f>
        <v>8.1002899699707531E-2</v>
      </c>
      <c r="G51">
        <f>(Pronosticos!$F50-Pronosticos!K50)^2</f>
        <v>3.1351853512527783E-2</v>
      </c>
      <c r="H51">
        <f>(Pronosticos!$F50-Pronosticos!L50)^2</f>
        <v>6.4871838593958996E-3</v>
      </c>
      <c r="I51">
        <f>(Pronosticos!$F50-Pronosticos!M50)^2</f>
        <v>0.13080250035458998</v>
      </c>
      <c r="J51">
        <f>(Pronosticos!$F50-Pronosticos!N50)^2</f>
        <v>3.4168088259918586E-2</v>
      </c>
      <c r="K51">
        <f>(Pronosticos!$F50-Pronosticos!O50)^2</f>
        <v>3.2496460846105329E-2</v>
      </c>
      <c r="L51">
        <f>(Pronosticos!$F50-Pronosticos!P50)^2</f>
        <v>6.3978016574932045E-2</v>
      </c>
      <c r="M51">
        <f>(Pronosticos!$F50-Pronosticos!Q50)^2</f>
        <v>2.970957975117039E-2</v>
      </c>
      <c r="N51">
        <f>(Pronosticos!$F50-Pronosticos!R50)^2</f>
        <v>2.9323156833263617E-2</v>
      </c>
      <c r="O51">
        <f>(Pronosticos!$F50-Pronosticos!S50)^2</f>
        <v>7.8241552158824113E-2</v>
      </c>
      <c r="Q51" s="7">
        <f t="shared" ref="Q51:AC51" si="21">AVERAGE(C32:C51)</f>
        <v>0.29112695197868577</v>
      </c>
      <c r="R51" s="7">
        <f t="shared" si="21"/>
        <v>0.19704385411739231</v>
      </c>
      <c r="S51" s="7">
        <f t="shared" si="21"/>
        <v>0.19675183282064587</v>
      </c>
      <c r="T51" s="7">
        <f t="shared" si="21"/>
        <v>0.28623756934525468</v>
      </c>
      <c r="U51" s="7">
        <f t="shared" si="21"/>
        <v>0.3230047316625132</v>
      </c>
      <c r="V51" s="7">
        <f t="shared" si="21"/>
        <v>0.29277789442517682</v>
      </c>
      <c r="W51" s="7">
        <f t="shared" si="21"/>
        <v>0.28864351576881675</v>
      </c>
      <c r="X51" s="7">
        <f t="shared" si="21"/>
        <v>0.30981948134840803</v>
      </c>
      <c r="Y51" s="7">
        <f t="shared" si="21"/>
        <v>0.32507309777572846</v>
      </c>
      <c r="Z51" s="7">
        <f t="shared" si="21"/>
        <v>0.29151110052006429</v>
      </c>
      <c r="AA51" s="7">
        <f t="shared" si="21"/>
        <v>0.32244715406772367</v>
      </c>
      <c r="AB51" s="7">
        <f t="shared" si="21"/>
        <v>0.32044298138203614</v>
      </c>
      <c r="AC51" s="7">
        <f t="shared" si="21"/>
        <v>0.3684487368556667</v>
      </c>
      <c r="AD51" s="7"/>
    </row>
    <row r="52" spans="1:30" x14ac:dyDescent="0.2">
      <c r="A52" s="12">
        <f>Pronosticos!A51</f>
        <v>43879</v>
      </c>
      <c r="B52" s="4">
        <f>Pronosticos!E51</f>
        <v>1980</v>
      </c>
      <c r="C52">
        <f>(Pronosticos!$F51-Pronosticos!G51)^2</f>
        <v>0.28722302668531996</v>
      </c>
      <c r="D52">
        <f>(Pronosticos!$F51-Pronosticos!H51)^2</f>
        <v>0.46018623733120151</v>
      </c>
      <c r="E52">
        <f>(Pronosticos!$F51-Pronosticos!I51)^2</f>
        <v>0.34477685828613475</v>
      </c>
      <c r="F52">
        <f>(Pronosticos!$F51-Pronosticos!J51)^2</f>
        <v>0.21910909480463184</v>
      </c>
      <c r="G52">
        <f>(Pronosticos!$F51-Pronosticos!K51)^2</f>
        <v>0.27424623357683547</v>
      </c>
      <c r="H52">
        <f>(Pronosticos!$F51-Pronosticos!L51)^2</f>
        <v>0.35190900123065133</v>
      </c>
      <c r="I52">
        <f>(Pronosticos!$F51-Pronosticos!M51)^2</f>
        <v>0.23298018654135494</v>
      </c>
      <c r="J52">
        <f>(Pronosticos!$F51-Pronosticos!N51)^2</f>
        <v>0.26678826914724396</v>
      </c>
      <c r="K52">
        <f>(Pronosticos!$F51-Pronosticos!O51)^2</f>
        <v>0.27169974346470821</v>
      </c>
      <c r="L52">
        <f>(Pronosticos!$F51-Pronosticos!P51)^2</f>
        <v>0.23756080100432342</v>
      </c>
      <c r="M52">
        <f>(Pronosticos!$F51-Pronosticos!Q51)^2</f>
        <v>0.27317260114436842</v>
      </c>
      <c r="N52">
        <f>(Pronosticos!$F51-Pronosticos!R51)^2</f>
        <v>0.3073883528522619</v>
      </c>
      <c r="O52">
        <f>(Pronosticos!$F51-Pronosticos!S51)^2</f>
        <v>0.25724889004646101</v>
      </c>
      <c r="Q52" s="7">
        <f t="shared" ref="Q52:AC52" si="22">AVERAGE(C33:C52)</f>
        <v>0.30513362673412719</v>
      </c>
      <c r="R52" s="7">
        <f t="shared" si="22"/>
        <v>0.21973240375324168</v>
      </c>
      <c r="S52" s="7">
        <f t="shared" si="22"/>
        <v>0.21118251639954061</v>
      </c>
      <c r="T52" s="7">
        <f t="shared" si="22"/>
        <v>0.29618218461307799</v>
      </c>
      <c r="U52" s="7">
        <f t="shared" si="22"/>
        <v>0.33465534749733961</v>
      </c>
      <c r="V52" s="7">
        <f t="shared" si="22"/>
        <v>0.30986908271925734</v>
      </c>
      <c r="W52" s="7">
        <f t="shared" si="22"/>
        <v>0.29929043151509777</v>
      </c>
      <c r="X52" s="7">
        <f t="shared" si="22"/>
        <v>0.32153026862892886</v>
      </c>
      <c r="Y52" s="7">
        <f t="shared" si="22"/>
        <v>0.33664372508854423</v>
      </c>
      <c r="Z52" s="7">
        <f t="shared" si="22"/>
        <v>0.3027358158870917</v>
      </c>
      <c r="AA52" s="7">
        <f t="shared" si="22"/>
        <v>0.33407290685708185</v>
      </c>
      <c r="AB52" s="7">
        <f t="shared" si="22"/>
        <v>0.33557826422769177</v>
      </c>
      <c r="AC52" s="7">
        <f t="shared" si="22"/>
        <v>0.38015024184517709</v>
      </c>
      <c r="AD52" s="7"/>
    </row>
    <row r="53" spans="1:30" x14ac:dyDescent="0.2">
      <c r="A53" s="12">
        <f>Pronosticos!A52</f>
        <v>43880</v>
      </c>
      <c r="B53" s="4">
        <f>Pronosticos!E52</f>
        <v>1981</v>
      </c>
      <c r="C53">
        <f>(Pronosticos!$F52-Pronosticos!G52)^2</f>
        <v>0.25644678564372109</v>
      </c>
      <c r="D53">
        <f>(Pronosticos!$F52-Pronosticos!H52)^2</f>
        <v>0.2775710253224522</v>
      </c>
      <c r="E53">
        <f>(Pronosticos!$F52-Pronosticos!I52)^2</f>
        <v>0.29724009147868463</v>
      </c>
      <c r="F53">
        <f>(Pronosticos!$F52-Pronosticos!J52)^2</f>
        <v>0.23124071988125661</v>
      </c>
      <c r="G53">
        <f>(Pronosticos!$F52-Pronosticos!K52)^2</f>
        <v>0.11939017102310349</v>
      </c>
      <c r="H53">
        <f>(Pronosticos!$F52-Pronosticos!L52)^2</f>
        <v>0.14842642857973748</v>
      </c>
      <c r="I53">
        <f>(Pronosticos!$F52-Pronosticos!M52)^2</f>
        <v>0.22142540803849139</v>
      </c>
      <c r="J53">
        <f>(Pronosticos!$F52-Pronosticos!N52)^2</f>
        <v>0.11468087351751037</v>
      </c>
      <c r="K53">
        <f>(Pronosticos!$F52-Pronosticos!O52)^2</f>
        <v>0.1179883398272836</v>
      </c>
      <c r="L53">
        <f>(Pronosticos!$F52-Pronosticos!P52)^2</f>
        <v>0.22518261272452911</v>
      </c>
      <c r="M53">
        <f>(Pronosticos!$F52-Pronosticos!Q52)^2</f>
        <v>0.11589511068318362</v>
      </c>
      <c r="N53">
        <f>(Pronosticos!$F52-Pronosticos!R52)^2</f>
        <v>0.15173537143914853</v>
      </c>
      <c r="O53">
        <f>(Pronosticos!$F52-Pronosticos!S52)^2</f>
        <v>0.21330452302051167</v>
      </c>
      <c r="Q53" s="7">
        <f t="shared" ref="Q53:AC53" si="23">AVERAGE(C34:C53)</f>
        <v>0.31469921692927527</v>
      </c>
      <c r="R53" s="7">
        <f t="shared" si="23"/>
        <v>0.22825336048163442</v>
      </c>
      <c r="S53" s="7">
        <f t="shared" si="23"/>
        <v>0.22247937391615005</v>
      </c>
      <c r="T53" s="7">
        <f t="shared" si="23"/>
        <v>0.304970280646638</v>
      </c>
      <c r="U53" s="7">
        <f t="shared" si="23"/>
        <v>0.32920138871580462</v>
      </c>
      <c r="V53" s="7">
        <f t="shared" si="23"/>
        <v>0.30871415678896252</v>
      </c>
      <c r="W53" s="7">
        <f t="shared" si="23"/>
        <v>0.30717866274635425</v>
      </c>
      <c r="X53" s="7">
        <f t="shared" si="23"/>
        <v>0.31758033243152328</v>
      </c>
      <c r="Y53" s="7">
        <f t="shared" si="23"/>
        <v>0.3313093510878557</v>
      </c>
      <c r="Z53" s="7">
        <f t="shared" si="23"/>
        <v>0.31062048095961642</v>
      </c>
      <c r="AA53" s="7">
        <f t="shared" si="23"/>
        <v>0.32825385767424348</v>
      </c>
      <c r="AB53" s="7">
        <f t="shared" si="23"/>
        <v>0.33466775528976495</v>
      </c>
      <c r="AC53" s="7">
        <f t="shared" si="23"/>
        <v>0.36859271646620811</v>
      </c>
      <c r="AD53" s="7"/>
    </row>
    <row r="54" spans="1:30" x14ac:dyDescent="0.2">
      <c r="A54" s="12">
        <f>Pronosticos!A53</f>
        <v>43881</v>
      </c>
      <c r="B54" s="4">
        <f>Pronosticos!E53</f>
        <v>1982</v>
      </c>
      <c r="C54">
        <f>(Pronosticos!$F53-Pronosticos!G53)^2</f>
        <v>1.8342784691219142E-2</v>
      </c>
      <c r="D54">
        <f>(Pronosticos!$F53-Pronosticos!H53)^2</f>
        <v>1.5441291769589647E-2</v>
      </c>
      <c r="E54">
        <f>(Pronosticos!$F53-Pronosticos!I53)^2</f>
        <v>5.0883819516768861E-3</v>
      </c>
      <c r="F54">
        <f>(Pronosticos!$F53-Pronosticos!J53)^2</f>
        <v>1.6651182316587267E-2</v>
      </c>
      <c r="G54">
        <f>(Pronosticos!$F53-Pronosticos!K53)^2</f>
        <v>0.11279266821192298</v>
      </c>
      <c r="H54">
        <f>(Pronosticos!$F53-Pronosticos!L53)^2</f>
        <v>7.544390424622574E-2</v>
      </c>
      <c r="I54">
        <f>(Pronosticos!$F53-Pronosticos!M53)^2</f>
        <v>1.5379242544205316E-2</v>
      </c>
      <c r="J54">
        <f>(Pronosticos!$F53-Pronosticos!N53)^2</f>
        <v>0.11744994221646093</v>
      </c>
      <c r="K54">
        <f>(Pronosticos!$F53-Pronosticos!O53)^2</f>
        <v>0.1143430446008873</v>
      </c>
      <c r="L54">
        <f>(Pronosticos!$F53-Pronosticos!P53)^2</f>
        <v>1.5577834879153119E-2</v>
      </c>
      <c r="M54">
        <f>(Pronosticos!$F53-Pronosticos!Q53)^2</f>
        <v>0.1100287568917373</v>
      </c>
      <c r="N54">
        <f>(Pronosticos!$F53-Pronosticos!R53)^2</f>
        <v>0.12076405825167962</v>
      </c>
      <c r="O54">
        <f>(Pronosticos!$F53-Pronosticos!S53)^2</f>
        <v>0.12547519048673569</v>
      </c>
      <c r="Q54" s="7">
        <f t="shared" ref="Q54:AC54" si="24">AVERAGE(C35:C54)</f>
        <v>0.3103523228474564</v>
      </c>
      <c r="R54" s="7">
        <f t="shared" si="24"/>
        <v>0.22340171677902973</v>
      </c>
      <c r="S54" s="7">
        <f t="shared" si="24"/>
        <v>0.21936387463522941</v>
      </c>
      <c r="T54" s="7">
        <f t="shared" si="24"/>
        <v>0.29968823581334364</v>
      </c>
      <c r="U54" s="7">
        <f t="shared" si="24"/>
        <v>0.32810660939311659</v>
      </c>
      <c r="V54" s="7">
        <f t="shared" si="24"/>
        <v>0.30541116201300927</v>
      </c>
      <c r="W54" s="7">
        <f t="shared" si="24"/>
        <v>0.30162478769260398</v>
      </c>
      <c r="X54" s="7">
        <f t="shared" si="24"/>
        <v>0.31625903299135572</v>
      </c>
      <c r="Y54" s="7">
        <f t="shared" si="24"/>
        <v>0.33021793845365421</v>
      </c>
      <c r="Z54" s="7">
        <f t="shared" si="24"/>
        <v>0.30544356818685614</v>
      </c>
      <c r="AA54" s="7">
        <f t="shared" si="24"/>
        <v>0.32675187665674998</v>
      </c>
      <c r="AB54" s="7">
        <f t="shared" si="24"/>
        <v>0.32947878661702273</v>
      </c>
      <c r="AC54" s="7">
        <f t="shared" si="24"/>
        <v>0.36378686693897155</v>
      </c>
      <c r="AD54" s="7"/>
    </row>
    <row r="55" spans="1:30" x14ac:dyDescent="0.2">
      <c r="A55" s="12">
        <f>Pronosticos!A54</f>
        <v>43882</v>
      </c>
      <c r="B55" s="4">
        <f>Pronosticos!E54</f>
        <v>1983</v>
      </c>
      <c r="C55">
        <f>(Pronosticos!$F54-Pronosticos!G54)^2</f>
        <v>1.8849163913001417E-3</v>
      </c>
      <c r="D55">
        <f>(Pronosticos!$F54-Pronosticos!H54)^2</f>
        <v>1.0124567377959255E-2</v>
      </c>
      <c r="E55">
        <f>(Pronosticos!$F54-Pronosticos!I54)^2</f>
        <v>3.3968843487801027E-2</v>
      </c>
      <c r="F55">
        <f>(Pronosticos!$F54-Pronosticos!J54)^2</f>
        <v>1.0664891011038227E-3</v>
      </c>
      <c r="G55">
        <f>(Pronosticos!$F54-Pronosticos!K54)^2</f>
        <v>6.0707597079303569E-3</v>
      </c>
      <c r="H55">
        <f>(Pronosticos!$F54-Pronosticos!L54)^2</f>
        <v>1.5503813266588952E-2</v>
      </c>
      <c r="I55">
        <f>(Pronosticos!$F54-Pronosticos!M54)^2</f>
        <v>1.7975206669037782E-3</v>
      </c>
      <c r="J55">
        <f>(Pronosticos!$F54-Pronosticos!N54)^2</f>
        <v>5.0702282608689059E-3</v>
      </c>
      <c r="K55">
        <f>(Pronosticos!$F54-Pronosticos!O54)^2</f>
        <v>5.7491452544194584E-3</v>
      </c>
      <c r="L55">
        <f>(Pronosticos!$F54-Pronosticos!P54)^2</f>
        <v>1.116182699133922E-3</v>
      </c>
      <c r="M55">
        <f>(Pronosticos!$F54-Pronosticos!Q54)^2</f>
        <v>5.3277548579927685E-3</v>
      </c>
      <c r="N55">
        <f>(Pronosticos!$F54-Pronosticos!R54)^2</f>
        <v>1.6551119944312881E-2</v>
      </c>
      <c r="O55">
        <f>(Pronosticos!$F54-Pronosticos!S54)^2</f>
        <v>2.3001067472314469E-2</v>
      </c>
      <c r="Q55" s="7">
        <f t="shared" ref="Q55:AC55" si="25">AVERAGE(C36:C55)</f>
        <v>0.29864565383126623</v>
      </c>
      <c r="R55" s="7">
        <f t="shared" si="25"/>
        <v>0.21603715204178742</v>
      </c>
      <c r="S55" s="7">
        <f t="shared" si="25"/>
        <v>0.21330695145597761</v>
      </c>
      <c r="T55" s="7">
        <f t="shared" si="25"/>
        <v>0.29151544542426761</v>
      </c>
      <c r="U55" s="7">
        <f t="shared" si="25"/>
        <v>0.31708486683133658</v>
      </c>
      <c r="V55" s="7">
        <f t="shared" si="25"/>
        <v>0.29612801039737474</v>
      </c>
      <c r="W55" s="7">
        <f t="shared" si="25"/>
        <v>0.2932844961176192</v>
      </c>
      <c r="X55" s="7">
        <f t="shared" si="25"/>
        <v>0.30655647075953008</v>
      </c>
      <c r="Y55" s="7">
        <f t="shared" si="25"/>
        <v>0.31901300189041992</v>
      </c>
      <c r="Z55" s="7">
        <f t="shared" si="25"/>
        <v>0.29758300277455341</v>
      </c>
      <c r="AA55" s="7">
        <f t="shared" si="25"/>
        <v>0.31575503346444711</v>
      </c>
      <c r="AB55" s="7">
        <f t="shared" si="25"/>
        <v>0.32317763378895192</v>
      </c>
      <c r="AC55" s="7">
        <f t="shared" si="25"/>
        <v>0.35209454209620972</v>
      </c>
      <c r="AD55" s="7"/>
    </row>
    <row r="56" spans="1:30" x14ac:dyDescent="0.2">
      <c r="A56" s="12">
        <f>Pronosticos!A55</f>
        <v>43885</v>
      </c>
      <c r="B56" s="4">
        <f>Pronosticos!E55</f>
        <v>1984</v>
      </c>
      <c r="C56">
        <f>(Pronosticos!$F55-Pronosticos!G55)^2</f>
        <v>1.9920623310600665E-2</v>
      </c>
      <c r="D56">
        <f>(Pronosticos!$F55-Pronosticos!H55)^2</f>
        <v>4.8387213563377308E-3</v>
      </c>
      <c r="E56">
        <f>(Pronosticos!$F55-Pronosticos!I55)^2</f>
        <v>9.1161145982848399E-3</v>
      </c>
      <c r="F56">
        <f>(Pronosticos!$F55-Pronosticos!J55)^2</f>
        <v>2.3232485637349993E-2</v>
      </c>
      <c r="G56">
        <f>(Pronosticos!$F55-Pronosticos!K55)^2</f>
        <v>4.8226890861420187E-2</v>
      </c>
      <c r="H56">
        <f>(Pronosticos!$F55-Pronosticos!L55)^2</f>
        <v>2.451517283606397E-2</v>
      </c>
      <c r="I56">
        <f>(Pronosticos!$F55-Pronosticos!M55)^2</f>
        <v>2.2415162435723071E-2</v>
      </c>
      <c r="J56">
        <f>(Pronosticos!$F55-Pronosticos!N55)^2</f>
        <v>5.1425598716389576E-2</v>
      </c>
      <c r="K56">
        <f>(Pronosticos!$F55-Pronosticos!O55)^2</f>
        <v>4.9861820252969771E-2</v>
      </c>
      <c r="L56">
        <f>(Pronosticos!$F55-Pronosticos!P55)^2</f>
        <v>1.4767314889089552E-2</v>
      </c>
      <c r="M56">
        <f>(Pronosticos!$F55-Pronosticos!Q55)^2</f>
        <v>4.4097181578064359E-2</v>
      </c>
      <c r="N56">
        <f>(Pronosticos!$F55-Pronosticos!R55)^2</f>
        <v>6.3796251416869759E-2</v>
      </c>
      <c r="O56">
        <f>(Pronosticos!$F55-Pronosticos!S55)^2</f>
        <v>0.18547161704783069</v>
      </c>
      <c r="Q56" s="7">
        <f t="shared" ref="Q56:AC56" si="26">AVERAGE(C37:C56)</f>
        <v>0.29876158940039671</v>
      </c>
      <c r="R56" s="7">
        <f t="shared" si="26"/>
        <v>0.21251090745483675</v>
      </c>
      <c r="S56" s="7">
        <f t="shared" si="26"/>
        <v>0.21064494454496968</v>
      </c>
      <c r="T56" s="7">
        <f t="shared" si="26"/>
        <v>0.29239265545038667</v>
      </c>
      <c r="U56" s="7">
        <f t="shared" si="26"/>
        <v>0.31526731239123562</v>
      </c>
      <c r="V56" s="7">
        <f t="shared" si="26"/>
        <v>0.29316771094631566</v>
      </c>
      <c r="W56" s="7">
        <f t="shared" si="26"/>
        <v>0.29396239517410311</v>
      </c>
      <c r="X56" s="7">
        <f t="shared" si="26"/>
        <v>0.30567788556954828</v>
      </c>
      <c r="Y56" s="7">
        <f t="shared" si="26"/>
        <v>0.31725219136722932</v>
      </c>
      <c r="Z56" s="7">
        <f t="shared" si="26"/>
        <v>0.29775632274213981</v>
      </c>
      <c r="AA56" s="7">
        <f t="shared" si="26"/>
        <v>0.31388208564696296</v>
      </c>
      <c r="AB56" s="7">
        <f t="shared" si="26"/>
        <v>0.32477607069004188</v>
      </c>
      <c r="AC56" s="7">
        <f t="shared" si="26"/>
        <v>0.35956133661840423</v>
      </c>
      <c r="AD56" s="7"/>
    </row>
    <row r="57" spans="1:30" x14ac:dyDescent="0.2">
      <c r="A57" s="12">
        <f>Pronosticos!A56</f>
        <v>43886</v>
      </c>
      <c r="B57" s="4">
        <f>Pronosticos!E56</f>
        <v>1985</v>
      </c>
      <c r="C57">
        <f>(Pronosticos!$F56-Pronosticos!G56)^2</f>
        <v>0.65891244582636166</v>
      </c>
      <c r="D57">
        <f>(Pronosticos!$F56-Pronosticos!H56)^2</f>
        <v>0.53637777386707752</v>
      </c>
      <c r="E57">
        <f>(Pronosticos!$F56-Pronosticos!I56)^2</f>
        <v>0.43686902654646681</v>
      </c>
      <c r="F57">
        <f>(Pronosticos!$F56-Pronosticos!J56)^2</f>
        <v>0.53249444435906457</v>
      </c>
      <c r="G57">
        <f>(Pronosticos!$F56-Pronosticos!K56)^2</f>
        <v>1.0166034142606679</v>
      </c>
      <c r="H57">
        <f>(Pronosticos!$F56-Pronosticos!L56)^2</f>
        <v>0.88988262763375803</v>
      </c>
      <c r="I57">
        <f>(Pronosticos!$F56-Pronosticos!M56)^2</f>
        <v>0.57133827131376924</v>
      </c>
      <c r="J57">
        <f>(Pronosticos!$F56-Pronosticos!N56)^2</f>
        <v>0.99585768986162304</v>
      </c>
      <c r="K57">
        <f>(Pronosticos!$F56-Pronosticos!O56)^2</f>
        <v>1.0130585742642129</v>
      </c>
      <c r="L57">
        <f>(Pronosticos!$F56-Pronosticos!P56)^2</f>
        <v>0.55522867323916447</v>
      </c>
      <c r="M57">
        <f>(Pronosticos!$F56-Pronosticos!Q56)^2</f>
        <v>1.0005324094683592</v>
      </c>
      <c r="N57">
        <f>(Pronosticos!$F56-Pronosticos!R56)^2</f>
        <v>0.81787417101703619</v>
      </c>
      <c r="O57">
        <f>(Pronosticos!$F56-Pronosticos!S56)^2</f>
        <v>1.3185680177209793</v>
      </c>
      <c r="Q57" s="7">
        <f t="shared" ref="Q57:AC57" si="27">AVERAGE(C38:C57)</f>
        <v>0.31968709844879917</v>
      </c>
      <c r="R57" s="7">
        <f t="shared" si="27"/>
        <v>0.21380562913177409</v>
      </c>
      <c r="S57" s="7">
        <f t="shared" si="27"/>
        <v>0.21363026801844137</v>
      </c>
      <c r="T57" s="7">
        <f t="shared" si="27"/>
        <v>0.30978559475090944</v>
      </c>
      <c r="U57" s="7">
        <f t="shared" si="27"/>
        <v>0.33685933640925692</v>
      </c>
      <c r="V57" s="7">
        <f t="shared" si="27"/>
        <v>0.30915447290865944</v>
      </c>
      <c r="W57" s="7">
        <f t="shared" si="27"/>
        <v>0.31250273195799594</v>
      </c>
      <c r="X57" s="7">
        <f t="shared" si="27"/>
        <v>0.33078895390908036</v>
      </c>
      <c r="Y57" s="7">
        <f t="shared" si="27"/>
        <v>0.33861248513646769</v>
      </c>
      <c r="Z57" s="7">
        <f t="shared" si="27"/>
        <v>0.31561033839281483</v>
      </c>
      <c r="AA57" s="7">
        <f t="shared" si="27"/>
        <v>0.33406333727813636</v>
      </c>
      <c r="AB57" s="7">
        <f t="shared" si="27"/>
        <v>0.33741428737568702</v>
      </c>
      <c r="AC57" s="7">
        <f t="shared" si="27"/>
        <v>0.37480119911745607</v>
      </c>
      <c r="AD57" s="7"/>
    </row>
    <row r="58" spans="1:30" x14ac:dyDescent="0.2">
      <c r="A58" s="12">
        <f>Pronosticos!A57</f>
        <v>43887</v>
      </c>
      <c r="B58" s="4">
        <f>Pronosticos!E57</f>
        <v>1986</v>
      </c>
      <c r="C58">
        <f>(Pronosticos!$F57-Pronosticos!G57)^2</f>
        <v>9.2813325859109716E-2</v>
      </c>
      <c r="D58">
        <f>(Pronosticos!$F57-Pronosticos!H57)^2</f>
        <v>0.23076068873250899</v>
      </c>
      <c r="E58">
        <f>(Pronosticos!$F57-Pronosticos!I57)^2</f>
        <v>0.15698666822345703</v>
      </c>
      <c r="F58">
        <f>(Pronosticos!$F57-Pronosticos!J57)^2</f>
        <v>5.9673122662406715E-2</v>
      </c>
      <c r="G58">
        <f>(Pronosticos!$F57-Pronosticos!K57)^2</f>
        <v>4.2164652043193876E-2</v>
      </c>
      <c r="H58">
        <f>(Pronosticos!$F57-Pronosticos!L57)^2</f>
        <v>6.2616800616421595E-2</v>
      </c>
      <c r="I58">
        <f>(Pronosticos!$F57-Pronosticos!M57)^2</f>
        <v>6.9336407543937939E-2</v>
      </c>
      <c r="J58">
        <f>(Pronosticos!$F57-Pronosticos!N57)^2</f>
        <v>4.7778015085062873E-2</v>
      </c>
      <c r="K58">
        <f>(Pronosticos!$F57-Pronosticos!O57)^2</f>
        <v>4.1980431610941921E-2</v>
      </c>
      <c r="L58">
        <f>(Pronosticos!$F57-Pronosticos!P57)^2</f>
        <v>5.577080816510796E-2</v>
      </c>
      <c r="M58">
        <f>(Pronosticos!$F57-Pronosticos!Q57)^2</f>
        <v>4.6601161710537374E-2</v>
      </c>
      <c r="N58">
        <f>(Pronosticos!$F57-Pronosticos!R57)^2</f>
        <v>0.10637477519114599</v>
      </c>
      <c r="O58">
        <f>(Pronosticos!$F57-Pronosticos!S57)^2</f>
        <v>7.6035867482723007E-2</v>
      </c>
      <c r="Q58" s="7">
        <f t="shared" ref="Q58:AC58" si="28">AVERAGE(C39:C58)</f>
        <v>0.32317569631495296</v>
      </c>
      <c r="R58" s="7">
        <f t="shared" si="28"/>
        <v>0.2222882540413979</v>
      </c>
      <c r="S58" s="7">
        <f t="shared" si="28"/>
        <v>0.21343666828391142</v>
      </c>
      <c r="T58" s="7">
        <f t="shared" si="28"/>
        <v>0.3122658027251593</v>
      </c>
      <c r="U58" s="7">
        <f t="shared" si="28"/>
        <v>0.33612992463379732</v>
      </c>
      <c r="V58" s="7">
        <f t="shared" si="28"/>
        <v>0.30903473855244795</v>
      </c>
      <c r="W58" s="7">
        <f t="shared" si="28"/>
        <v>0.3153811874155702</v>
      </c>
      <c r="X58" s="7">
        <f t="shared" si="28"/>
        <v>0.32960036808421761</v>
      </c>
      <c r="Y58" s="7">
        <f t="shared" si="28"/>
        <v>0.33787578459314321</v>
      </c>
      <c r="Z58" s="7">
        <f t="shared" si="28"/>
        <v>0.31779278672972427</v>
      </c>
      <c r="AA58" s="7">
        <f t="shared" si="28"/>
        <v>0.33335370865291919</v>
      </c>
      <c r="AB58" s="7">
        <f t="shared" si="28"/>
        <v>0.33671539042049298</v>
      </c>
      <c r="AC58" s="7">
        <f t="shared" si="28"/>
        <v>0.37664885164905682</v>
      </c>
      <c r="AD58" s="7"/>
    </row>
    <row r="59" spans="1:30" x14ac:dyDescent="0.2">
      <c r="A59" s="12">
        <f>Pronosticos!A58</f>
        <v>43888</v>
      </c>
      <c r="B59" s="4">
        <f>Pronosticos!E58</f>
        <v>1987</v>
      </c>
      <c r="C59">
        <f>(Pronosticos!$F58-Pronosticos!G58)^2</f>
        <v>0.20547202731110656</v>
      </c>
      <c r="D59">
        <f>(Pronosticos!$F58-Pronosticos!H58)^2</f>
        <v>9.816046442674831E-3</v>
      </c>
      <c r="E59">
        <f>(Pronosticos!$F58-Pronosticos!I58)^2</f>
        <v>1.9724761692818043E-2</v>
      </c>
      <c r="F59">
        <f>(Pronosticos!$F58-Pronosticos!J58)^2</f>
        <v>0.14875600436218434</v>
      </c>
      <c r="G59">
        <f>(Pronosticos!$F58-Pronosticos!K58)^2</f>
        <v>0.15360065793919758</v>
      </c>
      <c r="H59">
        <f>(Pronosticos!$F58-Pronosticos!L58)^2</f>
        <v>0.12682688676054082</v>
      </c>
      <c r="I59">
        <f>(Pronosticos!$F58-Pronosticos!M58)^2</f>
        <v>0.16148481021304889</v>
      </c>
      <c r="J59">
        <f>(Pronosticos!$F58-Pronosticos!N58)^2</f>
        <v>0.12703364642646367</v>
      </c>
      <c r="K59">
        <f>(Pronosticos!$F58-Pronosticos!O58)^2</f>
        <v>0.15464391649815507</v>
      </c>
      <c r="L59">
        <f>(Pronosticos!$F58-Pronosticos!P58)^2</f>
        <v>0.13626899672451026</v>
      </c>
      <c r="M59">
        <f>(Pronosticos!$F58-Pronosticos!Q58)^2</f>
        <v>0.1508395950117595</v>
      </c>
      <c r="N59">
        <f>(Pronosticos!$F58-Pronosticos!R58)^2</f>
        <v>9.2179468993723507E-2</v>
      </c>
      <c r="O59">
        <f>(Pronosticos!$F58-Pronosticos!S58)^2</f>
        <v>1.0412256713292408E-2</v>
      </c>
      <c r="Q59" s="7">
        <f t="shared" ref="Q59:AC59" si="29">AVERAGE(C40:C59)</f>
        <v>0.33201423297893762</v>
      </c>
      <c r="R59" s="7">
        <f t="shared" si="29"/>
        <v>0.22277520278481258</v>
      </c>
      <c r="S59" s="7">
        <f t="shared" si="29"/>
        <v>0.21350085960088155</v>
      </c>
      <c r="T59" s="7">
        <f t="shared" si="29"/>
        <v>0.31962748294882132</v>
      </c>
      <c r="U59" s="7">
        <f t="shared" si="29"/>
        <v>0.34377371818975738</v>
      </c>
      <c r="V59" s="7">
        <f t="shared" si="29"/>
        <v>0.31536099592027933</v>
      </c>
      <c r="W59" s="7">
        <f t="shared" si="29"/>
        <v>0.32341258176231003</v>
      </c>
      <c r="X59" s="7">
        <f t="shared" si="29"/>
        <v>0.33595187561912343</v>
      </c>
      <c r="Y59" s="7">
        <f t="shared" si="29"/>
        <v>0.3455740041716272</v>
      </c>
      <c r="Z59" s="7">
        <f t="shared" si="29"/>
        <v>0.32456102318096991</v>
      </c>
      <c r="AA59" s="7">
        <f t="shared" si="29"/>
        <v>0.34087836388454218</v>
      </c>
      <c r="AB59" s="7">
        <f t="shared" si="29"/>
        <v>0.34085839536206852</v>
      </c>
      <c r="AC59" s="7">
        <f t="shared" si="29"/>
        <v>0.37716758544300444</v>
      </c>
      <c r="AD59" s="7"/>
    </row>
    <row r="60" spans="1:30" x14ac:dyDescent="0.2">
      <c r="A60" s="12">
        <f>Pronosticos!A59</f>
        <v>43889</v>
      </c>
      <c r="B60" s="4">
        <f>Pronosticos!E59</f>
        <v>1988</v>
      </c>
      <c r="C60">
        <f>(Pronosticos!$F59-Pronosticos!G59)^2</f>
        <v>3.1398877514456998</v>
      </c>
      <c r="D60">
        <f>(Pronosticos!$F59-Pronosticos!H59)^2</f>
        <v>3.4270992897709194</v>
      </c>
      <c r="E60">
        <f>(Pronosticos!$F59-Pronosticos!I59)^2</f>
        <v>3.8460619885755452</v>
      </c>
      <c r="F60">
        <f>(Pronosticos!$F59-Pronosticos!J59)^2</f>
        <v>2.8827323185540807</v>
      </c>
      <c r="G60">
        <f>(Pronosticos!$F59-Pronosticos!K59)^2</f>
        <v>3.023638586994315</v>
      </c>
      <c r="H60">
        <f>(Pronosticos!$F59-Pronosticos!L59)^2</f>
        <v>2.5719587373073547</v>
      </c>
      <c r="I60">
        <f>(Pronosticos!$F59-Pronosticos!M59)^2</f>
        <v>2.9611740781351017</v>
      </c>
      <c r="J60">
        <f>(Pronosticos!$F59-Pronosticos!N59)^2</f>
        <v>2.8122462581770109</v>
      </c>
      <c r="K60">
        <f>(Pronosticos!$F59-Pronosticos!O59)^2</f>
        <v>2.9428727971648136</v>
      </c>
      <c r="L60">
        <f>(Pronosticos!$F59-Pronosticos!P59)^2</f>
        <v>3.1780450416851589</v>
      </c>
      <c r="M60">
        <f>(Pronosticos!$F59-Pronosticos!Q59)^2</f>
        <v>3.0731332103158224</v>
      </c>
      <c r="N60">
        <f>(Pronosticos!$F59-Pronosticos!R59)^2</f>
        <v>2.8846525257780522</v>
      </c>
      <c r="O60">
        <f>(Pronosticos!$F59-Pronosticos!S59)^2</f>
        <v>3.3927217126134503</v>
      </c>
      <c r="Q60" s="7">
        <f t="shared" ref="Q60:AC60" si="30">AVERAGE(C41:C60)</f>
        <v>0.48396255628604667</v>
      </c>
      <c r="R60" s="7">
        <f t="shared" si="30"/>
        <v>0.38979419237454421</v>
      </c>
      <c r="S60" s="7">
        <f t="shared" si="30"/>
        <v>0.40249255540813078</v>
      </c>
      <c r="T60" s="7">
        <f t="shared" si="30"/>
        <v>0.45911259288437839</v>
      </c>
      <c r="U60" s="7">
        <f t="shared" si="30"/>
        <v>0.48803761677571833</v>
      </c>
      <c r="V60" s="7">
        <f t="shared" si="30"/>
        <v>0.43690592499868758</v>
      </c>
      <c r="W60" s="7">
        <f t="shared" si="30"/>
        <v>0.46654552649694586</v>
      </c>
      <c r="X60" s="7">
        <f t="shared" si="30"/>
        <v>0.47122067052123856</v>
      </c>
      <c r="Y60" s="7">
        <f t="shared" si="30"/>
        <v>0.48560564045053561</v>
      </c>
      <c r="Z60" s="7">
        <f t="shared" si="30"/>
        <v>0.47845400547563849</v>
      </c>
      <c r="AA60" s="7">
        <f t="shared" si="30"/>
        <v>0.4875633126335856</v>
      </c>
      <c r="AB60" s="7">
        <f t="shared" si="30"/>
        <v>0.47922638380020005</v>
      </c>
      <c r="AC60" s="7">
        <f t="shared" si="30"/>
        <v>0.53714291751419796</v>
      </c>
      <c r="AD60" s="7"/>
    </row>
    <row r="61" spans="1:30" x14ac:dyDescent="0.2">
      <c r="A61" s="12">
        <f>Pronosticos!A60</f>
        <v>43892</v>
      </c>
      <c r="B61" s="4">
        <f>Pronosticos!E60</f>
        <v>1989</v>
      </c>
      <c r="C61">
        <f>(Pronosticos!$F60-Pronosticos!G60)^2</f>
        <v>0.31214768484013977</v>
      </c>
      <c r="D61">
        <f>(Pronosticos!$F60-Pronosticos!H60)^2</f>
        <v>0.68455315965318086</v>
      </c>
      <c r="E61">
        <f>(Pronosticos!$F60-Pronosticos!I60)^2</f>
        <v>0.96224622207237143</v>
      </c>
      <c r="F61">
        <f>(Pronosticos!$F60-Pronosticos!J60)^2</f>
        <v>0.7729980292973534</v>
      </c>
      <c r="G61">
        <f>(Pronosticos!$F60-Pronosticos!K60)^2</f>
        <v>0.52545890060070199</v>
      </c>
      <c r="H61">
        <f>(Pronosticos!$F60-Pronosticos!L60)^2</f>
        <v>0.30127236953940961</v>
      </c>
      <c r="I61">
        <f>(Pronosticos!$F60-Pronosticos!M60)^2</f>
        <v>0.96132941003189099</v>
      </c>
      <c r="J61">
        <f>(Pronosticos!$F60-Pronosticos!N60)^2</f>
        <v>0.45007665465923197</v>
      </c>
      <c r="K61">
        <f>(Pronosticos!$F60-Pronosticos!O60)^2</f>
        <v>0.47170823266550188</v>
      </c>
      <c r="L61">
        <f>(Pronosticos!$F60-Pronosticos!P60)^2</f>
        <v>0.64657081648513315</v>
      </c>
      <c r="M61">
        <f>(Pronosticos!$F60-Pronosticos!Q60)^2</f>
        <v>0.54961924401747642</v>
      </c>
      <c r="N61">
        <f>(Pronosticos!$F60-Pronosticos!R60)^2</f>
        <v>0.36724702315289381</v>
      </c>
      <c r="O61">
        <f>(Pronosticos!$F60-Pronosticos!S60)^2</f>
        <v>1.2418449477802138</v>
      </c>
      <c r="Q61" s="7">
        <f t="shared" ref="Q61:AC61" si="31">AVERAGE(C42:C61)</f>
        <v>0.49956687605196609</v>
      </c>
      <c r="R61" s="7">
        <f t="shared" si="31"/>
        <v>0.42177224496298188</v>
      </c>
      <c r="S61" s="7">
        <f t="shared" si="31"/>
        <v>0.45041152014764341</v>
      </c>
      <c r="T61" s="7">
        <f t="shared" si="31"/>
        <v>0.49775365181435316</v>
      </c>
      <c r="U61" s="7">
        <f t="shared" si="31"/>
        <v>0.51150499409567618</v>
      </c>
      <c r="V61" s="7">
        <f t="shared" si="31"/>
        <v>0.44910542904249784</v>
      </c>
      <c r="W61" s="7">
        <f t="shared" si="31"/>
        <v>0.51459871905474464</v>
      </c>
      <c r="X61" s="7">
        <f t="shared" si="31"/>
        <v>0.49190559045233168</v>
      </c>
      <c r="Y61" s="7">
        <f t="shared" si="31"/>
        <v>0.50624466393357415</v>
      </c>
      <c r="Z61" s="7">
        <f t="shared" si="31"/>
        <v>0.51078252532808976</v>
      </c>
      <c r="AA61" s="7">
        <f t="shared" si="31"/>
        <v>0.51222378865935958</v>
      </c>
      <c r="AB61" s="7">
        <f t="shared" si="31"/>
        <v>0.4955749467480362</v>
      </c>
      <c r="AC61" s="7">
        <f t="shared" si="31"/>
        <v>0.5866921255047477</v>
      </c>
      <c r="AD61" s="7"/>
    </row>
    <row r="62" spans="1:30" x14ac:dyDescent="0.2">
      <c r="A62" s="12">
        <f>Pronosticos!A61</f>
        <v>43893</v>
      </c>
      <c r="B62" s="4">
        <f>Pronosticos!E61</f>
        <v>1990</v>
      </c>
      <c r="C62">
        <f>(Pronosticos!$F61-Pronosticos!G61)^2</f>
        <v>0.41209513674409548</v>
      </c>
      <c r="D62">
        <f>(Pronosticos!$F61-Pronosticos!H61)^2</f>
        <v>9.9561981353634407E-2</v>
      </c>
      <c r="E62">
        <f>(Pronosticos!$F61-Pronosticos!I61)^2</f>
        <v>2.2589347530805624E-2</v>
      </c>
      <c r="F62">
        <f>(Pronosticos!$F61-Pronosticos!J61)^2</f>
        <v>0.48520647463924388</v>
      </c>
      <c r="G62">
        <f>(Pronosticos!$F61-Pronosticos!K61)^2</f>
        <v>0.63575592033653239</v>
      </c>
      <c r="H62">
        <f>(Pronosticos!$F61-Pronosticos!L61)^2</f>
        <v>0.58451987085053547</v>
      </c>
      <c r="I62">
        <f>(Pronosticos!$F61-Pronosticos!M61)^2</f>
        <v>0.54068677577126312</v>
      </c>
      <c r="J62">
        <f>(Pronosticos!$F61-Pronosticos!N61)^2</f>
        <v>0.64746044463732733</v>
      </c>
      <c r="K62">
        <f>(Pronosticos!$F61-Pronosticos!O61)^2</f>
        <v>0.64388915775374245</v>
      </c>
      <c r="L62">
        <f>(Pronosticos!$F61-Pronosticos!P61)^2</f>
        <v>0.50935839005012884</v>
      </c>
      <c r="M62">
        <f>(Pronosticos!$F61-Pronosticos!Q61)^2</f>
        <v>0.65380999981550036</v>
      </c>
      <c r="N62">
        <f>(Pronosticos!$F61-Pronosticos!R61)^2</f>
        <v>0.75728352335248628</v>
      </c>
      <c r="O62">
        <f>(Pronosticos!$F61-Pronosticos!S61)^2</f>
        <v>0.22447970728985689</v>
      </c>
      <c r="Q62" s="7">
        <f t="shared" ref="Q62:AC62" si="32">AVERAGE(C43:C62)</f>
        <v>0.51045810289433458</v>
      </c>
      <c r="R62" s="7">
        <f t="shared" si="32"/>
        <v>0.41518182237035461</v>
      </c>
      <c r="S62" s="7">
        <f t="shared" si="32"/>
        <v>0.43535916422156429</v>
      </c>
      <c r="T62" s="7">
        <f t="shared" si="32"/>
        <v>0.51380125313455149</v>
      </c>
      <c r="U62" s="7">
        <f t="shared" si="32"/>
        <v>0.51924676228474087</v>
      </c>
      <c r="V62" s="7">
        <f t="shared" si="32"/>
        <v>0.45637530754070543</v>
      </c>
      <c r="W62" s="7">
        <f t="shared" si="32"/>
        <v>0.53307552973394245</v>
      </c>
      <c r="X62" s="7">
        <f t="shared" si="32"/>
        <v>0.49925461191225973</v>
      </c>
      <c r="Y62" s="7">
        <f t="shared" si="32"/>
        <v>0.51449212424333568</v>
      </c>
      <c r="Z62" s="7">
        <f t="shared" si="32"/>
        <v>0.52815709948648792</v>
      </c>
      <c r="AA62" s="7">
        <f t="shared" si="32"/>
        <v>0.52010251713687516</v>
      </c>
      <c r="AB62" s="7">
        <f t="shared" si="32"/>
        <v>0.50223279588257852</v>
      </c>
      <c r="AC62" s="7">
        <f t="shared" si="32"/>
        <v>0.58548691626047955</v>
      </c>
      <c r="AD62" s="7"/>
    </row>
    <row r="63" spans="1:30" x14ac:dyDescent="0.2">
      <c r="A63" s="12">
        <f>Pronosticos!A62</f>
        <v>43894</v>
      </c>
      <c r="B63" s="4">
        <f>Pronosticos!E62</f>
        <v>1991</v>
      </c>
      <c r="C63">
        <f>(Pronosticos!$F62-Pronosticos!G62)^2</f>
        <v>2.6488642951890449</v>
      </c>
      <c r="D63">
        <f>(Pronosticos!$F62-Pronosticos!H62)^2</f>
        <v>1.5295584106500821</v>
      </c>
      <c r="E63">
        <f>(Pronosticos!$F62-Pronosticos!I62)^2</f>
        <v>3.9844710823485276</v>
      </c>
      <c r="F63">
        <f>(Pronosticos!$F62-Pronosticos!J62)^2</f>
        <v>3.5000137186716489</v>
      </c>
      <c r="G63">
        <f>(Pronosticos!$F62-Pronosticos!K62)^2</f>
        <v>2.7680755372007493</v>
      </c>
      <c r="H63">
        <f>(Pronosticos!$F62-Pronosticos!L62)^2</f>
        <v>2.6577415603380188</v>
      </c>
      <c r="I63">
        <f>(Pronosticos!$F62-Pronosticos!M62)^2</f>
        <v>3.540293442362227</v>
      </c>
      <c r="J63">
        <f>(Pronosticos!$F62-Pronosticos!N62)^2</f>
        <v>2.7937232678520427</v>
      </c>
      <c r="K63">
        <f>(Pronosticos!$F62-Pronosticos!O62)^2</f>
        <v>2.7771029098851678</v>
      </c>
      <c r="L63">
        <f>(Pronosticos!$F62-Pronosticos!P62)^2</f>
        <v>3.3031664673254633</v>
      </c>
      <c r="M63">
        <f>(Pronosticos!$F62-Pronosticos!Q62)^2</f>
        <v>2.7893756953938249</v>
      </c>
      <c r="N63">
        <f>(Pronosticos!$F62-Pronosticos!R62)^2</f>
        <v>2.6718219015919495</v>
      </c>
      <c r="O63">
        <f>(Pronosticos!$F62-Pronosticos!S62)^2</f>
        <v>3.1776885654876943</v>
      </c>
      <c r="Q63" s="7">
        <f t="shared" ref="Q63:AC63" si="33">AVERAGE(C44:C63)</f>
        <v>0.60591194349188227</v>
      </c>
      <c r="R63" s="7">
        <f t="shared" si="33"/>
        <v>0.48324189584998989</v>
      </c>
      <c r="S63" s="7">
        <f t="shared" si="33"/>
        <v>0.61259462134024933</v>
      </c>
      <c r="T63" s="7">
        <f t="shared" si="33"/>
        <v>0.65358874353200647</v>
      </c>
      <c r="U63" s="7">
        <f t="shared" si="33"/>
        <v>0.6090725775737702</v>
      </c>
      <c r="V63" s="7">
        <f t="shared" si="33"/>
        <v>0.55221471469241012</v>
      </c>
      <c r="W63" s="7">
        <f t="shared" si="33"/>
        <v>0.67497313842887885</v>
      </c>
      <c r="X63" s="7">
        <f t="shared" si="33"/>
        <v>0.58942977108676109</v>
      </c>
      <c r="Y63" s="7">
        <f t="shared" si="33"/>
        <v>0.60448845418677055</v>
      </c>
      <c r="Z63" s="7">
        <f t="shared" si="33"/>
        <v>0.65732617373276991</v>
      </c>
      <c r="AA63" s="7">
        <f t="shared" si="33"/>
        <v>0.61145011458510345</v>
      </c>
      <c r="AB63" s="7">
        <f t="shared" si="33"/>
        <v>0.587351722436114</v>
      </c>
      <c r="AC63" s="7">
        <f t="shared" si="33"/>
        <v>0.69905486294603114</v>
      </c>
      <c r="AD63" s="7"/>
    </row>
    <row r="64" spans="1:30" x14ac:dyDescent="0.2">
      <c r="A64" s="12">
        <f>Pronosticos!A63</f>
        <v>43895</v>
      </c>
      <c r="B64" s="4">
        <f>Pronosticos!E63</f>
        <v>1992</v>
      </c>
      <c r="C64">
        <f>(Pronosticos!$F63-Pronosticos!G63)^2</f>
        <v>1.7094542613191356E-2</v>
      </c>
      <c r="D64">
        <f>(Pronosticos!$F63-Pronosticos!H63)^2</f>
        <v>0.12494564047696013</v>
      </c>
      <c r="E64">
        <f>(Pronosticos!$F63-Pronosticos!I63)^2</f>
        <v>7.0522008424510299E-2</v>
      </c>
      <c r="F64">
        <f>(Pronosticos!$F63-Pronosticos!J63)^2</f>
        <v>4.252176588939155E-2</v>
      </c>
      <c r="G64">
        <f>(Pronosticos!$F63-Pronosticos!K63)^2</f>
        <v>1.0922465310874208E-2</v>
      </c>
      <c r="H64">
        <f>(Pronosticos!$F63-Pronosticos!L63)^2</f>
        <v>2.5242794651044689E-2</v>
      </c>
      <c r="I64">
        <f>(Pronosticos!$F63-Pronosticos!M63)^2</f>
        <v>2.2780377441643209E-2</v>
      </c>
      <c r="J64">
        <f>(Pronosticos!$F63-Pronosticos!N63)^2</f>
        <v>9.1835286063959055E-3</v>
      </c>
      <c r="K64">
        <f>(Pronosticos!$F63-Pronosticos!O63)^2</f>
        <v>1.1124394028106353E-2</v>
      </c>
      <c r="L64">
        <f>(Pronosticos!$F63-Pronosticos!P63)^2</f>
        <v>3.8610599256858329E-2</v>
      </c>
      <c r="M64">
        <f>(Pronosticos!$F63-Pronosticos!Q63)^2</f>
        <v>8.222422716838141E-3</v>
      </c>
      <c r="N64">
        <f>(Pronosticos!$F63-Pronosticos!R63)^2</f>
        <v>4.5565004120839553E-3</v>
      </c>
      <c r="O64">
        <f>(Pronosticos!$F63-Pronosticos!S63)^2</f>
        <v>6.0267109188254078E-2</v>
      </c>
      <c r="Q64" s="7">
        <f t="shared" ref="Q64:AC64" si="34">AVERAGE(C45:C64)</f>
        <v>0.60669955679777288</v>
      </c>
      <c r="R64" s="7">
        <f t="shared" si="34"/>
        <v>0.4894271137280799</v>
      </c>
      <c r="S64" s="7">
        <f t="shared" si="34"/>
        <v>0.61405548207966876</v>
      </c>
      <c r="T64" s="7">
        <f t="shared" si="34"/>
        <v>0.65561099178689353</v>
      </c>
      <c r="U64" s="7">
        <f t="shared" si="34"/>
        <v>0.60238253389649576</v>
      </c>
      <c r="V64" s="7">
        <f t="shared" si="34"/>
        <v>0.55035702762459915</v>
      </c>
      <c r="W64" s="7">
        <f t="shared" si="34"/>
        <v>0.67604341548913827</v>
      </c>
      <c r="X64" s="7">
        <f t="shared" si="34"/>
        <v>0.5822856820004938</v>
      </c>
      <c r="Y64" s="7">
        <f t="shared" si="34"/>
        <v>0.59770532451337255</v>
      </c>
      <c r="Z64" s="7">
        <f t="shared" si="34"/>
        <v>0.65916432756442178</v>
      </c>
      <c r="AA64" s="7">
        <f t="shared" si="34"/>
        <v>0.60491943461093722</v>
      </c>
      <c r="AB64" s="7">
        <f t="shared" si="34"/>
        <v>0.58013039314173642</v>
      </c>
      <c r="AC64" s="7">
        <f t="shared" si="34"/>
        <v>0.68800887582569303</v>
      </c>
      <c r="AD64" s="7"/>
    </row>
    <row r="65" spans="1:30" x14ac:dyDescent="0.2">
      <c r="A65" s="14">
        <f>Pronosticos!A64</f>
        <v>43896</v>
      </c>
      <c r="B65" s="4">
        <f>Pronosticos!E64</f>
        <v>1993</v>
      </c>
      <c r="C65">
        <f>(Pronosticos!$F64-Pronosticos!G64)^2</f>
        <v>1.2092915719173354</v>
      </c>
      <c r="D65">
        <f>(Pronosticos!$F64-Pronosticos!H64)^2</f>
        <v>3.2742813300571001</v>
      </c>
      <c r="E65">
        <f>(Pronosticos!$F64-Pronosticos!I64)^2</f>
        <v>2.1608344155954078</v>
      </c>
      <c r="F65">
        <f>(Pronosticos!$F64-Pronosticos!J64)^2</f>
        <v>1.1213153407630136</v>
      </c>
      <c r="G65">
        <f>(Pronosticos!$F64-Pronosticos!K64)^2</f>
        <v>2.790972254620129</v>
      </c>
      <c r="H65">
        <f>(Pronosticos!$F64-Pronosticos!L64)^2</f>
        <v>3.2103027858880746</v>
      </c>
      <c r="I65">
        <f>(Pronosticos!$F64-Pronosticos!M64)^2</f>
        <v>0.97277581970269433</v>
      </c>
      <c r="J65">
        <f>(Pronosticos!$F64-Pronosticos!N64)^2</f>
        <v>2.608650214853097</v>
      </c>
      <c r="K65">
        <f>(Pronosticos!$F64-Pronosticos!O64)^2</f>
        <v>2.9177849977645867</v>
      </c>
      <c r="L65">
        <f>(Pronosticos!$F64-Pronosticos!P64)^2</f>
        <v>1.3199494609757518</v>
      </c>
      <c r="M65">
        <f>(Pronosticos!$F64-Pronosticos!Q64)^2</f>
        <v>2.7540879557354159</v>
      </c>
      <c r="N65">
        <f>(Pronosticos!$F64-Pronosticos!R64)^2</f>
        <v>2.9039659313586648</v>
      </c>
      <c r="O65">
        <f>(Pronosticos!$F64-Pronosticos!S64)^2</f>
        <v>2.5455782907981273</v>
      </c>
      <c r="Q65" s="7">
        <f t="shared" ref="Q65:AC65" si="35">AVERAGE(C46:C65)</f>
        <v>0.6582702322140539</v>
      </c>
      <c r="R65" s="7">
        <f t="shared" si="35"/>
        <v>0.61345935061627321</v>
      </c>
      <c r="S65" s="7">
        <f t="shared" si="35"/>
        <v>0.69999864718387983</v>
      </c>
      <c r="T65" s="7">
        <f t="shared" si="35"/>
        <v>0.70179875302557959</v>
      </c>
      <c r="U65" s="7">
        <f t="shared" si="35"/>
        <v>0.71872782886676279</v>
      </c>
      <c r="V65" s="7">
        <f t="shared" si="35"/>
        <v>0.68117826285930683</v>
      </c>
      <c r="W65" s="7">
        <f t="shared" si="35"/>
        <v>0.71612967464164234</v>
      </c>
      <c r="X65" s="7">
        <f t="shared" si="35"/>
        <v>0.69015822425785844</v>
      </c>
      <c r="Y65" s="7">
        <f t="shared" si="35"/>
        <v>0.72068762554047117</v>
      </c>
      <c r="Z65" s="7">
        <f t="shared" si="35"/>
        <v>0.7115413003952743</v>
      </c>
      <c r="AA65" s="7">
        <f t="shared" si="35"/>
        <v>0.71964655957145862</v>
      </c>
      <c r="AB65" s="7">
        <f t="shared" si="35"/>
        <v>0.69884814535466422</v>
      </c>
      <c r="AC65" s="7">
        <f t="shared" si="35"/>
        <v>0.79931476082570962</v>
      </c>
      <c r="AD65" s="7"/>
    </row>
    <row r="66" spans="1:30" x14ac:dyDescent="0.2">
      <c r="A66" s="14">
        <f>Pronosticos!A65</f>
        <v>43899</v>
      </c>
      <c r="B66" s="4">
        <f>Pronosticos!E65</f>
        <v>1994</v>
      </c>
      <c r="C66">
        <f>(Pronosticos!$F65-Pronosticos!G65)^2</f>
        <v>1.6760185116374584</v>
      </c>
      <c r="D66">
        <f>(Pronosticos!$F65-Pronosticos!H65)^2</f>
        <v>2.9616467205900725</v>
      </c>
      <c r="E66">
        <f>(Pronosticos!$F65-Pronosticos!I65)^2</f>
        <v>3.612270196606727</v>
      </c>
      <c r="F66">
        <f>(Pronosticos!$F65-Pronosticos!J65)^2</f>
        <v>2.0612171821495484</v>
      </c>
      <c r="G66">
        <f>(Pronosticos!$F65-Pronosticos!K65)^2</f>
        <v>2.157067007062667</v>
      </c>
      <c r="H66">
        <f>(Pronosticos!$F65-Pronosticos!L65)^2</f>
        <v>1.9722956160324894</v>
      </c>
      <c r="I66">
        <f>(Pronosticos!$F65-Pronosticos!M65)^2</f>
        <v>3.0590930865632044</v>
      </c>
      <c r="J66">
        <f>(Pronosticos!$F65-Pronosticos!N65)^2</f>
        <v>1.994769414206564</v>
      </c>
      <c r="K66">
        <f>(Pronosticos!$F65-Pronosticos!O65)^2</f>
        <v>2.2794976224281829</v>
      </c>
      <c r="L66">
        <f>(Pronosticos!$F65-Pronosticos!P65)^2</f>
        <v>2.2402278208106075</v>
      </c>
      <c r="M66">
        <f>(Pronosticos!$F65-Pronosticos!Q65)^2</f>
        <v>2.1747599089768683</v>
      </c>
      <c r="N66">
        <f>(Pronosticos!$F65-Pronosticos!R65)^2</f>
        <v>1.9439241766500868</v>
      </c>
      <c r="O66">
        <f>(Pronosticos!$F65-Pronosticos!S65)^2</f>
        <v>0.25732065862994385</v>
      </c>
      <c r="Q66" s="7">
        <f t="shared" ref="Q66:AC66" si="36">AVERAGE(C47:C66)</f>
        <v>0.70718620870170212</v>
      </c>
      <c r="R66" s="7">
        <f t="shared" si="36"/>
        <v>0.73844484746228756</v>
      </c>
      <c r="S66" s="7">
        <f t="shared" si="36"/>
        <v>0.87583094254114735</v>
      </c>
      <c r="T66" s="7">
        <f t="shared" si="36"/>
        <v>0.76308609448567843</v>
      </c>
      <c r="U66" s="7">
        <f t="shared" si="36"/>
        <v>0.79188213329095725</v>
      </c>
      <c r="V66" s="7">
        <f t="shared" si="36"/>
        <v>0.74574325671807618</v>
      </c>
      <c r="W66" s="7">
        <f t="shared" si="36"/>
        <v>0.83170231479157919</v>
      </c>
      <c r="X66" s="7">
        <f t="shared" si="36"/>
        <v>0.75689658193918663</v>
      </c>
      <c r="Y66" s="7">
        <f t="shared" si="36"/>
        <v>0.79952489846503039</v>
      </c>
      <c r="Z66" s="7">
        <f t="shared" si="36"/>
        <v>0.78414472963124915</v>
      </c>
      <c r="AA66" s="7">
        <f t="shared" si="36"/>
        <v>0.7947112538183001</v>
      </c>
      <c r="AB66" s="7">
        <f t="shared" si="36"/>
        <v>0.77173313587644832</v>
      </c>
      <c r="AC66" s="7">
        <f t="shared" si="36"/>
        <v>0.78483833927355495</v>
      </c>
      <c r="AD66" s="7"/>
    </row>
    <row r="67" spans="1:30" x14ac:dyDescent="0.2">
      <c r="A67" s="14">
        <f>Pronosticos!A66</f>
        <v>43900</v>
      </c>
      <c r="B67" s="4">
        <f>Pronosticos!E66</f>
        <v>1995</v>
      </c>
      <c r="C67">
        <f>(Pronosticos!$F66-Pronosticos!G66)^2</f>
        <v>36.61136908876086</v>
      </c>
      <c r="D67">
        <f>(Pronosticos!$F66-Pronosticos!H66)^2</f>
        <v>36.577905958073835</v>
      </c>
      <c r="E67">
        <f>(Pronosticos!$F66-Pronosticos!I66)^2</f>
        <v>36.200519009474441</v>
      </c>
      <c r="F67">
        <f>(Pronosticos!$F66-Pronosticos!J66)^2</f>
        <v>35.849154789678614</v>
      </c>
      <c r="G67">
        <f>(Pronosticos!$F66-Pronosticos!K66)^2</f>
        <v>15.25125473263685</v>
      </c>
      <c r="H67">
        <f>(Pronosticos!$F66-Pronosticos!L66)^2</f>
        <v>41.212751988233961</v>
      </c>
      <c r="I67">
        <f>(Pronosticos!$F66-Pronosticos!M66)^2</f>
        <v>34.008609765120646</v>
      </c>
      <c r="J67">
        <f>(Pronosticos!$F66-Pronosticos!N66)^2</f>
        <v>26.550984384517157</v>
      </c>
      <c r="K67">
        <f>(Pronosticos!$F66-Pronosticos!O66)^2</f>
        <v>25.545773673011873</v>
      </c>
      <c r="L67">
        <f>(Pronosticos!$F66-Pronosticos!P66)^2</f>
        <v>35.872167315336235</v>
      </c>
      <c r="M67">
        <f>(Pronosticos!$F66-Pronosticos!Q66)^2</f>
        <v>19.450605109935136</v>
      </c>
      <c r="N67">
        <f>(Pronosticos!$F66-Pronosticos!R66)^2</f>
        <v>38.327000308293528</v>
      </c>
      <c r="O67">
        <f>(Pronosticos!$F66-Pronosticos!S66)^2</f>
        <v>44.385705210244197</v>
      </c>
      <c r="Q67" s="7">
        <f t="shared" ref="Q67:AC67" si="37">AVERAGE(C48:C67)</f>
        <v>2.4985569581601457</v>
      </c>
      <c r="R67" s="7">
        <f t="shared" si="37"/>
        <v>2.543195844912185</v>
      </c>
      <c r="S67" s="7">
        <f t="shared" si="37"/>
        <v>2.6736239480279043</v>
      </c>
      <c r="T67" s="7">
        <f t="shared" si="37"/>
        <v>2.516615493610574</v>
      </c>
      <c r="U67" s="7">
        <f t="shared" si="37"/>
        <v>1.5215611572645042</v>
      </c>
      <c r="V67" s="7">
        <f t="shared" si="37"/>
        <v>2.7739936048965084</v>
      </c>
      <c r="W67" s="7">
        <f t="shared" si="37"/>
        <v>2.4949803562011423</v>
      </c>
      <c r="X67" s="7">
        <f t="shared" si="37"/>
        <v>2.0562109360796885</v>
      </c>
      <c r="Y67" s="7">
        <f t="shared" si="37"/>
        <v>2.0433909559793264</v>
      </c>
      <c r="Z67" s="7">
        <f t="shared" si="37"/>
        <v>2.5386367271630759</v>
      </c>
      <c r="AA67" s="7">
        <f t="shared" si="37"/>
        <v>1.7338913427976883</v>
      </c>
      <c r="AB67" s="7">
        <f t="shared" si="37"/>
        <v>2.6552684555528403</v>
      </c>
      <c r="AC67" s="7">
        <f t="shared" si="37"/>
        <v>2.9437662097667814</v>
      </c>
      <c r="AD67" s="7"/>
    </row>
    <row r="68" spans="1:30" x14ac:dyDescent="0.2">
      <c r="A68" s="12">
        <f>Pronosticos!A67</f>
        <v>43901</v>
      </c>
      <c r="B68" s="4">
        <f>Pronosticos!E67</f>
        <v>1996</v>
      </c>
      <c r="C68">
        <f>(Pronosticos!$F67-Pronosticos!G67)^2</f>
        <v>0.51812147473240189</v>
      </c>
      <c r="D68">
        <f>(Pronosticos!$F67-Pronosticos!H67)^2</f>
        <v>8.7472754363062843E-2</v>
      </c>
      <c r="E68">
        <f>(Pronosticos!$F67-Pronosticos!I67)^2</f>
        <v>0.52178071499664402</v>
      </c>
      <c r="F68">
        <f>(Pronosticos!$F67-Pronosticos!J67)^2</f>
        <v>0.74457795320280185</v>
      </c>
      <c r="G68">
        <f>(Pronosticos!$F67-Pronosticos!K67)^2</f>
        <v>2.0435140997178198</v>
      </c>
      <c r="H68">
        <f>(Pronosticos!$F67-Pronosticos!L67)^2</f>
        <v>9.6378130401177264E-2</v>
      </c>
      <c r="I68">
        <f>(Pronosticos!$F67-Pronosticos!M67)^2</f>
        <v>1.6308242335987202</v>
      </c>
      <c r="J68">
        <f>(Pronosticos!$F67-Pronosticos!N67)^2</f>
        <v>1.6524584831925475</v>
      </c>
      <c r="K68">
        <f>(Pronosticos!$F67-Pronosticos!O67)^2</f>
        <v>1.771929835532571</v>
      </c>
      <c r="L68">
        <f>(Pronosticos!$F67-Pronosticos!P67)^2</f>
        <v>0.77518902473065232</v>
      </c>
      <c r="M68">
        <f>(Pronosticos!$F67-Pronosticos!Q67)^2</f>
        <v>1.4572698478593968</v>
      </c>
      <c r="N68">
        <f>(Pronosticos!$F67-Pronosticos!R67)^2</f>
        <v>0.15613263379053915</v>
      </c>
      <c r="O68">
        <f>(Pronosticos!$F67-Pronosticos!S67)^2</f>
        <v>0.9658477042444279</v>
      </c>
      <c r="Q68" s="7">
        <f t="shared" ref="Q68:AC68" si="38">AVERAGE(C49:C68)</f>
        <v>2.5230985000094295</v>
      </c>
      <c r="R68" s="7">
        <f t="shared" si="38"/>
        <v>2.5456538276228242</v>
      </c>
      <c r="S68" s="7">
        <f t="shared" si="38"/>
        <v>2.698783756629731</v>
      </c>
      <c r="T68" s="7">
        <f t="shared" si="38"/>
        <v>2.5519499257640352</v>
      </c>
      <c r="U68" s="7">
        <f t="shared" si="38"/>
        <v>1.6173082108836734</v>
      </c>
      <c r="V68" s="7">
        <f t="shared" si="38"/>
        <v>2.7718805431462847</v>
      </c>
      <c r="W68" s="7">
        <f t="shared" si="38"/>
        <v>2.5742039714081417</v>
      </c>
      <c r="X68" s="7">
        <f t="shared" si="38"/>
        <v>2.1318828610815368</v>
      </c>
      <c r="Y68" s="7">
        <f t="shared" si="38"/>
        <v>2.1253760155760939</v>
      </c>
      <c r="Z68" s="7">
        <f t="shared" si="38"/>
        <v>2.5750518682269421</v>
      </c>
      <c r="AA68" s="7">
        <f t="shared" si="38"/>
        <v>1.7997998929121692</v>
      </c>
      <c r="AB68" s="7">
        <f t="shared" si="38"/>
        <v>2.6498205509694808</v>
      </c>
      <c r="AC68" s="7">
        <f t="shared" si="38"/>
        <v>2.9914759142997296</v>
      </c>
      <c r="AD68" s="7"/>
    </row>
    <row r="69" spans="1:30" x14ac:dyDescent="0.2">
      <c r="A69" s="14">
        <f>Pronosticos!A68</f>
        <v>43902</v>
      </c>
      <c r="B69" s="4">
        <f>Pronosticos!E68</f>
        <v>1997</v>
      </c>
      <c r="C69">
        <f>(Pronosticos!$F68-Pronosticos!G68)^2</f>
        <v>2.0971466008145616</v>
      </c>
      <c r="D69">
        <f>(Pronosticos!$F68-Pronosticos!H68)^2</f>
        <v>2.1486190843588449</v>
      </c>
      <c r="E69">
        <f>(Pronosticos!$F68-Pronosticos!I68)^2</f>
        <v>1.9512747677512998</v>
      </c>
      <c r="F69">
        <f>(Pronosticos!$F68-Pronosticos!J68)^2</f>
        <v>2.191347403387673</v>
      </c>
      <c r="G69">
        <f>(Pronosticos!$F68-Pronosticos!K68)^2</f>
        <v>0.2476498104191546</v>
      </c>
      <c r="H69">
        <f>(Pronosticos!$F68-Pronosticos!L68)^2</f>
        <v>2.335146882697678</v>
      </c>
      <c r="I69">
        <f>(Pronosticos!$F68-Pronosticos!M68)^2</f>
        <v>3.6251490099736032</v>
      </c>
      <c r="J69">
        <f>(Pronosticos!$F68-Pronosticos!N68)^2</f>
        <v>0.26114777043157811</v>
      </c>
      <c r="K69">
        <f>(Pronosticos!$F68-Pronosticos!O68)^2</f>
        <v>0.19291017310189396</v>
      </c>
      <c r="L69">
        <f>(Pronosticos!$F68-Pronosticos!P68)^2</f>
        <v>2.3028251436721856</v>
      </c>
      <c r="M69">
        <f>(Pronosticos!$F68-Pronosticos!Q68)^2</f>
        <v>1.2114985860295002E-2</v>
      </c>
      <c r="N69">
        <f>(Pronosticos!$F68-Pronosticos!R68)^2</f>
        <v>4.7246429140482018</v>
      </c>
      <c r="O69">
        <f>(Pronosticos!$F68-Pronosticos!S68)^2</f>
        <v>0.22662453207460237</v>
      </c>
      <c r="Q69" s="7">
        <f t="shared" ref="Q69:AC69" si="39">AVERAGE(C50:C69)</f>
        <v>2.515091800322673</v>
      </c>
      <c r="R69" s="7">
        <f t="shared" si="39"/>
        <v>2.6234654580154486</v>
      </c>
      <c r="S69" s="7">
        <f t="shared" si="39"/>
        <v>2.7368566393274034</v>
      </c>
      <c r="T69" s="7">
        <f t="shared" si="39"/>
        <v>2.548347163870992</v>
      </c>
      <c r="U69" s="7">
        <f t="shared" si="39"/>
        <v>1.5678228356089789</v>
      </c>
      <c r="V69" s="7">
        <f t="shared" si="39"/>
        <v>2.8357601661387464</v>
      </c>
      <c r="W69" s="7">
        <f t="shared" si="39"/>
        <v>2.6375845242911167</v>
      </c>
      <c r="X69" s="7">
        <f t="shared" si="39"/>
        <v>2.082187294626233</v>
      </c>
      <c r="Y69" s="7">
        <f t="shared" si="39"/>
        <v>2.07281109635682</v>
      </c>
      <c r="Z69" s="7">
        <f t="shared" si="39"/>
        <v>2.5747544743933823</v>
      </c>
      <c r="AA69" s="7">
        <f t="shared" si="39"/>
        <v>1.7393119113501059</v>
      </c>
      <c r="AB69" s="7">
        <f t="shared" si="39"/>
        <v>2.828196035394845</v>
      </c>
      <c r="AC69" s="7">
        <f t="shared" si="39"/>
        <v>2.9421192002000707</v>
      </c>
      <c r="AD69" s="7"/>
    </row>
    <row r="70" spans="1:30" x14ac:dyDescent="0.2">
      <c r="A70" s="14">
        <f>Pronosticos!A69</f>
        <v>43903</v>
      </c>
      <c r="B70" s="4">
        <f>Pronosticos!E69</f>
        <v>1998</v>
      </c>
      <c r="C70">
        <f>(Pronosticos!$F69-Pronosticos!G69)^2</f>
        <v>25.222115854717934</v>
      </c>
      <c r="D70">
        <f>(Pronosticos!$F69-Pronosticos!H69)^2</f>
        <v>24.165707935056616</v>
      </c>
      <c r="E70">
        <f>(Pronosticos!$F69-Pronosticos!I69)^2</f>
        <v>24.65605331764694</v>
      </c>
      <c r="F70">
        <f>(Pronosticos!$F69-Pronosticos!J69)^2</f>
        <v>24.514081045556939</v>
      </c>
      <c r="G70">
        <f>(Pronosticos!$F69-Pronosticos!K69)^2</f>
        <v>1.5873734072815313E-4</v>
      </c>
      <c r="H70">
        <f>(Pronosticos!$F69-Pronosticos!L69)^2</f>
        <v>24.770847616302561</v>
      </c>
      <c r="I70">
        <f>(Pronosticos!$F69-Pronosticos!M69)^2</f>
        <v>24.71702932187436</v>
      </c>
      <c r="J70">
        <f>(Pronosticos!$F69-Pronosticos!N69)^2</f>
        <v>15.135857287226131</v>
      </c>
      <c r="K70">
        <f>(Pronosticos!$F69-Pronosticos!O69)^2</f>
        <v>13.281766241474813</v>
      </c>
      <c r="L70">
        <f>(Pronosticos!$F69-Pronosticos!P69)^2</f>
        <v>24.576383432443102</v>
      </c>
      <c r="M70">
        <f>(Pronosticos!$F69-Pronosticos!Q69)^2</f>
        <v>0.57601665678724123</v>
      </c>
      <c r="N70">
        <f>(Pronosticos!$F69-Pronosticos!R69)^2</f>
        <v>24.111678547597094</v>
      </c>
      <c r="O70">
        <f>(Pronosticos!$F69-Pronosticos!S69)^2</f>
        <v>34.904619382101401</v>
      </c>
      <c r="Q70" s="7">
        <f t="shared" ref="Q70:AC70" si="40">AVERAGE(C51:C70)</f>
        <v>3.7760930511270914</v>
      </c>
      <c r="R70" s="7">
        <f t="shared" si="40"/>
        <v>3.8313314781181331</v>
      </c>
      <c r="S70" s="7">
        <f t="shared" si="40"/>
        <v>3.9684520479146528</v>
      </c>
      <c r="T70" s="7">
        <f t="shared" si="40"/>
        <v>3.7739196232307299</v>
      </c>
      <c r="U70" s="7">
        <f t="shared" si="40"/>
        <v>1.5629457676688661</v>
      </c>
      <c r="V70" s="7">
        <f t="shared" si="40"/>
        <v>4.0720035085635846</v>
      </c>
      <c r="W70" s="7">
        <f t="shared" si="40"/>
        <v>3.8733352415113691</v>
      </c>
      <c r="X70" s="7">
        <f t="shared" si="40"/>
        <v>2.8338405029925311</v>
      </c>
      <c r="Y70" s="7">
        <f t="shared" si="40"/>
        <v>2.7319090755715463</v>
      </c>
      <c r="Z70" s="7">
        <f t="shared" si="40"/>
        <v>3.8033972376835607</v>
      </c>
      <c r="AA70" s="7">
        <f t="shared" si="40"/>
        <v>1.763760959425549</v>
      </c>
      <c r="AB70" s="7">
        <f t="shared" si="40"/>
        <v>4.0279446355982511</v>
      </c>
      <c r="AC70" s="7">
        <f t="shared" si="40"/>
        <v>4.6835228401300926</v>
      </c>
      <c r="AD70" s="7"/>
    </row>
    <row r="71" spans="1:30" x14ac:dyDescent="0.2">
      <c r="A71" s="15">
        <f>Pronosticos!A70</f>
        <v>43906</v>
      </c>
      <c r="B71" s="4">
        <f>Pronosticos!E70</f>
        <v>1999</v>
      </c>
      <c r="C71">
        <f>(Pronosticos!$F70-Pronosticos!G70)^2</f>
        <v>5.6920200587995264</v>
      </c>
      <c r="D71">
        <f>(Pronosticos!$F70-Pronosticos!H70)^2</f>
        <v>6.3567032955705978</v>
      </c>
      <c r="E71">
        <f>(Pronosticos!$F70-Pronosticos!I70)^2</f>
        <v>5.9148778936650661</v>
      </c>
      <c r="F71">
        <f>(Pronosticos!$F70-Pronosticos!J70)^2</f>
        <v>5.9914437252317922</v>
      </c>
      <c r="G71">
        <f>(Pronosticos!$F70-Pronosticos!K70)^2</f>
        <v>19.529328346473974</v>
      </c>
      <c r="H71">
        <f>(Pronosticos!$F70-Pronosticos!L70)^2</f>
        <v>6.7471264595268083</v>
      </c>
      <c r="I71">
        <f>(Pronosticos!$F70-Pronosticos!M70)^2</f>
        <v>5.5765785792023674</v>
      </c>
      <c r="J71">
        <f>(Pronosticos!$F70-Pronosticos!N70)^2</f>
        <v>11.098461835058758</v>
      </c>
      <c r="K71">
        <f>(Pronosticos!$F70-Pronosticos!O70)^2</f>
        <v>11.482580343719109</v>
      </c>
      <c r="L71">
        <f>(Pronosticos!$F70-Pronosticos!P70)^2</f>
        <v>5.9705410475507685</v>
      </c>
      <c r="M71">
        <f>(Pronosticos!$F70-Pronosticos!Q70)^2</f>
        <v>8.8859096373413244</v>
      </c>
      <c r="N71">
        <f>(Pronosticos!$F70-Pronosticos!R70)^2</f>
        <v>2.9813659174547373</v>
      </c>
      <c r="O71">
        <f>(Pronosticos!$F70-Pronosticos!S70)^2</f>
        <v>9.7722821550275967</v>
      </c>
      <c r="Q71" s="7">
        <f t="shared" ref="Q71:AC71" si="41">AVERAGE(C52:C71)</f>
        <v>4.0548594253965486</v>
      </c>
      <c r="R71" s="7">
        <f t="shared" si="41"/>
        <v>4.1491585956087356</v>
      </c>
      <c r="S71" s="7">
        <f t="shared" si="41"/>
        <v>4.2603635855476805</v>
      </c>
      <c r="T71" s="7">
        <f t="shared" si="41"/>
        <v>4.0694416645073339</v>
      </c>
      <c r="U71" s="7">
        <f t="shared" si="41"/>
        <v>2.5378445923169388</v>
      </c>
      <c r="V71" s="7">
        <f t="shared" si="41"/>
        <v>4.4090354723469556</v>
      </c>
      <c r="W71" s="7">
        <f t="shared" si="41"/>
        <v>4.1456240454537578</v>
      </c>
      <c r="X71" s="7">
        <f t="shared" si="41"/>
        <v>3.387055190332473</v>
      </c>
      <c r="Y71" s="7">
        <f t="shared" si="41"/>
        <v>3.3044132697151967</v>
      </c>
      <c r="Z71" s="7">
        <f t="shared" si="41"/>
        <v>4.0987253892323521</v>
      </c>
      <c r="AA71" s="7">
        <f t="shared" si="41"/>
        <v>2.2065709623050567</v>
      </c>
      <c r="AB71" s="7">
        <f t="shared" si="41"/>
        <v>4.1755467736293248</v>
      </c>
      <c r="AC71" s="7">
        <f t="shared" si="41"/>
        <v>5.1682248702735309</v>
      </c>
      <c r="AD71" s="7"/>
    </row>
    <row r="72" spans="1:30" x14ac:dyDescent="0.2">
      <c r="A72" s="14">
        <f>Pronosticos!A71</f>
        <v>43907</v>
      </c>
      <c r="B72" s="4">
        <f>Pronosticos!E71</f>
        <v>2000</v>
      </c>
      <c r="C72">
        <f>(Pronosticos!$F71-Pronosticos!G71)^2</f>
        <v>15.291692222725461</v>
      </c>
      <c r="D72">
        <f>(Pronosticos!$F71-Pronosticos!H71)^2</f>
        <v>7.8799399810943482</v>
      </c>
      <c r="E72">
        <f>(Pronosticos!$F71-Pronosticos!I71)^2</f>
        <v>14.304343570685598</v>
      </c>
      <c r="F72">
        <f>(Pronosticos!$F71-Pronosticos!J71)^2</f>
        <v>14.803754328556495</v>
      </c>
      <c r="G72">
        <f>(Pronosticos!$F71-Pronosticos!K71)^2</f>
        <v>3.1004294140944699</v>
      </c>
      <c r="H72">
        <f>(Pronosticos!$F71-Pronosticos!L71)^2</f>
        <v>7.1061461035171458</v>
      </c>
      <c r="I72">
        <f>(Pronosticos!$F71-Pronosticos!M71)^2</f>
        <v>16.119859704596671</v>
      </c>
      <c r="J72">
        <f>(Pronosticos!$F71-Pronosticos!N71)^2</f>
        <v>8.7027863160778924</v>
      </c>
      <c r="K72">
        <f>(Pronosticos!$F71-Pronosticos!O71)^2</f>
        <v>8.2916702262750839</v>
      </c>
      <c r="L72">
        <f>(Pronosticos!$F71-Pronosticos!P71)^2</f>
        <v>14.817903409862856</v>
      </c>
      <c r="M72">
        <f>(Pronosticos!$F71-Pronosticos!Q71)^2</f>
        <v>1.8475032423805078</v>
      </c>
      <c r="N72">
        <f>(Pronosticos!$F71-Pronosticos!R71)^2</f>
        <v>1.6862490371212244</v>
      </c>
      <c r="O72">
        <f>(Pronosticos!$F71-Pronosticos!S71)^2</f>
        <v>19.414596654539835</v>
      </c>
      <c r="Q72" s="7">
        <f t="shared" ref="Q72:AC72" si="42">AVERAGE(C53:C72)</f>
        <v>4.8050828851985568</v>
      </c>
      <c r="R72" s="7">
        <f t="shared" si="42"/>
        <v>4.5201462827968921</v>
      </c>
      <c r="S72" s="7">
        <f t="shared" si="42"/>
        <v>4.958341921167654</v>
      </c>
      <c r="T72" s="7">
        <f t="shared" si="42"/>
        <v>4.7986739261949278</v>
      </c>
      <c r="U72" s="7">
        <f t="shared" si="42"/>
        <v>2.6791537513428199</v>
      </c>
      <c r="V72" s="7">
        <f t="shared" si="42"/>
        <v>4.7467473274612804</v>
      </c>
      <c r="W72" s="7">
        <f t="shared" si="42"/>
        <v>4.9399680213565231</v>
      </c>
      <c r="X72" s="7">
        <f t="shared" si="42"/>
        <v>3.8088550926790057</v>
      </c>
      <c r="Y72" s="7">
        <f t="shared" si="42"/>
        <v>3.7054117938557156</v>
      </c>
      <c r="Z72" s="7">
        <f t="shared" si="42"/>
        <v>4.8277425196752786</v>
      </c>
      <c r="AA72" s="7">
        <f t="shared" si="42"/>
        <v>2.2852874943668633</v>
      </c>
      <c r="AB72" s="7">
        <f t="shared" si="42"/>
        <v>4.2444898078427737</v>
      </c>
      <c r="AC72" s="7">
        <f t="shared" si="42"/>
        <v>6.1260922584981987</v>
      </c>
      <c r="AD72" s="7"/>
    </row>
    <row r="73" spans="1:30" x14ac:dyDescent="0.2">
      <c r="A73" s="15">
        <f>Pronosticos!A72</f>
        <v>43908</v>
      </c>
      <c r="B73" s="4">
        <f>Pronosticos!E72</f>
        <v>2001</v>
      </c>
      <c r="C73">
        <f>(Pronosticos!$F72-Pronosticos!G72)^2</f>
        <v>2.5700715353076062</v>
      </c>
      <c r="D73">
        <f>(Pronosticos!$F72-Pronosticos!H72)^2</f>
        <v>2.5828769279225319</v>
      </c>
      <c r="E73">
        <f>(Pronosticos!$F72-Pronosticos!I72)^2</f>
        <v>2.7094458460764455</v>
      </c>
      <c r="F73">
        <f>(Pronosticos!$F72-Pronosticos!J72)^2</f>
        <v>1.6509569127863575</v>
      </c>
      <c r="G73">
        <f>(Pronosticos!$F72-Pronosticos!K72)^2</f>
        <v>5.1492684154334709</v>
      </c>
      <c r="H73">
        <f>(Pronosticos!$F72-Pronosticos!L72)^2</f>
        <v>3.0904816257632026</v>
      </c>
      <c r="I73">
        <f>(Pronosticos!$F72-Pronosticos!M72)^2</f>
        <v>1.4797769144323356</v>
      </c>
      <c r="J73">
        <f>(Pronosticos!$F72-Pronosticos!N72)^2</f>
        <v>4.6796432525530811</v>
      </c>
      <c r="K73">
        <f>(Pronosticos!$F72-Pronosticos!O72)^2</f>
        <v>4.5306972737232485</v>
      </c>
      <c r="L73">
        <f>(Pronosticos!$F72-Pronosticos!P72)^2</f>
        <v>1.589601039474388</v>
      </c>
      <c r="M73">
        <f>(Pronosticos!$F72-Pronosticos!Q72)^2</f>
        <v>5.230841708853915</v>
      </c>
      <c r="N73">
        <f>(Pronosticos!$F72-Pronosticos!R72)^2</f>
        <v>2.8005570874642323</v>
      </c>
      <c r="O73">
        <f>(Pronosticos!$F72-Pronosticos!S72)^2</f>
        <v>3.7384907377495056</v>
      </c>
      <c r="Q73" s="7">
        <f t="shared" ref="Q73:AC73" si="43">AVERAGE(C54:C73)</f>
        <v>4.9207641226817511</v>
      </c>
      <c r="R73" s="7">
        <f t="shared" si="43"/>
        <v>4.635411577926897</v>
      </c>
      <c r="S73" s="7">
        <f t="shared" si="43"/>
        <v>5.0789522088975421</v>
      </c>
      <c r="T73" s="7">
        <f t="shared" si="43"/>
        <v>4.8696597358401821</v>
      </c>
      <c r="U73" s="7">
        <f t="shared" si="43"/>
        <v>2.9306476635633385</v>
      </c>
      <c r="V73" s="7">
        <f t="shared" si="43"/>
        <v>4.8938500873204536</v>
      </c>
      <c r="W73" s="7">
        <f t="shared" si="43"/>
        <v>5.0028855966762151</v>
      </c>
      <c r="X73" s="7">
        <f t="shared" si="43"/>
        <v>4.0371032116307841</v>
      </c>
      <c r="Y73" s="7">
        <f t="shared" si="43"/>
        <v>3.9260472405505142</v>
      </c>
      <c r="Z73" s="7">
        <f t="shared" si="43"/>
        <v>4.8959634410127721</v>
      </c>
      <c r="AA73" s="7">
        <f t="shared" si="43"/>
        <v>2.5410348242754002</v>
      </c>
      <c r="AB73" s="7">
        <f t="shared" si="43"/>
        <v>4.3769308936440279</v>
      </c>
      <c r="AC73" s="7">
        <f t="shared" si="43"/>
        <v>6.3023515692346495</v>
      </c>
      <c r="AD73" s="7"/>
    </row>
    <row r="74" spans="1:30" x14ac:dyDescent="0.2">
      <c r="A74" s="14">
        <f>Pronosticos!A73</f>
        <v>43909</v>
      </c>
      <c r="B74" s="4">
        <f>Pronosticos!E73</f>
        <v>2002</v>
      </c>
      <c r="C74">
        <f>(Pronosticos!$F73-Pronosticos!G73)^2</f>
        <v>4.6117434477697286</v>
      </c>
      <c r="D74">
        <f>(Pronosticos!$F73-Pronosticos!H73)^2</f>
        <v>3.9055200482723458</v>
      </c>
      <c r="E74">
        <f>(Pronosticos!$F73-Pronosticos!I73)^2</f>
        <v>4.3505392448011131</v>
      </c>
      <c r="F74">
        <f>(Pronosticos!$F73-Pronosticos!J73)^2</f>
        <v>4.7905947571556728</v>
      </c>
      <c r="G74">
        <f>(Pronosticos!$F73-Pronosticos!K73)^2</f>
        <v>6.9850636011618188E-3</v>
      </c>
      <c r="H74">
        <f>(Pronosticos!$F73-Pronosticos!L73)^2</f>
        <v>2.1976700314113944</v>
      </c>
      <c r="I74">
        <f>(Pronosticos!$F73-Pronosticos!M73)^2</f>
        <v>5.7269358581632543</v>
      </c>
      <c r="J74">
        <f>(Pronosticos!$F73-Pronosticos!N73)^2</f>
        <v>1.3038325466875387</v>
      </c>
      <c r="K74">
        <f>(Pronosticos!$F73-Pronosticos!O73)^2</f>
        <v>1.1786294983288044</v>
      </c>
      <c r="L74">
        <f>(Pronosticos!$F73-Pronosticos!P73)^2</f>
        <v>4.9006969324986507</v>
      </c>
      <c r="M74">
        <f>(Pronosticos!$F73-Pronosticos!Q73)^2</f>
        <v>1.0104148492388746E-2</v>
      </c>
      <c r="N74">
        <f>(Pronosticos!$F73-Pronosticos!R73)^2</f>
        <v>7.7265172277423337</v>
      </c>
      <c r="O74">
        <f>(Pronosticos!$F73-Pronosticos!S73)^2</f>
        <v>4.9681208591726387</v>
      </c>
      <c r="Q74" s="7">
        <f t="shared" ref="Q74:AC74" si="44">AVERAGE(C55:C74)</f>
        <v>5.1504341558356765</v>
      </c>
      <c r="R74" s="7">
        <f t="shared" si="44"/>
        <v>4.8299155157520346</v>
      </c>
      <c r="S74" s="7">
        <f t="shared" si="44"/>
        <v>5.2962247520400139</v>
      </c>
      <c r="T74" s="7">
        <f t="shared" si="44"/>
        <v>5.1083569145821368</v>
      </c>
      <c r="U74" s="7">
        <f t="shared" si="44"/>
        <v>2.9253572833328003</v>
      </c>
      <c r="V74" s="7">
        <f t="shared" si="44"/>
        <v>4.9999613936787117</v>
      </c>
      <c r="W74" s="7">
        <f t="shared" si="44"/>
        <v>5.2884634274571685</v>
      </c>
      <c r="X74" s="7">
        <f t="shared" si="44"/>
        <v>4.0964223418543382</v>
      </c>
      <c r="Y74" s="7">
        <f t="shared" si="44"/>
        <v>3.9792615632369097</v>
      </c>
      <c r="Z74" s="7">
        <f t="shared" si="44"/>
        <v>5.1402193958937463</v>
      </c>
      <c r="AA74" s="7">
        <f t="shared" si="44"/>
        <v>2.5360385938554328</v>
      </c>
      <c r="AB74" s="7">
        <f t="shared" si="44"/>
        <v>4.7572185521185597</v>
      </c>
      <c r="AC74" s="7">
        <f t="shared" si="44"/>
        <v>6.5444838526689439</v>
      </c>
      <c r="AD74" s="7"/>
    </row>
    <row r="75" spans="1:30" x14ac:dyDescent="0.2">
      <c r="A75" s="12">
        <f>Pronosticos!A74</f>
        <v>43910</v>
      </c>
      <c r="B75" s="4">
        <f>Pronosticos!E74</f>
        <v>2003</v>
      </c>
      <c r="C75">
        <f>(Pronosticos!$F74-Pronosticos!G74)^2</f>
        <v>0.10651999751040601</v>
      </c>
      <c r="D75">
        <f>(Pronosticos!$F74-Pronosticos!H74)^2</f>
        <v>0.26926200811932688</v>
      </c>
      <c r="E75">
        <f>(Pronosticos!$F74-Pronosticos!I74)^2</f>
        <v>3.3752351643631072E-2</v>
      </c>
      <c r="F75">
        <f>(Pronosticos!$F74-Pronosticos!J74)^2</f>
        <v>0.44261529896892027</v>
      </c>
      <c r="G75">
        <f>(Pronosticos!$F74-Pronosticos!K74)^2</f>
        <v>8.8574332367437045E-2</v>
      </c>
      <c r="H75">
        <f>(Pronosticos!$F74-Pronosticos!L74)^2</f>
        <v>0.77119731596224428</v>
      </c>
      <c r="I75">
        <f>(Pronosticos!$F74-Pronosticos!M74)^2</f>
        <v>0.62983004224774886</v>
      </c>
      <c r="J75">
        <f>(Pronosticos!$F74-Pronosticos!N74)^2</f>
        <v>8.6612383852646607E-2</v>
      </c>
      <c r="K75">
        <f>(Pronosticos!$F74-Pronosticos!O74)^2</f>
        <v>2.632034817358422E-2</v>
      </c>
      <c r="L75">
        <f>(Pronosticos!$F74-Pronosticos!P74)^2</f>
        <v>0.40285510651637313</v>
      </c>
      <c r="M75">
        <f>(Pronosticos!$F74-Pronosticos!Q74)^2</f>
        <v>1.144120865322942</v>
      </c>
      <c r="N75">
        <f>(Pronosticos!$F74-Pronosticos!R74)^2</f>
        <v>4.4230048435115243E-2</v>
      </c>
      <c r="O75">
        <f>(Pronosticos!$F74-Pronosticos!S74)^2</f>
        <v>0.47644333483273094</v>
      </c>
      <c r="Q75" s="7">
        <f t="shared" ref="Q75:AC75" si="45">AVERAGE(C56:C75)</f>
        <v>5.1556659098916313</v>
      </c>
      <c r="R75" s="7">
        <f t="shared" si="45"/>
        <v>4.8428723877891029</v>
      </c>
      <c r="S75" s="7">
        <f t="shared" si="45"/>
        <v>5.2962139274478055</v>
      </c>
      <c r="T75" s="7">
        <f t="shared" si="45"/>
        <v>5.1304343550755274</v>
      </c>
      <c r="U75" s="7">
        <f t="shared" si="45"/>
        <v>2.929482461965776</v>
      </c>
      <c r="V75" s="7">
        <f t="shared" si="45"/>
        <v>5.0377460688134938</v>
      </c>
      <c r="W75" s="7">
        <f t="shared" si="45"/>
        <v>5.3198650535362102</v>
      </c>
      <c r="X75" s="7">
        <f t="shared" si="45"/>
        <v>4.1004994496339275</v>
      </c>
      <c r="Y75" s="7">
        <f t="shared" si="45"/>
        <v>3.9802901233828676</v>
      </c>
      <c r="Z75" s="7">
        <f t="shared" si="45"/>
        <v>5.160306342084608</v>
      </c>
      <c r="AA75" s="7">
        <f t="shared" si="45"/>
        <v>2.5929782493786804</v>
      </c>
      <c r="AB75" s="7">
        <f t="shared" si="45"/>
        <v>4.7586024985430999</v>
      </c>
      <c r="AC75" s="7">
        <f t="shared" si="45"/>
        <v>6.5671559660369656</v>
      </c>
      <c r="AD75" s="7"/>
    </row>
    <row r="76" spans="1:30" x14ac:dyDescent="0.2">
      <c r="A76" s="15">
        <f>Pronosticos!A75</f>
        <v>43914</v>
      </c>
      <c r="B76" s="4">
        <f>Pronosticos!E75</f>
        <v>2004</v>
      </c>
      <c r="C76">
        <f>(Pronosticos!$F75-Pronosticos!G75)^2</f>
        <v>2.2471674393969221</v>
      </c>
      <c r="D76">
        <f>(Pronosticos!$F75-Pronosticos!H75)^2</f>
        <v>1.6478974819835379</v>
      </c>
      <c r="E76">
        <f>(Pronosticos!$F75-Pronosticos!I75)^2</f>
        <v>2.5078909045076605</v>
      </c>
      <c r="F76">
        <f>(Pronosticos!$F75-Pronosticos!J75)^2</f>
        <v>1.5055247763776551</v>
      </c>
      <c r="G76">
        <f>(Pronosticos!$F75-Pronosticos!K75)^2</f>
        <v>4.2971615482954402</v>
      </c>
      <c r="H76">
        <f>(Pronosticos!$F75-Pronosticos!L75)^2</f>
        <v>2.2833408881259469</v>
      </c>
      <c r="I76">
        <f>(Pronosticos!$F75-Pronosticos!M75)^2</f>
        <v>1.0226502100243726</v>
      </c>
      <c r="J76">
        <f>(Pronosticos!$F75-Pronosticos!N75)^2</f>
        <v>4.4520349421757102</v>
      </c>
      <c r="K76">
        <f>(Pronosticos!$F75-Pronosticos!O75)^2</f>
        <v>3.8736075461117179</v>
      </c>
      <c r="L76">
        <f>(Pronosticos!$F75-Pronosticos!P75)^2</f>
        <v>1.4498358163518297</v>
      </c>
      <c r="M76">
        <f>(Pronosticos!$F75-Pronosticos!Q75)^2</f>
        <v>5.1635857731694434</v>
      </c>
      <c r="N76">
        <f>(Pronosticos!$F75-Pronosticos!R75)^2</f>
        <v>2.2889671226622457</v>
      </c>
      <c r="O76">
        <f>(Pronosticos!$F75-Pronosticos!S75)^2</f>
        <v>2.3257144707401691</v>
      </c>
      <c r="Q76" s="7">
        <f t="shared" ref="Q76:AC76" si="46">AVERAGE(C57:C76)</f>
        <v>5.2670282506959465</v>
      </c>
      <c r="R76" s="7">
        <f t="shared" si="46"/>
        <v>4.9250253258204628</v>
      </c>
      <c r="S76" s="7">
        <f t="shared" si="46"/>
        <v>5.4211526669432741</v>
      </c>
      <c r="T76" s="7">
        <f t="shared" si="46"/>
        <v>5.2045489696125422</v>
      </c>
      <c r="U76" s="7">
        <f t="shared" si="46"/>
        <v>3.1419291948374766</v>
      </c>
      <c r="V76" s="7">
        <f t="shared" si="46"/>
        <v>5.1506873545779879</v>
      </c>
      <c r="W76" s="7">
        <f t="shared" si="46"/>
        <v>5.3698768059156432</v>
      </c>
      <c r="X76" s="7">
        <f t="shared" si="46"/>
        <v>4.3205299168068931</v>
      </c>
      <c r="Y76" s="7">
        <f t="shared" si="46"/>
        <v>4.1714774096758056</v>
      </c>
      <c r="Z76" s="7">
        <f t="shared" si="46"/>
        <v>5.2320597671577458</v>
      </c>
      <c r="AA76" s="7">
        <f t="shared" si="46"/>
        <v>2.8489526789582493</v>
      </c>
      <c r="AB76" s="7">
        <f t="shared" si="46"/>
        <v>4.8698610421053683</v>
      </c>
      <c r="AC76" s="7">
        <f t="shared" si="46"/>
        <v>6.6741681087215827</v>
      </c>
      <c r="AD76" s="7"/>
    </row>
    <row r="77" spans="1:30" x14ac:dyDescent="0.2">
      <c r="A77" s="12">
        <f>Pronosticos!A76</f>
        <v>43915</v>
      </c>
      <c r="B77" s="4">
        <f>Pronosticos!E76</f>
        <v>2005</v>
      </c>
      <c r="C77">
        <f>(Pronosticos!$F76-Pronosticos!G76)^2</f>
        <v>2.8645253328744102E-5</v>
      </c>
      <c r="D77">
        <f>(Pronosticos!$F76-Pronosticos!H76)^2</f>
        <v>0.17744059685235974</v>
      </c>
      <c r="E77">
        <f>(Pronosticos!$F76-Pronosticos!I76)^2</f>
        <v>5.6804996800581965E-2</v>
      </c>
      <c r="F77">
        <f>(Pronosticos!$F76-Pronosticos!J76)^2</f>
        <v>9.1790860245464692E-2</v>
      </c>
      <c r="G77">
        <f>(Pronosticos!$F76-Pronosticos!K76)^2</f>
        <v>5.5885817856903622E-2</v>
      </c>
      <c r="H77">
        <f>(Pronosticos!$F76-Pronosticos!L76)^2</f>
        <v>8.4275818360060831E-2</v>
      </c>
      <c r="I77">
        <f>(Pronosticos!$F76-Pronosticos!M76)^2</f>
        <v>9.2234879126887215E-2</v>
      </c>
      <c r="J77">
        <f>(Pronosticos!$F76-Pronosticos!N76)^2</f>
        <v>6.9933617141325802E-2</v>
      </c>
      <c r="K77">
        <f>(Pronosticos!$F76-Pronosticos!O76)^2</f>
        <v>6.9267103251888992E-3</v>
      </c>
      <c r="L77">
        <f>(Pronosticos!$F76-Pronosticos!P76)^2</f>
        <v>0.10455029765393856</v>
      </c>
      <c r="M77">
        <f>(Pronosticos!$F76-Pronosticos!Q76)^2</f>
        <v>0.14194094744420657</v>
      </c>
      <c r="N77">
        <f>(Pronosticos!$F76-Pronosticos!R76)^2</f>
        <v>1.2300901896905849E-2</v>
      </c>
      <c r="O77">
        <f>(Pronosticos!$F76-Pronosticos!S76)^2</f>
        <v>0.14112574144240922</v>
      </c>
      <c r="Q77" s="7">
        <f t="shared" ref="Q77:AC77" si="47">AVERAGE(C58:C77)</f>
        <v>5.2340840606672945</v>
      </c>
      <c r="R77" s="7">
        <f t="shared" si="47"/>
        <v>4.9070784669697272</v>
      </c>
      <c r="S77" s="7">
        <f t="shared" si="47"/>
        <v>5.4021494654559792</v>
      </c>
      <c r="T77" s="7">
        <f t="shared" si="47"/>
        <v>5.1825137904068628</v>
      </c>
      <c r="U77" s="7">
        <f t="shared" si="47"/>
        <v>3.0938933150172891</v>
      </c>
      <c r="V77" s="7">
        <f t="shared" si="47"/>
        <v>5.110407014114303</v>
      </c>
      <c r="W77" s="7">
        <f t="shared" si="47"/>
        <v>5.3459216363062989</v>
      </c>
      <c r="X77" s="7">
        <f t="shared" si="47"/>
        <v>4.2742337131708785</v>
      </c>
      <c r="Y77" s="7">
        <f t="shared" si="47"/>
        <v>4.1211708164788536</v>
      </c>
      <c r="Z77" s="7">
        <f t="shared" si="47"/>
        <v>5.209525848378485</v>
      </c>
      <c r="AA77" s="7">
        <f t="shared" si="47"/>
        <v>2.8060231058570411</v>
      </c>
      <c r="AB77" s="7">
        <f t="shared" si="47"/>
        <v>4.8295823786493619</v>
      </c>
      <c r="AC77" s="7">
        <f t="shared" si="47"/>
        <v>6.6152959949076529</v>
      </c>
      <c r="AD77" s="7"/>
    </row>
    <row r="78" spans="1:30" x14ac:dyDescent="0.2">
      <c r="A78" s="12">
        <f>Pronosticos!A77</f>
        <v>43916</v>
      </c>
      <c r="B78" s="4">
        <f>Pronosticos!E77</f>
        <v>2006</v>
      </c>
      <c r="C78">
        <f>(Pronosticos!$F77-Pronosticos!G77)^2</f>
        <v>0.24777089356245133</v>
      </c>
      <c r="D78">
        <f>(Pronosticos!$F77-Pronosticos!H77)^2</f>
        <v>8.9834465449904061E-2</v>
      </c>
      <c r="E78">
        <f>(Pronosticos!$F77-Pronosticos!I77)^2</f>
        <v>0.17416374186991901</v>
      </c>
      <c r="F78">
        <f>(Pronosticos!$F77-Pronosticos!J77)^2</f>
        <v>0.26509929009689992</v>
      </c>
      <c r="G78">
        <f>(Pronosticos!$F77-Pronosticos!K77)^2</f>
        <v>0.24555725472037485</v>
      </c>
      <c r="H78">
        <f>(Pronosticos!$F77-Pronosticos!L77)^2</f>
        <v>6.329563661306091E-2</v>
      </c>
      <c r="I78">
        <f>(Pronosticos!$F77-Pronosticos!M77)^2</f>
        <v>0.23968525588188977</v>
      </c>
      <c r="J78">
        <f>(Pronosticos!$F77-Pronosticos!N77)^2</f>
        <v>0.31967548843470883</v>
      </c>
      <c r="K78">
        <f>(Pronosticos!$F77-Pronosticos!O77)^2</f>
        <v>0.21757411099534968</v>
      </c>
      <c r="L78">
        <f>(Pronosticos!$F77-Pronosticos!P77)^2</f>
        <v>0.29189071593222798</v>
      </c>
      <c r="M78">
        <f>(Pronosticos!$F77-Pronosticos!Q77)^2</f>
        <v>0.32701000158496418</v>
      </c>
      <c r="N78">
        <f>(Pronosticos!$F77-Pronosticos!R77)^2</f>
        <v>0.41197695925252931</v>
      </c>
      <c r="O78">
        <f>(Pronosticos!$F77-Pronosticos!S77)^2</f>
        <v>9.2390180444510491E-4</v>
      </c>
      <c r="Q78" s="7">
        <f t="shared" ref="Q78:AC78" si="48">AVERAGE(C59:C78)</f>
        <v>5.2418319390524619</v>
      </c>
      <c r="R78" s="7">
        <f t="shared" si="48"/>
        <v>4.9000321558055964</v>
      </c>
      <c r="S78" s="7">
        <f t="shared" si="48"/>
        <v>5.4030083191383032</v>
      </c>
      <c r="T78" s="7">
        <f t="shared" si="48"/>
        <v>5.1927850987785877</v>
      </c>
      <c r="U78" s="7">
        <f t="shared" si="48"/>
        <v>3.1040629451511479</v>
      </c>
      <c r="V78" s="7">
        <f t="shared" si="48"/>
        <v>5.1104409559141351</v>
      </c>
      <c r="W78" s="7">
        <f t="shared" si="48"/>
        <v>5.3544390787231961</v>
      </c>
      <c r="X78" s="7">
        <f t="shared" si="48"/>
        <v>4.2878285868383612</v>
      </c>
      <c r="Y78" s="7">
        <f t="shared" si="48"/>
        <v>4.1299505004480741</v>
      </c>
      <c r="Z78" s="7">
        <f t="shared" si="48"/>
        <v>5.2213318437668406</v>
      </c>
      <c r="AA78" s="7">
        <f t="shared" si="48"/>
        <v>2.8200435478507626</v>
      </c>
      <c r="AB78" s="7">
        <f t="shared" si="48"/>
        <v>4.8448624878524313</v>
      </c>
      <c r="AC78" s="7">
        <f t="shared" si="48"/>
        <v>6.6115403966237398</v>
      </c>
      <c r="AD78" s="7"/>
    </row>
    <row r="79" spans="1:30" x14ac:dyDescent="0.2">
      <c r="A79" s="15">
        <f>Pronosticos!A78</f>
        <v>43917</v>
      </c>
      <c r="B79" s="4">
        <f>Pronosticos!E78</f>
        <v>2007</v>
      </c>
      <c r="C79">
        <f>(Pronosticos!$F78-Pronosticos!G78)^2</f>
        <v>3.5417697685739475</v>
      </c>
      <c r="D79">
        <f>(Pronosticos!$F78-Pronosticos!H78)^2</f>
        <v>3.1031983595479904</v>
      </c>
      <c r="E79">
        <f>(Pronosticos!$F78-Pronosticos!I78)^2</f>
        <v>3.9378519138674668</v>
      </c>
      <c r="F79">
        <f>(Pronosticos!$F78-Pronosticos!J78)^2</f>
        <v>2.5887106375752458</v>
      </c>
      <c r="G79">
        <f>(Pronosticos!$F78-Pronosticos!K78)^2</f>
        <v>4.8249002669537964</v>
      </c>
      <c r="H79">
        <f>(Pronosticos!$F78-Pronosticos!L78)^2</f>
        <v>4.1494990406407357</v>
      </c>
      <c r="I79">
        <f>(Pronosticos!$F78-Pronosticos!M78)^2</f>
        <v>2.5090749628671687</v>
      </c>
      <c r="J79">
        <f>(Pronosticos!$F78-Pronosticos!N78)^2</f>
        <v>4.8815878359017066</v>
      </c>
      <c r="K79">
        <f>(Pronosticos!$F78-Pronosticos!O78)^2</f>
        <v>4.8062003506425635</v>
      </c>
      <c r="L79">
        <f>(Pronosticos!$F78-Pronosticos!P78)^2</f>
        <v>2.5645756090939957</v>
      </c>
      <c r="M79">
        <f>(Pronosticos!$F78-Pronosticos!Q78)^2</f>
        <v>2.9001788930286367</v>
      </c>
      <c r="N79">
        <f>(Pronosticos!$F78-Pronosticos!R78)^2</f>
        <v>4.8256716308219403</v>
      </c>
      <c r="O79">
        <f>(Pronosticos!$F78-Pronosticos!S78)^2</f>
        <v>5.6380297136605391</v>
      </c>
      <c r="Q79" s="7">
        <f t="shared" ref="Q79:AC79" si="49">AVERAGE(C60:C79)</f>
        <v>5.4086468261156044</v>
      </c>
      <c r="R79" s="7">
        <f t="shared" si="49"/>
        <v>5.0547012714608623</v>
      </c>
      <c r="S79" s="7">
        <f t="shared" si="49"/>
        <v>5.598914676747035</v>
      </c>
      <c r="T79" s="7">
        <f t="shared" si="49"/>
        <v>5.3147828304392402</v>
      </c>
      <c r="U79" s="7">
        <f t="shared" si="49"/>
        <v>3.3376279256018777</v>
      </c>
      <c r="V79" s="7">
        <f t="shared" si="49"/>
        <v>5.3115745636081453</v>
      </c>
      <c r="W79" s="7">
        <f t="shared" si="49"/>
        <v>5.4718185863559032</v>
      </c>
      <c r="X79" s="7">
        <f t="shared" si="49"/>
        <v>4.5255562963121232</v>
      </c>
      <c r="Y79" s="7">
        <f t="shared" si="49"/>
        <v>4.3625283221552946</v>
      </c>
      <c r="Z79" s="7">
        <f t="shared" si="49"/>
        <v>5.3427471743853143</v>
      </c>
      <c r="AA79" s="7">
        <f t="shared" si="49"/>
        <v>2.957510512751607</v>
      </c>
      <c r="AB79" s="7">
        <f t="shared" si="49"/>
        <v>5.0815370959438422</v>
      </c>
      <c r="AC79" s="7">
        <f t="shared" si="49"/>
        <v>6.8929212694711008</v>
      </c>
      <c r="AD79" s="7"/>
    </row>
    <row r="80" spans="1:30" x14ac:dyDescent="0.2">
      <c r="A80" s="12">
        <f>Pronosticos!A79</f>
        <v>43920</v>
      </c>
      <c r="B80" s="4">
        <f>Pronosticos!E79</f>
        <v>2008</v>
      </c>
      <c r="C80">
        <f>(Pronosticos!$F79-Pronosticos!G79)^2</f>
        <v>0.41276080337235399</v>
      </c>
      <c r="D80">
        <f>(Pronosticos!$F79-Pronosticos!H79)^2</f>
        <v>0.82961246160236723</v>
      </c>
      <c r="E80">
        <f>(Pronosticos!$F79-Pronosticos!I79)^2</f>
        <v>0.86257708527285959</v>
      </c>
      <c r="F80">
        <f>(Pronosticos!$F79-Pronosticos!J79)^2</f>
        <v>0.55771851162151487</v>
      </c>
      <c r="G80">
        <f>(Pronosticos!$F79-Pronosticos!K79)^2</f>
        <v>0.93209468856166833</v>
      </c>
      <c r="H80">
        <f>(Pronosticos!$F79-Pronosticos!L79)^2</f>
        <v>0.4443667022626277</v>
      </c>
      <c r="I80">
        <f>(Pronosticos!$F79-Pronosticos!M79)^2</f>
        <v>0.7863667587073746</v>
      </c>
      <c r="J80">
        <f>(Pronosticos!$F79-Pronosticos!N79)^2</f>
        <v>0.90199584164132618</v>
      </c>
      <c r="K80">
        <f>(Pronosticos!$F79-Pronosticos!O79)^2</f>
        <v>0.95264205274075542</v>
      </c>
      <c r="L80">
        <f>(Pronosticos!$F79-Pronosticos!P79)^2</f>
        <v>0.4878323417492858</v>
      </c>
      <c r="M80">
        <f>(Pronosticos!$F79-Pronosticos!Q79)^2</f>
        <v>0.39170432906945635</v>
      </c>
      <c r="N80">
        <f>(Pronosticos!$F79-Pronosticos!R79)^2</f>
        <v>0.70252571334163183</v>
      </c>
      <c r="O80">
        <f>(Pronosticos!$F79-Pronosticos!S79)^2</f>
        <v>0.83582640112890094</v>
      </c>
      <c r="Q80" s="7">
        <f t="shared" ref="Q80:AC80" si="50">AVERAGE(C61:C80)</f>
        <v>5.2722904787119358</v>
      </c>
      <c r="R80" s="7">
        <f t="shared" si="50"/>
        <v>4.9248269300524345</v>
      </c>
      <c r="S80" s="7">
        <f t="shared" si="50"/>
        <v>5.4497404315819002</v>
      </c>
      <c r="T80" s="7">
        <f t="shared" si="50"/>
        <v>5.1985321400926114</v>
      </c>
      <c r="U80" s="7">
        <f t="shared" si="50"/>
        <v>3.2330507306802452</v>
      </c>
      <c r="V80" s="7">
        <f t="shared" si="50"/>
        <v>5.2051949618559084</v>
      </c>
      <c r="W80" s="7">
        <f t="shared" si="50"/>
        <v>5.3630782203845175</v>
      </c>
      <c r="X80" s="7">
        <f t="shared" si="50"/>
        <v>4.4300437754853395</v>
      </c>
      <c r="Y80" s="7">
        <f t="shared" si="50"/>
        <v>4.2630167849340914</v>
      </c>
      <c r="Z80" s="7">
        <f t="shared" si="50"/>
        <v>5.2082365393885208</v>
      </c>
      <c r="AA80" s="7">
        <f t="shared" si="50"/>
        <v>2.823439068689289</v>
      </c>
      <c r="AB80" s="7">
        <f t="shared" si="50"/>
        <v>4.9724307553220211</v>
      </c>
      <c r="AC80" s="7">
        <f t="shared" si="50"/>
        <v>6.7650765038968741</v>
      </c>
      <c r="AD80" s="7"/>
    </row>
    <row r="81" spans="1:30" x14ac:dyDescent="0.2">
      <c r="A81" s="12">
        <f>Pronosticos!A80</f>
        <v>43921</v>
      </c>
      <c r="B81" s="4">
        <f>Pronosticos!E80</f>
        <v>2009</v>
      </c>
      <c r="C81">
        <f>(Pronosticos!$F80-Pronosticos!G80)^2</f>
        <v>0.11940053989695093</v>
      </c>
      <c r="D81">
        <f>(Pronosticos!$F80-Pronosticos!H80)^2</f>
        <v>0.81585282369733425</v>
      </c>
      <c r="E81">
        <f>(Pronosticos!$F80-Pronosticos!I80)^2</f>
        <v>0.72687627781702757</v>
      </c>
      <c r="F81">
        <f>(Pronosticos!$F80-Pronosticos!J80)^2</f>
        <v>3.6029208698047942E-4</v>
      </c>
      <c r="G81">
        <f>(Pronosticos!$F80-Pronosticos!K80)^2</f>
        <v>0.37631517324628522</v>
      </c>
      <c r="H81">
        <f>(Pronosticos!$F80-Pronosticos!L80)^2</f>
        <v>1.0574997665988293</v>
      </c>
      <c r="I81">
        <f>(Pronosticos!$F80-Pronosticos!M80)^2</f>
        <v>2.3554154387380516E-3</v>
      </c>
      <c r="J81">
        <f>(Pronosticos!$F80-Pronosticos!N80)^2</f>
        <v>0.33472214629480124</v>
      </c>
      <c r="K81">
        <f>(Pronosticos!$F80-Pronosticos!O80)^2</f>
        <v>0.39479311439590015</v>
      </c>
      <c r="L81">
        <f>(Pronosticos!$F80-Pronosticos!P80)^2</f>
        <v>4.3427874710638882E-4</v>
      </c>
      <c r="M81">
        <f>(Pronosticos!$F80-Pronosticos!Q80)^2</f>
        <v>0.13664824488726504</v>
      </c>
      <c r="N81">
        <f>(Pronosticos!$F80-Pronosticos!R80)^2</f>
        <v>0.29240799613740398</v>
      </c>
      <c r="O81">
        <f>(Pronosticos!$F80-Pronosticos!S80)^2</f>
        <v>0.5722568974545289</v>
      </c>
      <c r="Q81" s="7">
        <f t="shared" ref="Q81:AC81" si="51">AVERAGE(C62:C81)</f>
        <v>5.2626531214647772</v>
      </c>
      <c r="R81" s="7">
        <f t="shared" si="51"/>
        <v>4.9313919132546422</v>
      </c>
      <c r="S81" s="7">
        <f t="shared" si="51"/>
        <v>5.4379719343691333</v>
      </c>
      <c r="T81" s="7">
        <f t="shared" si="51"/>
        <v>5.1599002532320934</v>
      </c>
      <c r="U81" s="7">
        <f t="shared" si="51"/>
        <v>3.2255935443125248</v>
      </c>
      <c r="V81" s="7">
        <f t="shared" si="51"/>
        <v>5.2430063317088793</v>
      </c>
      <c r="W81" s="7">
        <f t="shared" si="51"/>
        <v>5.3151295206548586</v>
      </c>
      <c r="X81" s="7">
        <f t="shared" si="51"/>
        <v>4.4242760500671174</v>
      </c>
      <c r="Y81" s="7">
        <f t="shared" si="51"/>
        <v>4.259171029020612</v>
      </c>
      <c r="Z81" s="7">
        <f t="shared" si="51"/>
        <v>5.1759297125016195</v>
      </c>
      <c r="AA81" s="7">
        <f t="shared" si="51"/>
        <v>2.8027905187327784</v>
      </c>
      <c r="AB81" s="7">
        <f t="shared" si="51"/>
        <v>4.9686888039712462</v>
      </c>
      <c r="AC81" s="7">
        <f t="shared" si="51"/>
        <v>6.7315971013805909</v>
      </c>
      <c r="AD81" s="7"/>
    </row>
    <row r="82" spans="1:30" x14ac:dyDescent="0.2">
      <c r="A82" s="12">
        <f>Pronosticos!A81</f>
        <v>43922</v>
      </c>
      <c r="B82" s="4">
        <f>Pronosticos!E81</f>
        <v>2010</v>
      </c>
      <c r="C82">
        <f>(Pronosticos!$F81-Pronosticos!G81)^2</f>
        <v>2.6701885733251292E-4</v>
      </c>
      <c r="D82">
        <f>(Pronosticos!$F81-Pronosticos!H81)^2</f>
        <v>2.8942427204112595E-2</v>
      </c>
      <c r="E82">
        <f>(Pronosticos!$F81-Pronosticos!I81)^2</f>
        <v>7.3748879112041754E-2</v>
      </c>
      <c r="F82">
        <f>(Pronosticos!$F81-Pronosticos!J81)^2</f>
        <v>0.13838809176093744</v>
      </c>
      <c r="G82">
        <f>(Pronosticos!$F81-Pronosticos!K81)^2</f>
        <v>0.15252663821712789</v>
      </c>
      <c r="H82">
        <f>(Pronosticos!$F81-Pronosticos!L81)^2</f>
        <v>9.4532867409871848E-3</v>
      </c>
      <c r="I82">
        <f>(Pronosticos!$F81-Pronosticos!M81)^2</f>
        <v>0.15395200265008147</v>
      </c>
      <c r="J82">
        <f>(Pronosticos!$F81-Pronosticos!N81)^2</f>
        <v>0.17730436523210394</v>
      </c>
      <c r="K82">
        <f>(Pronosticos!$F81-Pronosticos!O81)^2</f>
        <v>0.14057909064154506</v>
      </c>
      <c r="L82">
        <f>(Pronosticos!$F81-Pronosticos!P81)^2</f>
        <v>8.4948161329756383E-2</v>
      </c>
      <c r="M82">
        <f>(Pronosticos!$F81-Pronosticos!Q81)^2</f>
        <v>0.24945992769309114</v>
      </c>
      <c r="N82">
        <f>(Pronosticos!$F81-Pronosticos!R81)^2</f>
        <v>0.23419033961141222</v>
      </c>
      <c r="O82">
        <f>(Pronosticos!$F81-Pronosticos!S81)^2</f>
        <v>0.19587688912680132</v>
      </c>
      <c r="Q82" s="7">
        <f t="shared" ref="Q82:AC82" si="52">AVERAGE(C63:C82)</f>
        <v>5.242061715570439</v>
      </c>
      <c r="R82" s="7">
        <f t="shared" si="52"/>
        <v>4.9278609355471668</v>
      </c>
      <c r="S82" s="7">
        <f t="shared" si="52"/>
        <v>5.4405299109481948</v>
      </c>
      <c r="T82" s="7">
        <f t="shared" si="52"/>
        <v>5.1425593340881779</v>
      </c>
      <c r="U82" s="7">
        <f t="shared" si="52"/>
        <v>3.2014320802065539</v>
      </c>
      <c r="V82" s="7">
        <f t="shared" si="52"/>
        <v>5.2142530025034031</v>
      </c>
      <c r="W82" s="7">
        <f t="shared" si="52"/>
        <v>5.2957927819988004</v>
      </c>
      <c r="X82" s="7">
        <f t="shared" si="52"/>
        <v>4.400768246096856</v>
      </c>
      <c r="Y82" s="7">
        <f t="shared" si="52"/>
        <v>4.234005525665002</v>
      </c>
      <c r="Z82" s="7">
        <f t="shared" si="52"/>
        <v>5.1547092010656019</v>
      </c>
      <c r="AA82" s="7">
        <f t="shared" si="52"/>
        <v>2.7825730151266574</v>
      </c>
      <c r="AB82" s="7">
        <f t="shared" si="52"/>
        <v>4.942534144784192</v>
      </c>
      <c r="AC82" s="7">
        <f t="shared" si="52"/>
        <v>6.7301669604724381</v>
      </c>
      <c r="AD82" s="7"/>
    </row>
    <row r="83" spans="1:30" x14ac:dyDescent="0.2">
      <c r="A83" s="12">
        <f>Pronosticos!A82</f>
        <v>43923</v>
      </c>
      <c r="B83" s="4">
        <f>Pronosticos!E82</f>
        <v>2011</v>
      </c>
      <c r="C83">
        <f>(Pronosticos!$F82-Pronosticos!G82)^2</f>
        <v>0.33097982225355038</v>
      </c>
      <c r="D83">
        <f>(Pronosticos!$F82-Pronosticos!H82)^2</f>
        <v>0.38503108537878361</v>
      </c>
      <c r="E83">
        <f>(Pronosticos!$F82-Pronosticos!I82)^2</f>
        <v>0.385599650825309</v>
      </c>
      <c r="F83">
        <f>(Pronosticos!$F82-Pronosticos!J82)^2</f>
        <v>0.24157540615435899</v>
      </c>
      <c r="G83">
        <f>(Pronosticos!$F82-Pronosticos!K82)^2</f>
        <v>0.3625249119962729</v>
      </c>
      <c r="H83">
        <f>(Pronosticos!$F82-Pronosticos!L82)^2</f>
        <v>0.61109965946844425</v>
      </c>
      <c r="I83">
        <f>(Pronosticos!$F82-Pronosticos!M82)^2</f>
        <v>0.39669419747710494</v>
      </c>
      <c r="J83">
        <f>(Pronosticos!$F82-Pronosticos!N82)^2</f>
        <v>0.3158792813098199</v>
      </c>
      <c r="K83">
        <f>(Pronosticos!$F82-Pronosticos!O82)^2</f>
        <v>0.3772242793701131</v>
      </c>
      <c r="L83">
        <f>(Pronosticos!$F82-Pronosticos!P82)^2</f>
        <v>0.26522992825191349</v>
      </c>
      <c r="M83">
        <f>(Pronosticos!$F82-Pronosticos!Q82)^2</f>
        <v>0.27917647827229308</v>
      </c>
      <c r="N83">
        <f>(Pronosticos!$F82-Pronosticos!R82)^2</f>
        <v>0.30790379247453431</v>
      </c>
      <c r="O83">
        <f>(Pronosticos!$F82-Pronosticos!S82)^2</f>
        <v>0.60910330120566558</v>
      </c>
      <c r="Q83" s="7">
        <f t="shared" ref="Q83:AC83" si="53">AVERAGE(C64:C83)</f>
        <v>5.1261674919236651</v>
      </c>
      <c r="R83" s="7">
        <f t="shared" si="53"/>
        <v>4.8706345692836015</v>
      </c>
      <c r="S83" s="7">
        <f t="shared" si="53"/>
        <v>5.2605863393720345</v>
      </c>
      <c r="T83" s="7">
        <f t="shared" si="53"/>
        <v>4.9796374184623131</v>
      </c>
      <c r="U83" s="7">
        <f t="shared" si="53"/>
        <v>3.0811545489463308</v>
      </c>
      <c r="V83" s="7">
        <f t="shared" si="53"/>
        <v>5.1119209074599237</v>
      </c>
      <c r="W83" s="7">
        <f t="shared" si="53"/>
        <v>5.1386128197545444</v>
      </c>
      <c r="X83" s="7">
        <f t="shared" si="53"/>
        <v>4.2768760467697451</v>
      </c>
      <c r="Y83" s="7">
        <f t="shared" si="53"/>
        <v>4.1140115941392486</v>
      </c>
      <c r="Z83" s="7">
        <f t="shared" si="53"/>
        <v>5.0028123741119241</v>
      </c>
      <c r="AA83" s="7">
        <f t="shared" si="53"/>
        <v>2.6570630542705809</v>
      </c>
      <c r="AB83" s="7">
        <f t="shared" si="53"/>
        <v>4.8243382393283216</v>
      </c>
      <c r="AC83" s="7">
        <f t="shared" si="53"/>
        <v>6.6017376972583364</v>
      </c>
      <c r="AD83" s="7"/>
    </row>
    <row r="84" spans="1:30" x14ac:dyDescent="0.2">
      <c r="A84" s="12">
        <f>Pronosticos!A83</f>
        <v>43924</v>
      </c>
      <c r="B84" s="4">
        <f>Pronosticos!E83</f>
        <v>2012</v>
      </c>
      <c r="C84">
        <f>(Pronosticos!$F83-Pronosticos!G83)^2</f>
        <v>0.19813343992735216</v>
      </c>
      <c r="D84">
        <f>(Pronosticos!$F83-Pronosticos!H83)^2</f>
        <v>0.58086824591349817</v>
      </c>
      <c r="E84">
        <f>(Pronosticos!$F83-Pronosticos!I83)^2</f>
        <v>7.467025074014433E-3</v>
      </c>
      <c r="F84">
        <f>(Pronosticos!$F83-Pronosticos!J83)^2</f>
        <v>0.21804506546750382</v>
      </c>
      <c r="G84">
        <f>(Pronosticos!$F83-Pronosticos!K83)^2</f>
        <v>0.25300661990483575</v>
      </c>
      <c r="H84">
        <f>(Pronosticos!$F83-Pronosticos!L83)^2</f>
        <v>0.97584217385551941</v>
      </c>
      <c r="I84">
        <f>(Pronosticos!$F83-Pronosticos!M83)^2</f>
        <v>0.19712023843560447</v>
      </c>
      <c r="J84">
        <f>(Pronosticos!$F83-Pronosticos!N83)^2</f>
        <v>0.26282148621906098</v>
      </c>
      <c r="K84">
        <f>(Pronosticos!$F83-Pronosticos!O83)^2</f>
        <v>0.25435753829054392</v>
      </c>
      <c r="L84">
        <f>(Pronosticos!$F83-Pronosticos!P83)^2</f>
        <v>0.20515435886969097</v>
      </c>
      <c r="M84">
        <f>(Pronosticos!$F83-Pronosticos!Q83)^2</f>
        <v>0.39309465039680047</v>
      </c>
      <c r="N84">
        <f>(Pronosticos!$F83-Pronosticos!R83)^2</f>
        <v>0.42770530548675456</v>
      </c>
      <c r="O84">
        <f>(Pronosticos!$F83-Pronosticos!S83)^2</f>
        <v>6.387953027338869E-2</v>
      </c>
      <c r="Q84" s="7">
        <f t="shared" ref="Q84:AC84" si="54">AVERAGE(C65:C84)</f>
        <v>5.135219436789372</v>
      </c>
      <c r="R84" s="7">
        <f t="shared" si="54"/>
        <v>4.8934306995554291</v>
      </c>
      <c r="S84" s="7">
        <f t="shared" si="54"/>
        <v>5.25743359020451</v>
      </c>
      <c r="T84" s="7">
        <f t="shared" si="54"/>
        <v>4.9884135834412184</v>
      </c>
      <c r="U84" s="7">
        <f t="shared" si="54"/>
        <v>3.0932587566760281</v>
      </c>
      <c r="V84" s="7">
        <f t="shared" si="54"/>
        <v>5.1594508764201477</v>
      </c>
      <c r="W84" s="7">
        <f t="shared" si="54"/>
        <v>5.1473298128042426</v>
      </c>
      <c r="X84" s="7">
        <f t="shared" si="54"/>
        <v>4.2895579446503787</v>
      </c>
      <c r="Y84" s="7">
        <f t="shared" si="54"/>
        <v>4.1261732513523715</v>
      </c>
      <c r="Z84" s="7">
        <f t="shared" si="54"/>
        <v>5.0111395620925654</v>
      </c>
      <c r="AA84" s="7">
        <f t="shared" si="54"/>
        <v>2.6763066656545789</v>
      </c>
      <c r="AB84" s="7">
        <f t="shared" si="54"/>
        <v>4.8454956795820561</v>
      </c>
      <c r="AC84" s="7">
        <f t="shared" si="54"/>
        <v>6.6019183183125936</v>
      </c>
      <c r="AD84" s="7"/>
    </row>
    <row r="85" spans="1:30" x14ac:dyDescent="0.2">
      <c r="A85" s="12">
        <f>Pronosticos!A84</f>
        <v>43927</v>
      </c>
      <c r="B85" s="4">
        <f>Pronosticos!E84</f>
        <v>2013</v>
      </c>
      <c r="C85">
        <f>(Pronosticos!$F84-Pronosticos!G84)^2</f>
        <v>1.8347240451019831</v>
      </c>
      <c r="D85">
        <f>(Pronosticos!$F84-Pronosticos!H84)^2</f>
        <v>1.3316935112604189</v>
      </c>
      <c r="E85">
        <f>(Pronosticos!$F84-Pronosticos!I84)^2</f>
        <v>1.2717761887831558</v>
      </c>
      <c r="F85">
        <f>(Pronosticos!$F84-Pronosticos!J84)^2</f>
        <v>1.1989498021397724</v>
      </c>
      <c r="G85">
        <f>(Pronosticos!$F84-Pronosticos!K84)^2</f>
        <v>1.8596412756442435</v>
      </c>
      <c r="H85">
        <f>(Pronosticos!$F84-Pronosticos!L84)^2</f>
        <v>3.3966146480702863</v>
      </c>
      <c r="I85">
        <f>(Pronosticos!$F84-Pronosticos!M84)^2</f>
        <v>1.1803892115166901</v>
      </c>
      <c r="J85">
        <f>(Pronosticos!$F84-Pronosticos!N84)^2</f>
        <v>1.8797400664306061</v>
      </c>
      <c r="K85">
        <f>(Pronosticos!$F84-Pronosticos!O84)^2</f>
        <v>1.8656889923523967</v>
      </c>
      <c r="L85">
        <f>(Pronosticos!$F84-Pronosticos!P84)^2</f>
        <v>1.1403192786281173</v>
      </c>
      <c r="M85">
        <f>(Pronosticos!$F84-Pronosticos!Q84)^2</f>
        <v>2.045560241500231</v>
      </c>
      <c r="N85">
        <f>(Pronosticos!$F84-Pronosticos!R84)^2</f>
        <v>1.7424816307526494</v>
      </c>
      <c r="O85">
        <f>(Pronosticos!$F84-Pronosticos!S84)^2</f>
        <v>1.5349685673385627</v>
      </c>
      <c r="Q85" s="7">
        <f t="shared" ref="Q85:AC85" si="55">AVERAGE(C66:C85)</f>
        <v>5.166491060448605</v>
      </c>
      <c r="R85" s="7">
        <f t="shared" si="55"/>
        <v>4.796301308615595</v>
      </c>
      <c r="S85" s="7">
        <f t="shared" si="55"/>
        <v>5.2129806788638975</v>
      </c>
      <c r="T85" s="7">
        <f t="shared" si="55"/>
        <v>4.9922953065100568</v>
      </c>
      <c r="U85" s="7">
        <f t="shared" si="55"/>
        <v>3.0466922077272338</v>
      </c>
      <c r="V85" s="7">
        <f t="shared" si="55"/>
        <v>5.1687664695292579</v>
      </c>
      <c r="W85" s="7">
        <f t="shared" si="55"/>
        <v>5.1577104823949416</v>
      </c>
      <c r="X85" s="7">
        <f t="shared" si="55"/>
        <v>4.2531124372292535</v>
      </c>
      <c r="Y85" s="7">
        <f t="shared" si="55"/>
        <v>4.073568451081762</v>
      </c>
      <c r="Z85" s="7">
        <f t="shared" si="55"/>
        <v>5.0021580529751839</v>
      </c>
      <c r="AA85" s="7">
        <f t="shared" si="55"/>
        <v>2.6408802799428193</v>
      </c>
      <c r="AB85" s="7">
        <f t="shared" si="55"/>
        <v>4.7874214645517545</v>
      </c>
      <c r="AC85" s="7">
        <f t="shared" si="55"/>
        <v>6.5513878321396151</v>
      </c>
      <c r="AD85" s="7"/>
    </row>
    <row r="86" spans="1:30" x14ac:dyDescent="0.2">
      <c r="A86" s="12">
        <f>Pronosticos!A85</f>
        <v>43928</v>
      </c>
      <c r="B86" s="4">
        <f>Pronosticos!E85</f>
        <v>2014</v>
      </c>
      <c r="C86">
        <f>(Pronosticos!$F85-Pronosticos!G85)^2</f>
        <v>1.9013201010900756E-2</v>
      </c>
      <c r="D86">
        <f>(Pronosticos!$F85-Pronosticos!H85)^2</f>
        <v>0.15800342167609513</v>
      </c>
      <c r="E86">
        <f>(Pronosticos!$F85-Pronosticos!I85)^2</f>
        <v>4.5673113736210115E-2</v>
      </c>
      <c r="F86">
        <f>(Pronosticos!$F85-Pronosticos!J85)^2</f>
        <v>0.10308227968116898</v>
      </c>
      <c r="G86">
        <f>(Pronosticos!$F85-Pronosticos!K85)^2</f>
        <v>0.5863192316338941</v>
      </c>
      <c r="H86">
        <f>(Pronosticos!$F85-Pronosticos!L85)^2</f>
        <v>0.56208762487478048</v>
      </c>
      <c r="I86">
        <f>(Pronosticos!$F85-Pronosticos!M85)^2</f>
        <v>6.2825268392167802E-2</v>
      </c>
      <c r="J86">
        <f>(Pronosticos!$F85-Pronosticos!N85)^2</f>
        <v>0.59738570898296373</v>
      </c>
      <c r="K86">
        <f>(Pronosticos!$F85-Pronosticos!O85)^2</f>
        <v>0.58758016304594873</v>
      </c>
      <c r="L86">
        <f>(Pronosticos!$F85-Pronosticos!P85)^2</f>
        <v>0.10128801010613692</v>
      </c>
      <c r="M86">
        <f>(Pronosticos!$F85-Pronosticos!Q85)^2</f>
        <v>0.12931919402041805</v>
      </c>
      <c r="N86">
        <f>(Pronosticos!$F85-Pronosticos!R85)^2</f>
        <v>0.61507812949428053</v>
      </c>
      <c r="O86">
        <f>(Pronosticos!$F85-Pronosticos!S85)^2</f>
        <v>0.21249069648325747</v>
      </c>
      <c r="Q86" s="7">
        <f t="shared" ref="Q86:AC86" si="56">AVERAGE(C67:C86)</f>
        <v>5.0836407949172768</v>
      </c>
      <c r="R86" s="7">
        <f t="shared" si="56"/>
        <v>4.6561191436698959</v>
      </c>
      <c r="S86" s="7">
        <f t="shared" si="56"/>
        <v>5.0346508247203712</v>
      </c>
      <c r="T86" s="7">
        <f t="shared" si="56"/>
        <v>4.8943885613866387</v>
      </c>
      <c r="U86" s="7">
        <f t="shared" si="56"/>
        <v>2.9681548189557954</v>
      </c>
      <c r="V86" s="7">
        <f t="shared" si="56"/>
        <v>5.0982560699713719</v>
      </c>
      <c r="W86" s="7">
        <f t="shared" si="56"/>
        <v>5.0078970914863898</v>
      </c>
      <c r="X86" s="7">
        <f t="shared" si="56"/>
        <v>4.183243251968074</v>
      </c>
      <c r="Y86" s="7">
        <f t="shared" si="56"/>
        <v>3.9889725781126502</v>
      </c>
      <c r="Z86" s="7">
        <f t="shared" si="56"/>
        <v>4.8952110624399605</v>
      </c>
      <c r="AA86" s="7">
        <f t="shared" si="56"/>
        <v>2.5386082441949971</v>
      </c>
      <c r="AB86" s="7">
        <f t="shared" si="56"/>
        <v>4.7209791621939647</v>
      </c>
      <c r="AC86" s="7">
        <f t="shared" si="56"/>
        <v>6.5491463340322795</v>
      </c>
      <c r="AD86" s="7"/>
    </row>
    <row r="87" spans="1:30" x14ac:dyDescent="0.2">
      <c r="A87" s="12">
        <f>Pronosticos!A86</f>
        <v>43929</v>
      </c>
      <c r="B87" s="4">
        <f>Pronosticos!E86</f>
        <v>2015</v>
      </c>
      <c r="C87">
        <f>(Pronosticos!$F86-Pronosticos!G86)^2</f>
        <v>2.9114648600550024</v>
      </c>
      <c r="D87">
        <f>(Pronosticos!$F86-Pronosticos!H86)^2</f>
        <v>1.0877700254327805</v>
      </c>
      <c r="E87">
        <f>(Pronosticos!$F86-Pronosticos!I86)^2</f>
        <v>1.436986165841126</v>
      </c>
      <c r="F87">
        <f>(Pronosticos!$F86-Pronosticos!J86)^2</f>
        <v>3.0593145371700055</v>
      </c>
      <c r="G87">
        <f>(Pronosticos!$F86-Pronosticos!K86)^2</f>
        <v>2.973788837001992</v>
      </c>
      <c r="H87">
        <f>(Pronosticos!$F86-Pronosticos!L86)^2</f>
        <v>2.0069350087075635</v>
      </c>
      <c r="I87">
        <f>(Pronosticos!$F86-Pronosticos!M86)^2</f>
        <v>3.3684244394707106</v>
      </c>
      <c r="J87">
        <f>(Pronosticos!$F86-Pronosticos!N86)^2</f>
        <v>2.8911588022277179</v>
      </c>
      <c r="K87">
        <f>(Pronosticos!$F86-Pronosticos!O86)^2</f>
        <v>2.8167817159672768</v>
      </c>
      <c r="L87">
        <f>(Pronosticos!$F86-Pronosticos!P86)^2</f>
        <v>3.1828018973065793</v>
      </c>
      <c r="M87">
        <f>(Pronosticos!$F86-Pronosticos!Q86)^2</f>
        <v>0.3384358458277793</v>
      </c>
      <c r="N87">
        <f>(Pronosticos!$F86-Pronosticos!R86)^2</f>
        <v>2.6760134756915299</v>
      </c>
      <c r="O87">
        <f>(Pronosticos!$F86-Pronosticos!S86)^2</f>
        <v>2.7404836818318965</v>
      </c>
      <c r="Q87" s="7">
        <f t="shared" ref="Q87:AC87" si="57">AVERAGE(C68:C87)</f>
        <v>3.3986455834819855</v>
      </c>
      <c r="R87" s="7">
        <f t="shared" si="57"/>
        <v>2.8816123470378425</v>
      </c>
      <c r="S87" s="7">
        <f t="shared" si="57"/>
        <v>3.2964741825387049</v>
      </c>
      <c r="T87" s="7">
        <f t="shared" si="57"/>
        <v>3.254896548761208</v>
      </c>
      <c r="U87" s="7">
        <f t="shared" si="57"/>
        <v>2.3542815241740525</v>
      </c>
      <c r="V87" s="7">
        <f t="shared" si="57"/>
        <v>3.1379652209950528</v>
      </c>
      <c r="W87" s="7">
        <f t="shared" si="57"/>
        <v>3.4758878252038925</v>
      </c>
      <c r="X87" s="7">
        <f t="shared" si="57"/>
        <v>3.0002519728535999</v>
      </c>
      <c r="Y87" s="7">
        <f t="shared" si="57"/>
        <v>2.8525229802604204</v>
      </c>
      <c r="Z87" s="7">
        <f t="shared" si="57"/>
        <v>3.2607427915384775</v>
      </c>
      <c r="AA87" s="7">
        <f t="shared" si="57"/>
        <v>1.5829997809896299</v>
      </c>
      <c r="AB87" s="7">
        <f t="shared" si="57"/>
        <v>2.938429820563865</v>
      </c>
      <c r="AC87" s="7">
        <f t="shared" si="57"/>
        <v>4.4668852576116649</v>
      </c>
      <c r="AD87" s="7"/>
    </row>
    <row r="88" spans="1:30" x14ac:dyDescent="0.2">
      <c r="A88" s="12">
        <f>Pronosticos!A87</f>
        <v>43934</v>
      </c>
      <c r="B88" s="4">
        <f>Pronosticos!E87</f>
        <v>2016</v>
      </c>
      <c r="C88">
        <f>(Pronosticos!$F87-Pronosticos!G87)^2</f>
        <v>0.71139830777103974</v>
      </c>
      <c r="D88">
        <f>(Pronosticos!$F87-Pronosticos!H87)^2</f>
        <v>1.7206174674923424E-3</v>
      </c>
      <c r="E88">
        <f>(Pronosticos!$F87-Pronosticos!I87)^2</f>
        <v>8.1037670573347615E-3</v>
      </c>
      <c r="F88">
        <f>(Pronosticos!$F87-Pronosticos!J87)^2</f>
        <v>0.78675183492471756</v>
      </c>
      <c r="G88">
        <f>(Pronosticos!$F87-Pronosticos!K87)^2</f>
        <v>0.34279807922242128</v>
      </c>
      <c r="H88">
        <f>(Pronosticos!$F87-Pronosticos!L87)^2</f>
        <v>8.2979547103677928E-2</v>
      </c>
      <c r="I88">
        <f>(Pronosticos!$F87-Pronosticos!M87)^2</f>
        <v>0.67761351130737202</v>
      </c>
      <c r="J88">
        <f>(Pronosticos!$F87-Pronosticos!N87)^2</f>
        <v>0.31836890819992331</v>
      </c>
      <c r="K88">
        <f>(Pronosticos!$F87-Pronosticos!O87)^2</f>
        <v>0.27986937693433694</v>
      </c>
      <c r="L88">
        <f>(Pronosticos!$F87-Pronosticos!P87)^2</f>
        <v>0.84243027103723545</v>
      </c>
      <c r="M88">
        <f>(Pronosticos!$F87-Pronosticos!Q87)^2</f>
        <v>0.1858133850775287</v>
      </c>
      <c r="N88">
        <f>(Pronosticos!$F87-Pronosticos!R87)^2</f>
        <v>0.24032277557756793</v>
      </c>
      <c r="O88">
        <f>(Pronosticos!$F87-Pronosticos!S87)^2</f>
        <v>0.2763866616565766</v>
      </c>
      <c r="Q88" s="7">
        <f t="shared" ref="Q88:AC88" si="58">AVERAGE(C69:C88)</f>
        <v>3.408309425133917</v>
      </c>
      <c r="R88" s="7">
        <f t="shared" si="58"/>
        <v>2.8773247401930639</v>
      </c>
      <c r="S88" s="7">
        <f t="shared" si="58"/>
        <v>3.2707903351417391</v>
      </c>
      <c r="T88" s="7">
        <f t="shared" si="58"/>
        <v>3.257005242847304</v>
      </c>
      <c r="U88" s="7">
        <f t="shared" si="58"/>
        <v>2.2692457231492824</v>
      </c>
      <c r="V88" s="7">
        <f t="shared" si="58"/>
        <v>3.1372952918301777</v>
      </c>
      <c r="W88" s="7">
        <f t="shared" si="58"/>
        <v>3.4282272890893246</v>
      </c>
      <c r="X88" s="7">
        <f t="shared" si="58"/>
        <v>2.9335474941039688</v>
      </c>
      <c r="Y88" s="7">
        <f t="shared" si="58"/>
        <v>2.7779199573305084</v>
      </c>
      <c r="Z88" s="7">
        <f t="shared" si="58"/>
        <v>3.2641048538538064</v>
      </c>
      <c r="AA88" s="7">
        <f t="shared" si="58"/>
        <v>1.5194269578505364</v>
      </c>
      <c r="AB88" s="7">
        <f t="shared" si="58"/>
        <v>2.9426393276532159</v>
      </c>
      <c r="AC88" s="7">
        <f t="shared" si="58"/>
        <v>4.4324122054822723</v>
      </c>
      <c r="AD88" s="7"/>
    </row>
    <row r="89" spans="1:30" x14ac:dyDescent="0.2">
      <c r="A89" s="12">
        <f>Pronosticos!A88</f>
        <v>43935</v>
      </c>
      <c r="B89" s="4">
        <f>Pronosticos!E88</f>
        <v>2017</v>
      </c>
      <c r="C89">
        <f>(Pronosticos!$F88-Pronosticos!G88)^2</f>
        <v>0.16628987637443265</v>
      </c>
      <c r="D89">
        <f>(Pronosticos!$F88-Pronosticos!H88)^2</f>
        <v>3.4551055477126717E-2</v>
      </c>
      <c r="E89">
        <f>(Pronosticos!$F88-Pronosticos!I88)^2</f>
        <v>0.10638357171909375</v>
      </c>
      <c r="F89">
        <f>(Pronosticos!$F88-Pronosticos!J88)^2</f>
        <v>0.28915390837419563</v>
      </c>
      <c r="G89">
        <f>(Pronosticos!$F88-Pronosticos!K88)^2</f>
        <v>0.16102751190243703</v>
      </c>
      <c r="H89">
        <f>(Pronosticos!$F88-Pronosticos!L88)^2</f>
        <v>6.2850064942505772E-3</v>
      </c>
      <c r="I89">
        <f>(Pronosticos!$F88-Pronosticos!M88)^2</f>
        <v>0.3227685826284763</v>
      </c>
      <c r="J89">
        <f>(Pronosticos!$F88-Pronosticos!N88)^2</f>
        <v>0.12807679917995621</v>
      </c>
      <c r="K89">
        <f>(Pronosticos!$F88-Pronosticos!O88)^2</f>
        <v>0.10818288332880584</v>
      </c>
      <c r="L89">
        <f>(Pronosticos!$F88-Pronosticos!P88)^2</f>
        <v>0.31883019525730888</v>
      </c>
      <c r="M89">
        <f>(Pronosticos!$F88-Pronosticos!Q88)^2</f>
        <v>0.33729000158160255</v>
      </c>
      <c r="N89">
        <f>(Pronosticos!$F88-Pronosticos!R88)^2</f>
        <v>8.792148650738342E-2</v>
      </c>
      <c r="O89">
        <f>(Pronosticos!$F88-Pronosticos!S88)^2</f>
        <v>0.14187088250437443</v>
      </c>
      <c r="Q89" s="7">
        <f t="shared" ref="Q89:AC89" si="59">AVERAGE(C70:C89)</f>
        <v>3.3117665889119108</v>
      </c>
      <c r="R89" s="7">
        <f t="shared" si="59"/>
        <v>2.7716213387489779</v>
      </c>
      <c r="S89" s="7">
        <f t="shared" si="59"/>
        <v>3.1785457753401292</v>
      </c>
      <c r="T89" s="7">
        <f t="shared" si="59"/>
        <v>3.1618955680966296</v>
      </c>
      <c r="U89" s="7">
        <f t="shared" si="59"/>
        <v>2.2649146082234468</v>
      </c>
      <c r="V89" s="7">
        <f t="shared" si="59"/>
        <v>3.0208521980200063</v>
      </c>
      <c r="W89" s="7">
        <f t="shared" si="59"/>
        <v>3.2631082677220675</v>
      </c>
      <c r="X89" s="7">
        <f t="shared" si="59"/>
        <v>2.926893945541388</v>
      </c>
      <c r="Y89" s="7">
        <f t="shared" si="59"/>
        <v>2.7736835928418544</v>
      </c>
      <c r="Z89" s="7">
        <f t="shared" si="59"/>
        <v>3.1649051064330624</v>
      </c>
      <c r="AA89" s="7">
        <f t="shared" si="59"/>
        <v>1.5356857086366018</v>
      </c>
      <c r="AB89" s="7">
        <f t="shared" si="59"/>
        <v>2.7108032562761748</v>
      </c>
      <c r="AC89" s="7">
        <f t="shared" si="59"/>
        <v>4.4281745230037606</v>
      </c>
      <c r="AD89" s="7"/>
    </row>
    <row r="90" spans="1:30" x14ac:dyDescent="0.2">
      <c r="A90" s="12">
        <f>Pronosticos!A89</f>
        <v>43936</v>
      </c>
      <c r="B90" s="4">
        <f>Pronosticos!E89</f>
        <v>2018</v>
      </c>
      <c r="C90">
        <f>(Pronosticos!$F89-Pronosticos!G89)^2</f>
        <v>0.24500733060120719</v>
      </c>
      <c r="D90">
        <f>(Pronosticos!$F89-Pronosticos!H89)^2</f>
        <v>0.16753076520411947</v>
      </c>
      <c r="E90">
        <f>(Pronosticos!$F89-Pronosticos!I89)^2</f>
        <v>9.1700756672009914E-2</v>
      </c>
      <c r="F90">
        <f>(Pronosticos!$F89-Pronosticos!J89)^2</f>
        <v>0.18956722833042125</v>
      </c>
      <c r="G90">
        <f>(Pronosticos!$F89-Pronosticos!K89)^2</f>
        <v>8.4896012758695322E-2</v>
      </c>
      <c r="H90">
        <f>(Pronosticos!$F89-Pronosticos!L89)^2</f>
        <v>9.3851722418581193E-3</v>
      </c>
      <c r="I90">
        <f>(Pronosticos!$F89-Pronosticos!M89)^2</f>
        <v>0.21466501019159184</v>
      </c>
      <c r="J90">
        <f>(Pronosticos!$F89-Pronosticos!N89)^2</f>
        <v>4.516589262741931E-2</v>
      </c>
      <c r="K90">
        <f>(Pronosticos!$F89-Pronosticos!O89)^2</f>
        <v>4.3398418217138253E-2</v>
      </c>
      <c r="L90">
        <f>(Pronosticos!$F89-Pronosticos!P89)^2</f>
        <v>0.22490112802414353</v>
      </c>
      <c r="M90">
        <f>(Pronosticos!$F89-Pronosticos!Q89)^2</f>
        <v>0.3525698349351285</v>
      </c>
      <c r="N90">
        <f>(Pronosticos!$F89-Pronosticos!R89)^2</f>
        <v>3.0945894550255763E-2</v>
      </c>
      <c r="O90">
        <f>(Pronosticos!$F89-Pronosticos!S89)^2</f>
        <v>0.38564963198214497</v>
      </c>
      <c r="Q90" s="7">
        <f t="shared" ref="Q90:AC90" si="60">AVERAGE(C71:C90)</f>
        <v>2.0629111627060746</v>
      </c>
      <c r="R90" s="7">
        <f t="shared" si="60"/>
        <v>1.5717124802563536</v>
      </c>
      <c r="S90" s="7">
        <f t="shared" si="60"/>
        <v>1.9503281472913829</v>
      </c>
      <c r="T90" s="7">
        <f t="shared" si="60"/>
        <v>1.945669877235304</v>
      </c>
      <c r="U90" s="7">
        <f t="shared" si="60"/>
        <v>2.2691514719943453</v>
      </c>
      <c r="V90" s="7">
        <f t="shared" si="60"/>
        <v>1.7827790758169713</v>
      </c>
      <c r="W90" s="7">
        <f t="shared" si="60"/>
        <v>2.0379900521379302</v>
      </c>
      <c r="X90" s="7">
        <f t="shared" si="60"/>
        <v>2.1723593758114528</v>
      </c>
      <c r="Y90" s="7">
        <f t="shared" si="60"/>
        <v>2.1117652016789705</v>
      </c>
      <c r="Z90" s="7">
        <f t="shared" si="60"/>
        <v>1.9473309912121155</v>
      </c>
      <c r="AA90" s="7">
        <f t="shared" si="60"/>
        <v>1.5245133675439964</v>
      </c>
      <c r="AB90" s="7">
        <f t="shared" si="60"/>
        <v>1.5067666236238335</v>
      </c>
      <c r="AC90" s="7">
        <f t="shared" si="60"/>
        <v>2.7022260354977981</v>
      </c>
      <c r="AD90" s="7"/>
    </row>
    <row r="91" spans="1:30" x14ac:dyDescent="0.2">
      <c r="A91" s="12">
        <f>Pronosticos!A90</f>
        <v>43937</v>
      </c>
      <c r="B91" s="4">
        <f>Pronosticos!E90</f>
        <v>2019</v>
      </c>
      <c r="C91">
        <f>(Pronosticos!$F90-Pronosticos!G90)^2</f>
        <v>2.2819623678694541</v>
      </c>
      <c r="D91">
        <f>(Pronosticos!$F90-Pronosticos!H90)^2</f>
        <v>3.2404192791238273</v>
      </c>
      <c r="E91">
        <f>(Pronosticos!$F90-Pronosticos!I90)^2</f>
        <v>2.6237141142384597</v>
      </c>
      <c r="F91">
        <f>(Pronosticos!$F90-Pronosticos!J90)^2</f>
        <v>2.3085802320412738</v>
      </c>
      <c r="G91">
        <f>(Pronosticos!$F90-Pronosticos!K90)^2</f>
        <v>2.6287685746438911</v>
      </c>
      <c r="H91">
        <f>(Pronosticos!$F90-Pronosticos!L90)^2</f>
        <v>3.3394369076737647</v>
      </c>
      <c r="I91">
        <f>(Pronosticos!$F90-Pronosticos!M90)^2</f>
        <v>2.0613970255845029</v>
      </c>
      <c r="J91">
        <f>(Pronosticos!$F90-Pronosticos!N90)^2</f>
        <v>2.613357281137088</v>
      </c>
      <c r="K91">
        <f>(Pronosticos!$F90-Pronosticos!O90)^2</f>
        <v>2.6226924335166837</v>
      </c>
      <c r="L91">
        <f>(Pronosticos!$F90-Pronosticos!P90)^2</f>
        <v>2.1301449718482326</v>
      </c>
      <c r="M91">
        <f>(Pronosticos!$F90-Pronosticos!Q90)^2</f>
        <v>3.3251353805036734</v>
      </c>
      <c r="N91">
        <f>(Pronosticos!$F90-Pronosticos!R90)^2</f>
        <v>2.6692234696027994</v>
      </c>
      <c r="O91">
        <f>(Pronosticos!$F90-Pronosticos!S90)^2</f>
        <v>2.4344992902134908</v>
      </c>
      <c r="Q91" s="7">
        <f t="shared" ref="Q91:AC91" si="61">AVERAGE(C72:C91)</f>
        <v>1.8924082781595708</v>
      </c>
      <c r="R91" s="7">
        <f t="shared" si="61"/>
        <v>1.4158982794340151</v>
      </c>
      <c r="S91" s="7">
        <f t="shared" si="61"/>
        <v>1.7857699583200533</v>
      </c>
      <c r="T91" s="7">
        <f t="shared" si="61"/>
        <v>1.7615267025757777</v>
      </c>
      <c r="U91" s="7">
        <f t="shared" si="61"/>
        <v>1.4241234834028409</v>
      </c>
      <c r="V91" s="7">
        <f t="shared" si="61"/>
        <v>1.6123945982243193</v>
      </c>
      <c r="W91" s="7">
        <f t="shared" si="61"/>
        <v>1.8622309744570376</v>
      </c>
      <c r="X91" s="7">
        <f t="shared" si="61"/>
        <v>1.7481041481153698</v>
      </c>
      <c r="Y91" s="7">
        <f t="shared" si="61"/>
        <v>1.6687708061688493</v>
      </c>
      <c r="Z91" s="7">
        <f t="shared" si="61"/>
        <v>1.755311187426988</v>
      </c>
      <c r="AA91" s="7">
        <f t="shared" si="61"/>
        <v>1.2464746547021137</v>
      </c>
      <c r="AB91" s="7">
        <f t="shared" si="61"/>
        <v>1.4911595012312362</v>
      </c>
      <c r="AC91" s="7">
        <f t="shared" si="61"/>
        <v>2.3353368922570925</v>
      </c>
      <c r="AD91" s="7"/>
    </row>
    <row r="92" spans="1:30" x14ac:dyDescent="0.2">
      <c r="A92" s="12">
        <f>Pronosticos!A91</f>
        <v>43938</v>
      </c>
      <c r="B92" s="4">
        <f>Pronosticos!E91</f>
        <v>2020</v>
      </c>
      <c r="C92">
        <f>(Pronosticos!$F91-Pronosticos!G91)^2</f>
        <v>0.2562959356945102</v>
      </c>
      <c r="D92">
        <f>(Pronosticos!$F91-Pronosticos!H91)^2</f>
        <v>0.11397016840729084</v>
      </c>
      <c r="E92">
        <f>(Pronosticos!$F91-Pronosticos!I91)^2</f>
        <v>0.52861884733883546</v>
      </c>
      <c r="F92">
        <f>(Pronosticos!$F91-Pronosticos!J91)^2</f>
        <v>0.29396589010706287</v>
      </c>
      <c r="G92">
        <f>(Pronosticos!$F91-Pronosticos!K91)^2</f>
        <v>0.39502315782696984</v>
      </c>
      <c r="H92">
        <f>(Pronosticos!$F91-Pronosticos!L91)^2</f>
        <v>0.29685071434130528</v>
      </c>
      <c r="I92">
        <f>(Pronosticos!$F91-Pronosticos!M91)^2</f>
        <v>0.31443539693211536</v>
      </c>
      <c r="J92">
        <f>(Pronosticos!$F91-Pronosticos!N91)^2</f>
        <v>0.38549129799645387</v>
      </c>
      <c r="K92">
        <f>(Pronosticos!$F91-Pronosticos!O91)^2</f>
        <v>0.39072265289847036</v>
      </c>
      <c r="L92">
        <f>(Pronosticos!$F91-Pronosticos!P91)^2</f>
        <v>0.21481288367646054</v>
      </c>
      <c r="M92">
        <f>(Pronosticos!$F91-Pronosticos!Q91)^2</f>
        <v>0.41421666153733638</v>
      </c>
      <c r="N92">
        <f>(Pronosticos!$F91-Pronosticos!R91)^2</f>
        <v>0.41380524893015347</v>
      </c>
      <c r="O92">
        <f>(Pronosticos!$F91-Pronosticos!S91)^2</f>
        <v>0.30023445885718358</v>
      </c>
      <c r="Q92" s="7">
        <f t="shared" ref="Q92:AC92" si="62">AVERAGE(C73:C92)</f>
        <v>1.1406384638080229</v>
      </c>
      <c r="R92" s="7">
        <f t="shared" si="62"/>
        <v>1.0275997887996622</v>
      </c>
      <c r="S92" s="7">
        <f t="shared" si="62"/>
        <v>1.0969837221527148</v>
      </c>
      <c r="T92" s="7">
        <f t="shared" si="62"/>
        <v>1.0360372806533067</v>
      </c>
      <c r="U92" s="7">
        <f t="shared" si="62"/>
        <v>1.2888531705894659</v>
      </c>
      <c r="V92" s="7">
        <f t="shared" si="62"/>
        <v>1.2719298287655274</v>
      </c>
      <c r="W92" s="7">
        <f t="shared" si="62"/>
        <v>1.0719597590738092</v>
      </c>
      <c r="X92" s="7">
        <f t="shared" si="62"/>
        <v>1.3322393972112976</v>
      </c>
      <c r="Y92" s="7">
        <f t="shared" si="62"/>
        <v>1.2737234275000184</v>
      </c>
      <c r="Z92" s="7">
        <f t="shared" si="62"/>
        <v>1.0251566611176686</v>
      </c>
      <c r="AA92" s="7">
        <f t="shared" si="62"/>
        <v>1.1748103256599551</v>
      </c>
      <c r="AB92" s="7">
        <f t="shared" si="62"/>
        <v>1.4275373118216828</v>
      </c>
      <c r="AC92" s="7">
        <f t="shared" si="62"/>
        <v>1.3796187824729604</v>
      </c>
      <c r="AD92" s="7"/>
    </row>
    <row r="93" spans="1:30" x14ac:dyDescent="0.2">
      <c r="A93" s="12">
        <f>Pronosticos!A92</f>
        <v>43941</v>
      </c>
      <c r="B93" s="4">
        <f>Pronosticos!E92</f>
        <v>2021</v>
      </c>
      <c r="C93">
        <f>(Pronosticos!$F92-Pronosticos!G92)^2</f>
        <v>0.31824431249483814</v>
      </c>
      <c r="D93">
        <f>(Pronosticos!$F92-Pronosticos!H92)^2</f>
        <v>0.3449095925232149</v>
      </c>
      <c r="E93">
        <f>(Pronosticos!$F92-Pronosticos!I92)^2</f>
        <v>1.3524208119053569</v>
      </c>
      <c r="F93">
        <f>(Pronosticos!$F92-Pronosticos!J92)^2</f>
        <v>0.57193505904038966</v>
      </c>
      <c r="G93">
        <f>(Pronosticos!$F92-Pronosticos!K92)^2</f>
        <v>0.43432757846340642</v>
      </c>
      <c r="H93">
        <f>(Pronosticos!$F92-Pronosticos!L92)^2</f>
        <v>0.32421944462956115</v>
      </c>
      <c r="I93">
        <f>(Pronosticos!$F92-Pronosticos!M92)^2</f>
        <v>0.59464781674057909</v>
      </c>
      <c r="J93">
        <f>(Pronosticos!$F92-Pronosticos!N92)^2</f>
        <v>0.42410767349594464</v>
      </c>
      <c r="K93">
        <f>(Pronosticos!$F92-Pronosticos!O92)^2</f>
        <v>0.42896404676052052</v>
      </c>
      <c r="L93">
        <f>(Pronosticos!$F92-Pronosticos!P92)^2</f>
        <v>0.57015765110333561</v>
      </c>
      <c r="M93">
        <f>(Pronosticos!$F92-Pronosticos!Q92)^2</f>
        <v>0.55561281546785779</v>
      </c>
      <c r="N93">
        <f>(Pronosticos!$F92-Pronosticos!R92)^2</f>
        <v>0.46746717851381187</v>
      </c>
      <c r="O93">
        <f>(Pronosticos!$F92-Pronosticos!S92)^2</f>
        <v>0.51705589429520593</v>
      </c>
      <c r="Q93" s="7">
        <f t="shared" ref="Q93:AC93" si="63">AVERAGE(C74:C93)</f>
        <v>1.0280471026673845</v>
      </c>
      <c r="R93" s="7">
        <f t="shared" si="63"/>
        <v>0.91570142202969651</v>
      </c>
      <c r="S93" s="7">
        <f t="shared" si="63"/>
        <v>1.0291324704441607</v>
      </c>
      <c r="T93" s="7">
        <f t="shared" si="63"/>
        <v>0.98208618796600811</v>
      </c>
      <c r="U93" s="7">
        <f t="shared" si="63"/>
        <v>1.0531061287409629</v>
      </c>
      <c r="V93" s="7">
        <f t="shared" si="63"/>
        <v>1.1336167197088454</v>
      </c>
      <c r="W93" s="7">
        <f t="shared" si="63"/>
        <v>1.0277033041892214</v>
      </c>
      <c r="X93" s="7">
        <f t="shared" si="63"/>
        <v>1.1194626182584411</v>
      </c>
      <c r="Y93" s="7">
        <f t="shared" si="63"/>
        <v>1.0686367661518819</v>
      </c>
      <c r="Z93" s="7">
        <f t="shared" si="63"/>
        <v>0.97418449169911592</v>
      </c>
      <c r="AA93" s="7">
        <f t="shared" si="63"/>
        <v>0.94104888099065209</v>
      </c>
      <c r="AB93" s="7">
        <f t="shared" si="63"/>
        <v>1.3108828163741617</v>
      </c>
      <c r="AC93" s="7">
        <f t="shared" si="63"/>
        <v>1.2185470403002454</v>
      </c>
      <c r="AD93" s="7"/>
    </row>
    <row r="94" spans="1:30" x14ac:dyDescent="0.2">
      <c r="A94" s="12">
        <f>Pronosticos!A93</f>
        <v>43942</v>
      </c>
      <c r="B94" s="4">
        <f>Pronosticos!E93</f>
        <v>2022</v>
      </c>
      <c r="C94">
        <f>(Pronosticos!$F93-Pronosticos!G93)^2</f>
        <v>5.5252618846551485E-2</v>
      </c>
      <c r="D94">
        <f>(Pronosticos!$F93-Pronosticos!H93)^2</f>
        <v>3.8434558380483402E-2</v>
      </c>
      <c r="E94">
        <f>(Pronosticos!$F93-Pronosticos!I93)^2</f>
        <v>0.17174633264526573</v>
      </c>
      <c r="F94">
        <f>(Pronosticos!$F93-Pronosticos!J93)^2</f>
        <v>2.6980000177306545E-2</v>
      </c>
      <c r="G94">
        <f>(Pronosticos!$F93-Pronosticos!K93)^2</f>
        <v>2.6227854381202599E-2</v>
      </c>
      <c r="H94">
        <f>(Pronosticos!$F93-Pronosticos!L93)^2</f>
        <v>0.10216031693147259</v>
      </c>
      <c r="I94">
        <f>(Pronosticos!$F93-Pronosticos!M93)^2</f>
        <v>2.3140209511424127E-2</v>
      </c>
      <c r="J94">
        <f>(Pronosticos!$F93-Pronosticos!N93)^2</f>
        <v>2.86499923814067E-2</v>
      </c>
      <c r="K94">
        <f>(Pronosticos!$F93-Pronosticos!O93)^2</f>
        <v>2.7659661619585364E-2</v>
      </c>
      <c r="L94">
        <f>(Pronosticos!$F93-Pronosticos!P93)^2</f>
        <v>2.2574547190294277E-2</v>
      </c>
      <c r="M94">
        <f>(Pronosticos!$F93-Pronosticos!Q93)^2</f>
        <v>2.5376803169990969E-2</v>
      </c>
      <c r="N94">
        <f>(Pronosticos!$F93-Pronosticos!R93)^2</f>
        <v>3.4224951762517032E-2</v>
      </c>
      <c r="O94">
        <f>(Pronosticos!$F93-Pronosticos!S93)^2</f>
        <v>0.21970481335260722</v>
      </c>
      <c r="Q94" s="7">
        <f t="shared" ref="Q94:AC94" si="64">AVERAGE(C75:C94)</f>
        <v>0.80022256122122593</v>
      </c>
      <c r="R94" s="7">
        <f t="shared" si="64"/>
        <v>0.72234714753510332</v>
      </c>
      <c r="S94" s="7">
        <f t="shared" si="64"/>
        <v>0.82019282483636824</v>
      </c>
      <c r="T94" s="7">
        <f t="shared" si="64"/>
        <v>0.74390545011708986</v>
      </c>
      <c r="U94" s="7">
        <f t="shared" si="64"/>
        <v>1.0540682682799647</v>
      </c>
      <c r="V94" s="7">
        <f t="shared" si="64"/>
        <v>1.0288412339848494</v>
      </c>
      <c r="W94" s="7">
        <f t="shared" si="64"/>
        <v>0.74251352175663021</v>
      </c>
      <c r="X94" s="7">
        <f t="shared" si="64"/>
        <v>1.0557034905431346</v>
      </c>
      <c r="Y94" s="7">
        <f t="shared" si="64"/>
        <v>1.0110882743164209</v>
      </c>
      <c r="Z94" s="7">
        <f t="shared" si="64"/>
        <v>0.73027837243369809</v>
      </c>
      <c r="AA94" s="7">
        <f t="shared" si="64"/>
        <v>0.94181251372453223</v>
      </c>
      <c r="AB94" s="7">
        <f t="shared" si="64"/>
        <v>0.92626820257517095</v>
      </c>
      <c r="AC94" s="7">
        <f t="shared" si="64"/>
        <v>0.98112623800924403</v>
      </c>
      <c r="AD94" s="7"/>
    </row>
    <row r="95" spans="1:30" x14ac:dyDescent="0.2">
      <c r="A95" s="12">
        <f>Pronosticos!A94</f>
        <v>43943</v>
      </c>
      <c r="B95" s="4">
        <f>Pronosticos!E94</f>
        <v>2023</v>
      </c>
      <c r="C95">
        <f>(Pronosticos!$F94-Pronosticos!G94)^2</f>
        <v>1.481443921492851</v>
      </c>
      <c r="D95">
        <f>(Pronosticos!$F94-Pronosticos!H94)^2</f>
        <v>3.2122580285745368</v>
      </c>
      <c r="E95">
        <f>(Pronosticos!$F94-Pronosticos!I94)^2</f>
        <v>4.4670036574837573</v>
      </c>
      <c r="F95">
        <f>(Pronosticos!$F94-Pronosticos!J94)^2</f>
        <v>2.0606619249767739</v>
      </c>
      <c r="G95">
        <f>(Pronosticos!$F94-Pronosticos!K94)^2</f>
        <v>3.4487266528816227</v>
      </c>
      <c r="H95">
        <f>(Pronosticos!$F94-Pronosticos!L94)^2</f>
        <v>4.4681699959885428</v>
      </c>
      <c r="I95">
        <f>(Pronosticos!$F94-Pronosticos!M94)^2</f>
        <v>2.0855768499786951</v>
      </c>
      <c r="J95">
        <f>(Pronosticos!$F94-Pronosticos!N94)^2</f>
        <v>3.3129098624872717</v>
      </c>
      <c r="K95">
        <f>(Pronosticos!$F94-Pronosticos!O94)^2</f>
        <v>3.3067435906967346</v>
      </c>
      <c r="L95">
        <f>(Pronosticos!$F94-Pronosticos!P94)^2</f>
        <v>2.2960585243071834</v>
      </c>
      <c r="M95">
        <f>(Pronosticos!$F94-Pronosticos!Q94)^2</f>
        <v>3.627132732536325</v>
      </c>
      <c r="N95">
        <f>(Pronosticos!$F94-Pronosticos!R94)^2</f>
        <v>3.021455626416202</v>
      </c>
      <c r="O95">
        <f>(Pronosticos!$F94-Pronosticos!S94)^2</f>
        <v>3.9372373108754113</v>
      </c>
      <c r="Q95" s="7">
        <f t="shared" ref="Q95:AC95" si="65">AVERAGE(C76:C95)</f>
        <v>0.86896875742034818</v>
      </c>
      <c r="R95" s="7">
        <f t="shared" si="65"/>
        <v>0.86949694855786386</v>
      </c>
      <c r="S95" s="7">
        <f t="shared" si="65"/>
        <v>1.0418553901283745</v>
      </c>
      <c r="T95" s="7">
        <f t="shared" si="65"/>
        <v>0.82480778141748257</v>
      </c>
      <c r="U95" s="7">
        <f t="shared" si="65"/>
        <v>1.2220758843056738</v>
      </c>
      <c r="V95" s="7">
        <f t="shared" si="65"/>
        <v>1.2136898679861639</v>
      </c>
      <c r="W95" s="7">
        <f t="shared" si="65"/>
        <v>0.81530086214317732</v>
      </c>
      <c r="X95" s="7">
        <f t="shared" si="65"/>
        <v>1.2170183644748658</v>
      </c>
      <c r="Y95" s="7">
        <f t="shared" si="65"/>
        <v>1.1751094364425785</v>
      </c>
      <c r="Z95" s="7">
        <f t="shared" si="65"/>
        <v>0.82493854332323857</v>
      </c>
      <c r="AA95" s="7">
        <f t="shared" si="65"/>
        <v>1.0659631070852014</v>
      </c>
      <c r="AB95" s="7">
        <f t="shared" si="65"/>
        <v>1.0751294814742254</v>
      </c>
      <c r="AC95" s="7">
        <f t="shared" si="65"/>
        <v>1.1541659368113781</v>
      </c>
      <c r="AD95" s="7"/>
    </row>
    <row r="96" spans="1:30" x14ac:dyDescent="0.2">
      <c r="A96" s="12">
        <f>Pronosticos!A95</f>
        <v>43944</v>
      </c>
      <c r="B96" s="4">
        <f>Pronosticos!E95</f>
        <v>2024</v>
      </c>
      <c r="C96">
        <f>(Pronosticos!$F95-Pronosticos!G95)^2</f>
        <v>9.0218910847726273E-4</v>
      </c>
      <c r="D96">
        <f>(Pronosticos!$F95-Pronosticos!H95)^2</f>
        <v>2.4395390855742289E-2</v>
      </c>
      <c r="E96">
        <f>(Pronosticos!$F95-Pronosticos!I95)^2</f>
        <v>0.18083434818422586</v>
      </c>
      <c r="F96">
        <f>(Pronosticos!$F95-Pronosticos!J95)^2</f>
        <v>2.6479619456497832E-3</v>
      </c>
      <c r="G96">
        <f>(Pronosticos!$F95-Pronosticos!K95)^2</f>
        <v>3.6736441081799326E-2</v>
      </c>
      <c r="H96">
        <f>(Pronosticos!$F95-Pronosticos!L95)^2</f>
        <v>4.9154324823670989E-5</v>
      </c>
      <c r="I96">
        <f>(Pronosticos!$F95-Pronosticos!M95)^2</f>
        <v>3.7430238386589459E-2</v>
      </c>
      <c r="J96">
        <f>(Pronosticos!$F95-Pronosticos!N95)^2</f>
        <v>4.3502328151384564E-2</v>
      </c>
      <c r="K96">
        <f>(Pronosticos!$F95-Pronosticos!O95)^2</f>
        <v>4.125194299689873E-2</v>
      </c>
      <c r="L96">
        <f>(Pronosticos!$F95-Pronosticos!P95)^2</f>
        <v>7.5743885059698108E-3</v>
      </c>
      <c r="M96">
        <f>(Pronosticos!$F95-Pronosticos!Q95)^2</f>
        <v>3.0589434679515502E-2</v>
      </c>
      <c r="N96">
        <f>(Pronosticos!$F95-Pronosticos!R95)^2</f>
        <v>8.8514900163017871E-2</v>
      </c>
      <c r="O96">
        <f>(Pronosticos!$F95-Pronosticos!S95)^2</f>
        <v>5.2937824563057652E-3</v>
      </c>
      <c r="Q96" s="7">
        <f t="shared" ref="Q96:AC96" si="66">AVERAGE(C77:C96)</f>
        <v>0.75665549490592587</v>
      </c>
      <c r="R96" s="7">
        <f t="shared" si="66"/>
        <v>0.78832184400147409</v>
      </c>
      <c r="S96" s="7">
        <f t="shared" si="66"/>
        <v>0.92550256231220285</v>
      </c>
      <c r="T96" s="7">
        <f t="shared" si="66"/>
        <v>0.74966394069588227</v>
      </c>
      <c r="U96" s="7">
        <f t="shared" si="66"/>
        <v>1.009054628944992</v>
      </c>
      <c r="V96" s="7">
        <f t="shared" si="66"/>
        <v>1.0995252812961076</v>
      </c>
      <c r="W96" s="7">
        <f t="shared" si="66"/>
        <v>0.76603986356128828</v>
      </c>
      <c r="X96" s="7">
        <f t="shared" si="66"/>
        <v>0.9965917337736494</v>
      </c>
      <c r="Y96" s="7">
        <f t="shared" si="66"/>
        <v>0.98349165628683777</v>
      </c>
      <c r="Z96" s="7">
        <f t="shared" si="66"/>
        <v>0.75282547193094562</v>
      </c>
      <c r="AA96" s="7">
        <f t="shared" si="66"/>
        <v>0.80931329016070508</v>
      </c>
      <c r="AB96" s="7">
        <f t="shared" si="66"/>
        <v>0.96510687034926401</v>
      </c>
      <c r="AC96" s="7">
        <f t="shared" si="66"/>
        <v>1.0381449023971849</v>
      </c>
      <c r="AD96" s="7"/>
    </row>
    <row r="97" spans="1:30" x14ac:dyDescent="0.2">
      <c r="A97" s="12">
        <f>Pronosticos!A96</f>
        <v>43945</v>
      </c>
      <c r="B97" s="4">
        <f>Pronosticos!E96</f>
        <v>2025</v>
      </c>
      <c r="C97">
        <f>(Pronosticos!$F96-Pronosticos!G96)^2</f>
        <v>1.5353776427055757E-2</v>
      </c>
      <c r="D97">
        <f>(Pronosticos!$F96-Pronosticos!H96)^2</f>
        <v>9.9550865347092246E-2</v>
      </c>
      <c r="E97">
        <f>(Pronosticos!$F96-Pronosticos!I96)^2</f>
        <v>2.7946579394463482E-2</v>
      </c>
      <c r="F97">
        <f>(Pronosticos!$F96-Pronosticos!J96)^2</f>
        <v>3.3135253977922371E-2</v>
      </c>
      <c r="G97">
        <f>(Pronosticos!$F96-Pronosticos!K96)^2</f>
        <v>0.21466968806941633</v>
      </c>
      <c r="H97">
        <f>(Pronosticos!$F96-Pronosticos!L96)^2</f>
        <v>0.15449383420663265</v>
      </c>
      <c r="I97">
        <f>(Pronosticos!$F96-Pronosticos!M96)^2</f>
        <v>1.2754747730629531E-2</v>
      </c>
      <c r="J97">
        <f>(Pronosticos!$F96-Pronosticos!N96)^2</f>
        <v>0.22502705390214184</v>
      </c>
      <c r="K97">
        <f>(Pronosticos!$F96-Pronosticos!O96)^2</f>
        <v>0.21742186271248976</v>
      </c>
      <c r="L97">
        <f>(Pronosticos!$F96-Pronosticos!P96)^2</f>
        <v>3.7332087265347993E-2</v>
      </c>
      <c r="M97">
        <f>(Pronosticos!$F96-Pronosticos!Q96)^2</f>
        <v>0.2091733289630355</v>
      </c>
      <c r="N97">
        <f>(Pronosticos!$F96-Pronosticos!R96)^2</f>
        <v>0.37455045210406673</v>
      </c>
      <c r="O97">
        <f>(Pronosticos!$F96-Pronosticos!S96)^2</f>
        <v>0.25170065055497026</v>
      </c>
      <c r="Q97" s="7">
        <f t="shared" ref="Q97:AC97" si="67">AVERAGE(C78:C97)</f>
        <v>0.7574217514646121</v>
      </c>
      <c r="R97" s="7">
        <f t="shared" si="67"/>
        <v>0.78442735742621061</v>
      </c>
      <c r="S97" s="7">
        <f t="shared" si="67"/>
        <v>0.9240596414418969</v>
      </c>
      <c r="T97" s="7">
        <f t="shared" si="67"/>
        <v>0.74673116038250531</v>
      </c>
      <c r="U97" s="7">
        <f t="shared" si="67"/>
        <v>1.0169938224556176</v>
      </c>
      <c r="V97" s="7">
        <f t="shared" si="67"/>
        <v>1.1030361820884365</v>
      </c>
      <c r="W97" s="7">
        <f t="shared" si="67"/>
        <v>0.76206585699147544</v>
      </c>
      <c r="X97" s="7">
        <f t="shared" si="67"/>
        <v>1.0043464056116904</v>
      </c>
      <c r="Y97" s="7">
        <f t="shared" si="67"/>
        <v>0.99401641390620266</v>
      </c>
      <c r="Z97" s="7">
        <f t="shared" si="67"/>
        <v>0.74946456141151596</v>
      </c>
      <c r="AA97" s="7">
        <f t="shared" si="67"/>
        <v>0.81267490923664665</v>
      </c>
      <c r="AB97" s="7">
        <f t="shared" si="67"/>
        <v>0.98321934785962206</v>
      </c>
      <c r="AC97" s="7">
        <f t="shared" si="67"/>
        <v>1.0436736478528128</v>
      </c>
      <c r="AD97" s="7"/>
    </row>
    <row r="98" spans="1:30" x14ac:dyDescent="0.2">
      <c r="A98" s="12">
        <f>Pronosticos!A97</f>
        <v>43948</v>
      </c>
      <c r="B98" s="4">
        <f>Pronosticos!E97</f>
        <v>2026</v>
      </c>
      <c r="C98">
        <f>(Pronosticos!$F97-Pronosticos!G97)^2</f>
        <v>6.5439104762302774E-2</v>
      </c>
      <c r="D98">
        <f>(Pronosticos!$F97-Pronosticos!H97)^2</f>
        <v>0.14665515971361665</v>
      </c>
      <c r="E98">
        <f>(Pronosticos!$F97-Pronosticos!I97)^2</f>
        <v>0.2650252265634116</v>
      </c>
      <c r="F98">
        <f>(Pronosticos!$F97-Pronosticos!J97)^2</f>
        <v>8.3429130106343424E-2</v>
      </c>
      <c r="G98">
        <f>(Pronosticos!$F97-Pronosticos!K97)^2</f>
        <v>0.12691807543675448</v>
      </c>
      <c r="H98">
        <f>(Pronosticos!$F97-Pronosticos!L97)^2</f>
        <v>0.390069622503397</v>
      </c>
      <c r="I98">
        <f>(Pronosticos!$F97-Pronosticos!M97)^2</f>
        <v>3.441845490815984E-2</v>
      </c>
      <c r="J98">
        <f>(Pronosticos!$F97-Pronosticos!N97)^2</f>
        <v>9.718904276107368E-2</v>
      </c>
      <c r="K98">
        <f>(Pronosticos!$F97-Pronosticos!O97)^2</f>
        <v>0.120813602298721</v>
      </c>
      <c r="L98">
        <f>(Pronosticos!$F97-Pronosticos!P97)^2</f>
        <v>6.4406509387046895E-2</v>
      </c>
      <c r="M98">
        <f>(Pronosticos!$F97-Pronosticos!Q97)^2</f>
        <v>0.16325710148990591</v>
      </c>
      <c r="N98">
        <f>(Pronosticos!$F97-Pronosticos!R97)^2</f>
        <v>9.4660023820871367E-2</v>
      </c>
      <c r="O98">
        <f>(Pronosticos!$F97-Pronosticos!S97)^2</f>
        <v>0.18391585213709136</v>
      </c>
      <c r="Q98" s="7">
        <f t="shared" ref="Q98:AC98" si="68">AVERAGE(C79:C98)</f>
        <v>0.74830516202460484</v>
      </c>
      <c r="R98" s="7">
        <f t="shared" si="68"/>
        <v>0.78726839213939637</v>
      </c>
      <c r="S98" s="7">
        <f t="shared" si="68"/>
        <v>0.9286027156765716</v>
      </c>
      <c r="T98" s="7">
        <f t="shared" si="68"/>
        <v>0.73764765238297758</v>
      </c>
      <c r="U98" s="7">
        <f t="shared" si="68"/>
        <v>1.0110618634914366</v>
      </c>
      <c r="V98" s="7">
        <f t="shared" si="68"/>
        <v>1.1193748813829532</v>
      </c>
      <c r="W98" s="7">
        <f t="shared" si="68"/>
        <v>0.75180251694278888</v>
      </c>
      <c r="X98" s="7">
        <f t="shared" si="68"/>
        <v>0.99322208332800843</v>
      </c>
      <c r="Y98" s="7">
        <f t="shared" si="68"/>
        <v>0.98917838847137118</v>
      </c>
      <c r="Z98" s="7">
        <f t="shared" si="68"/>
        <v>0.73809035108425702</v>
      </c>
      <c r="AA98" s="7">
        <f t="shared" si="68"/>
        <v>0.80448726423189354</v>
      </c>
      <c r="AB98" s="7">
        <f t="shared" si="68"/>
        <v>0.96735350108803908</v>
      </c>
      <c r="AC98" s="7">
        <f t="shared" si="68"/>
        <v>1.0528232453694453</v>
      </c>
      <c r="AD98" s="7"/>
    </row>
    <row r="99" spans="1:30" x14ac:dyDescent="0.2">
      <c r="A99" s="12">
        <f>Pronosticos!A98</f>
        <v>43949</v>
      </c>
      <c r="B99" s="4">
        <f>Pronosticos!E98</f>
        <v>2027</v>
      </c>
      <c r="C99">
        <f>(Pronosticos!$F98-Pronosticos!G98)^2</f>
        <v>5.2873954894170717E-2</v>
      </c>
      <c r="D99">
        <f>(Pronosticos!$F98-Pronosticos!H98)^2</f>
        <v>1.9822035291171359E-4</v>
      </c>
      <c r="E99">
        <f>(Pronosticos!$F98-Pronosticos!I98)^2</f>
        <v>8.3561733167280355E-2</v>
      </c>
      <c r="F99">
        <f>(Pronosticos!$F98-Pronosticos!J98)^2</f>
        <v>0.10466434749461065</v>
      </c>
      <c r="G99">
        <f>(Pronosticos!$F98-Pronosticos!K98)^2</f>
        <v>9.1065993608904945E-4</v>
      </c>
      <c r="H99">
        <f>(Pronosticos!$F98-Pronosticos!L98)^2</f>
        <v>5.9953372067644166E-2</v>
      </c>
      <c r="I99">
        <f>(Pronosticos!$F98-Pronosticos!M98)^2</f>
        <v>5.0512537850338428E-2</v>
      </c>
      <c r="J99">
        <f>(Pronosticos!$F98-Pronosticos!N98)^2</f>
        <v>5.8316278498123843E-3</v>
      </c>
      <c r="K99">
        <f>(Pronosticos!$F98-Pronosticos!O98)^2</f>
        <v>1.6212969431778689E-3</v>
      </c>
      <c r="L99">
        <f>(Pronosticos!$F98-Pronosticos!P98)^2</f>
        <v>6.556548099137921E-2</v>
      </c>
      <c r="M99">
        <f>(Pronosticos!$F98-Pronosticos!Q98)^2</f>
        <v>1.9549977444951037E-4</v>
      </c>
      <c r="N99">
        <f>(Pronosticos!$F98-Pronosticos!R98)^2</f>
        <v>6.0277492482576555E-3</v>
      </c>
      <c r="O99">
        <f>(Pronosticos!$F98-Pronosticos!S98)^2</f>
        <v>2.9702559780998519E-4</v>
      </c>
      <c r="Q99" s="7">
        <f t="shared" ref="Q99:AC99" si="69">AVERAGE(C80:C99)</f>
        <v>0.57386037134061585</v>
      </c>
      <c r="R99" s="7">
        <f t="shared" si="69"/>
        <v>0.63211838517964236</v>
      </c>
      <c r="S99" s="7">
        <f t="shared" si="69"/>
        <v>0.73588820664156196</v>
      </c>
      <c r="T99" s="7">
        <f t="shared" si="69"/>
        <v>0.61344533787894562</v>
      </c>
      <c r="U99" s="7">
        <f t="shared" si="69"/>
        <v>0.76986238314055133</v>
      </c>
      <c r="V99" s="7">
        <f t="shared" si="69"/>
        <v>0.91489759795429837</v>
      </c>
      <c r="W99" s="7">
        <f t="shared" si="69"/>
        <v>0.62887439569194714</v>
      </c>
      <c r="X99" s="7">
        <f t="shared" si="69"/>
        <v>0.74943427292541387</v>
      </c>
      <c r="Y99" s="7">
        <f t="shared" si="69"/>
        <v>0.74894943578640227</v>
      </c>
      <c r="Z99" s="7">
        <f t="shared" si="69"/>
        <v>0.61313984467912619</v>
      </c>
      <c r="AA99" s="7">
        <f t="shared" si="69"/>
        <v>0.65948809456918434</v>
      </c>
      <c r="AB99" s="7">
        <f t="shared" si="69"/>
        <v>0.72637130700935515</v>
      </c>
      <c r="AC99" s="7">
        <f t="shared" si="69"/>
        <v>0.7709366109663085</v>
      </c>
      <c r="AD99" s="7"/>
    </row>
    <row r="100" spans="1:30" x14ac:dyDescent="0.2">
      <c r="A100" s="12">
        <f>Pronosticos!A99</f>
        <v>43950</v>
      </c>
      <c r="B100" s="4">
        <f>Pronosticos!E99</f>
        <v>2028</v>
      </c>
      <c r="C100">
        <f>(Pronosticos!$F99-Pronosticos!G99)^2</f>
        <v>1.2753538096552833E-2</v>
      </c>
      <c r="D100">
        <f>(Pronosticos!$F99-Pronosticos!H99)^2</f>
        <v>3.1774205617144752E-2</v>
      </c>
      <c r="E100">
        <f>(Pronosticos!$F99-Pronosticos!I99)^2</f>
        <v>0.14834401045609349</v>
      </c>
      <c r="F100">
        <f>(Pronosticos!$F99-Pronosticos!J99)^2</f>
        <v>1.1308747439137751E-2</v>
      </c>
      <c r="G100">
        <f>(Pronosticos!$F99-Pronosticos!K99)^2</f>
        <v>5.5456229993070269E-3</v>
      </c>
      <c r="H100">
        <f>(Pronosticos!$F99-Pronosticos!L99)^2</f>
        <v>3.8095886241757644E-2</v>
      </c>
      <c r="I100">
        <f>(Pronosticos!$F99-Pronosticos!M99)^2</f>
        <v>1.1748371707447032E-2</v>
      </c>
      <c r="J100">
        <f>(Pronosticos!$F99-Pronosticos!N99)^2</f>
        <v>2.0794252658203269E-3</v>
      </c>
      <c r="K100">
        <f>(Pronosticos!$F99-Pronosticos!O99)^2</f>
        <v>5.7021716838218887E-3</v>
      </c>
      <c r="L100">
        <f>(Pronosticos!$F99-Pronosticos!P99)^2</f>
        <v>1.123948487199071E-2</v>
      </c>
      <c r="M100">
        <f>(Pronosticos!$F99-Pronosticos!Q99)^2</f>
        <v>9.4094015794159436E-3</v>
      </c>
      <c r="N100">
        <f>(Pronosticos!$F99-Pronosticos!R99)^2</f>
        <v>3.5081990521104982E-3</v>
      </c>
      <c r="O100">
        <f>(Pronosticos!$F99-Pronosticos!S99)^2</f>
        <v>0.15418939271576351</v>
      </c>
      <c r="Q100" s="7">
        <f t="shared" ref="Q100:AC100" si="70">AVERAGE(C81:C100)</f>
        <v>0.55386000807682578</v>
      </c>
      <c r="R100" s="7">
        <f t="shared" si="70"/>
        <v>0.59222647238038129</v>
      </c>
      <c r="S100" s="7">
        <f t="shared" si="70"/>
        <v>0.70017655290072356</v>
      </c>
      <c r="T100" s="7">
        <f t="shared" si="70"/>
        <v>0.58612484966982681</v>
      </c>
      <c r="U100" s="7">
        <f t="shared" si="70"/>
        <v>0.7235349298624334</v>
      </c>
      <c r="V100" s="7">
        <f t="shared" si="70"/>
        <v>0.89458405715325495</v>
      </c>
      <c r="W100" s="7">
        <f t="shared" si="70"/>
        <v>0.59014347634195086</v>
      </c>
      <c r="X100" s="7">
        <f t="shared" si="70"/>
        <v>0.70443845210663858</v>
      </c>
      <c r="Y100" s="7">
        <f t="shared" si="70"/>
        <v>0.70160244173355557</v>
      </c>
      <c r="Z100" s="7">
        <f t="shared" si="70"/>
        <v>0.58931020183526139</v>
      </c>
      <c r="AA100" s="7">
        <f t="shared" si="70"/>
        <v>0.64037334819468228</v>
      </c>
      <c r="AB100" s="7">
        <f t="shared" si="70"/>
        <v>0.69142043129487907</v>
      </c>
      <c r="AC100" s="7">
        <f t="shared" si="70"/>
        <v>0.73685476054565169</v>
      </c>
      <c r="AD100" s="7"/>
    </row>
    <row r="101" spans="1:30" x14ac:dyDescent="0.2">
      <c r="A101" s="12">
        <f>Pronosticos!A100</f>
        <v>43951</v>
      </c>
      <c r="B101" s="4">
        <f>Pronosticos!E100</f>
        <v>2029</v>
      </c>
      <c r="C101">
        <f>(Pronosticos!$F100-Pronosticos!G100)^2</f>
        <v>0.97443398411292503</v>
      </c>
      <c r="D101">
        <f>(Pronosticos!$F100-Pronosticos!H100)^2</f>
        <v>1.8555963273592833</v>
      </c>
      <c r="E101">
        <f>(Pronosticos!$F100-Pronosticos!I100)^2</f>
        <v>0.46183696140078434</v>
      </c>
      <c r="F101">
        <f>(Pronosticos!$F100-Pronosticos!J100)^2</f>
        <v>1.4882587636246722</v>
      </c>
      <c r="G101">
        <f>(Pronosticos!$F100-Pronosticos!K100)^2</f>
        <v>2.4612461330468811</v>
      </c>
      <c r="H101">
        <f>(Pronosticos!$F100-Pronosticos!L100)^2</f>
        <v>1.9868355613179567</v>
      </c>
      <c r="I101">
        <f>(Pronosticos!$F100-Pronosticos!M100)^2</f>
        <v>1.4722285463140774</v>
      </c>
      <c r="J101">
        <f>(Pronosticos!$F100-Pronosticos!N100)^2</f>
        <v>2.4771555015871374</v>
      </c>
      <c r="K101">
        <f>(Pronosticos!$F100-Pronosticos!O100)^2</f>
        <v>2.4619412164216863</v>
      </c>
      <c r="L101">
        <f>(Pronosticos!$F100-Pronosticos!P100)^2</f>
        <v>1.5011065304687716</v>
      </c>
      <c r="M101">
        <f>(Pronosticos!$F100-Pronosticos!Q100)^2</f>
        <v>1.959224030248083</v>
      </c>
      <c r="N101">
        <f>(Pronosticos!$F100-Pronosticos!R100)^2</f>
        <v>2.398644427268791</v>
      </c>
      <c r="O101">
        <f>(Pronosticos!$F100-Pronosticos!S100)^2</f>
        <v>1.858276751040504</v>
      </c>
      <c r="Q101" s="7">
        <f t="shared" ref="Q101:AC101" si="71">AVERAGE(C82:C101)</f>
        <v>0.59661168028762446</v>
      </c>
      <c r="R101" s="7">
        <f t="shared" si="71"/>
        <v>0.64421364756347876</v>
      </c>
      <c r="S101" s="7">
        <f t="shared" si="71"/>
        <v>0.68692458707991144</v>
      </c>
      <c r="T101" s="7">
        <f t="shared" si="71"/>
        <v>0.66051977324671141</v>
      </c>
      <c r="U101" s="7">
        <f t="shared" si="71"/>
        <v>0.82778147785246303</v>
      </c>
      <c r="V101" s="7">
        <f t="shared" si="71"/>
        <v>0.94105084688921126</v>
      </c>
      <c r="W101" s="7">
        <f t="shared" si="71"/>
        <v>0.6636371328857178</v>
      </c>
      <c r="X101" s="7">
        <f t="shared" si="71"/>
        <v>0.81156011987125543</v>
      </c>
      <c r="Y101" s="7">
        <f t="shared" si="71"/>
        <v>0.80495984683484478</v>
      </c>
      <c r="Z101" s="7">
        <f t="shared" si="71"/>
        <v>0.6643438144213446</v>
      </c>
      <c r="AA101" s="7">
        <f t="shared" si="71"/>
        <v>0.73150213746272319</v>
      </c>
      <c r="AB101" s="7">
        <f t="shared" si="71"/>
        <v>0.79673225285144844</v>
      </c>
      <c r="AC101" s="7">
        <f t="shared" si="71"/>
        <v>0.80115575322495047</v>
      </c>
      <c r="AD101" s="7"/>
    </row>
    <row r="102" spans="1:30" x14ac:dyDescent="0.2">
      <c r="A102" s="12">
        <f>Pronosticos!A101</f>
        <v>43955</v>
      </c>
      <c r="B102" s="4">
        <f>Pronosticos!E101</f>
        <v>2030</v>
      </c>
      <c r="C102">
        <f>(Pronosticos!$F101-Pronosticos!G101)^2</f>
        <v>0.81902674183585478</v>
      </c>
      <c r="D102">
        <f>(Pronosticos!$F101-Pronosticos!H101)^2</f>
        <v>1.4399827267254763</v>
      </c>
      <c r="E102">
        <f>(Pronosticos!$F101-Pronosticos!I101)^2</f>
        <v>1.4995453251085824</v>
      </c>
      <c r="F102">
        <f>(Pronosticos!$F101-Pronosticos!J101)^2</f>
        <v>0.29165157709132689</v>
      </c>
      <c r="G102">
        <f>(Pronosticos!$F101-Pronosticos!K101)^2</f>
        <v>1.569617711388027</v>
      </c>
      <c r="H102">
        <f>(Pronosticos!$F101-Pronosticos!L101)^2</f>
        <v>1.0527275514836751</v>
      </c>
      <c r="I102">
        <f>(Pronosticos!$F101-Pronosticos!M101)^2</f>
        <v>0.30882751321127366</v>
      </c>
      <c r="J102">
        <f>(Pronosticos!$F101-Pronosticos!N101)^2</f>
        <v>1.5851612924940877</v>
      </c>
      <c r="K102">
        <f>(Pronosticos!$F101-Pronosticos!O101)^2</f>
        <v>1.5762215098060208</v>
      </c>
      <c r="L102">
        <f>(Pronosticos!$F101-Pronosticos!P101)^2</f>
        <v>0.41027430803655479</v>
      </c>
      <c r="M102">
        <f>(Pronosticos!$F101-Pronosticos!Q101)^2</f>
        <v>1.3905893970084375</v>
      </c>
      <c r="N102">
        <f>(Pronosticos!$F101-Pronosticos!R101)^2</f>
        <v>1.6372409717916723</v>
      </c>
      <c r="O102">
        <f>(Pronosticos!$F101-Pronosticos!S101)^2</f>
        <v>2.2290871384426363</v>
      </c>
      <c r="Q102" s="7">
        <f t="shared" ref="Q102:AC102" si="72">AVERAGE(C83:C102)</f>
        <v>0.63754966643655053</v>
      </c>
      <c r="R102" s="7">
        <f t="shared" si="72"/>
        <v>0.71476566253954688</v>
      </c>
      <c r="S102" s="7">
        <f t="shared" si="72"/>
        <v>0.7582144093797385</v>
      </c>
      <c r="T102" s="7">
        <f t="shared" si="72"/>
        <v>0.66818294751323093</v>
      </c>
      <c r="U102" s="7">
        <f t="shared" si="72"/>
        <v>0.89863603151100802</v>
      </c>
      <c r="V102" s="7">
        <f t="shared" si="72"/>
        <v>0.99321456012634557</v>
      </c>
      <c r="W102" s="7">
        <f t="shared" si="72"/>
        <v>0.67138090841377751</v>
      </c>
      <c r="X102" s="7">
        <f t="shared" si="72"/>
        <v>0.8819529662343546</v>
      </c>
      <c r="Y102" s="7">
        <f t="shared" si="72"/>
        <v>0.87674196779306857</v>
      </c>
      <c r="Z102" s="7">
        <f t="shared" si="72"/>
        <v>0.68061012175668467</v>
      </c>
      <c r="AA102" s="7">
        <f t="shared" si="72"/>
        <v>0.78855861092849044</v>
      </c>
      <c r="AB102" s="7">
        <f t="shared" si="72"/>
        <v>0.86688478446046147</v>
      </c>
      <c r="AC102" s="7">
        <f t="shared" si="72"/>
        <v>0.90281626569074225</v>
      </c>
      <c r="AD102" s="7"/>
    </row>
    <row r="103" spans="1:30" x14ac:dyDescent="0.2">
      <c r="A103" s="12">
        <f>Pronosticos!A102</f>
        <v>43956</v>
      </c>
      <c r="B103" s="4">
        <f>Pronosticos!E102</f>
        <v>2031</v>
      </c>
      <c r="C103">
        <f>(Pronosticos!$F102-Pronosticos!G102)^2</f>
        <v>0.29078661097745417</v>
      </c>
      <c r="D103">
        <f>(Pronosticos!$F102-Pronosticos!H102)^2</f>
        <v>1.7390674669694288</v>
      </c>
      <c r="E103">
        <f>(Pronosticos!$F102-Pronosticos!I102)^2</f>
        <v>0.69629882093820106</v>
      </c>
      <c r="F103">
        <f>(Pronosticos!$F102-Pronosticos!J102)^2</f>
        <v>0.55381276225741838</v>
      </c>
      <c r="G103">
        <f>(Pronosticos!$F102-Pronosticos!K102)^2</f>
        <v>1.942288099108026</v>
      </c>
      <c r="H103">
        <f>(Pronosticos!$F102-Pronosticos!L102)^2</f>
        <v>1.5489127048475415</v>
      </c>
      <c r="I103">
        <f>(Pronosticos!$F102-Pronosticos!M102)^2</f>
        <v>0.51985198727194459</v>
      </c>
      <c r="J103">
        <f>(Pronosticos!$F102-Pronosticos!N102)^2</f>
        <v>1.9238332757101972</v>
      </c>
      <c r="K103">
        <f>(Pronosticos!$F102-Pronosticos!O102)^2</f>
        <v>1.9347020285801537</v>
      </c>
      <c r="L103">
        <f>(Pronosticos!$F102-Pronosticos!P102)^2</f>
        <v>0.64185964218496161</v>
      </c>
      <c r="M103">
        <f>(Pronosticos!$F102-Pronosticos!Q102)^2</f>
        <v>1.9480780769976755</v>
      </c>
      <c r="N103">
        <f>(Pronosticos!$F102-Pronosticos!R102)^2</f>
        <v>2.0802779976604451</v>
      </c>
      <c r="O103">
        <f>(Pronosticos!$F102-Pronosticos!S102)^2</f>
        <v>2.9267457456280357</v>
      </c>
      <c r="Q103" s="7">
        <f t="shared" ref="Q103:AC103" si="73">AVERAGE(C84:C103)</f>
        <v>0.63554000587274584</v>
      </c>
      <c r="R103" s="7">
        <f t="shared" si="73"/>
        <v>0.78246748161907909</v>
      </c>
      <c r="S103" s="7">
        <f t="shared" si="73"/>
        <v>0.77374936788538318</v>
      </c>
      <c r="T103" s="7">
        <f t="shared" si="73"/>
        <v>0.68379481531838393</v>
      </c>
      <c r="U103" s="7">
        <f t="shared" si="73"/>
        <v>0.97762419086659569</v>
      </c>
      <c r="V103" s="7">
        <f t="shared" si="73"/>
        <v>1.0401052123953005</v>
      </c>
      <c r="W103" s="7">
        <f t="shared" si="73"/>
        <v>0.67753879790351945</v>
      </c>
      <c r="X103" s="7">
        <f t="shared" si="73"/>
        <v>0.96235066595437357</v>
      </c>
      <c r="Y103" s="7">
        <f t="shared" si="73"/>
        <v>0.95461585525357084</v>
      </c>
      <c r="Z103" s="7">
        <f t="shared" si="73"/>
        <v>0.69944160745333706</v>
      </c>
      <c r="AA103" s="7">
        <f t="shared" si="73"/>
        <v>0.87200369086475948</v>
      </c>
      <c r="AB103" s="7">
        <f t="shared" si="73"/>
        <v>0.95550349471975715</v>
      </c>
      <c r="AC103" s="7">
        <f t="shared" si="73"/>
        <v>1.0186983879118607</v>
      </c>
      <c r="AD103" s="7"/>
    </row>
    <row r="104" spans="1:30" x14ac:dyDescent="0.2">
      <c r="A104" s="12">
        <f>Pronosticos!A103</f>
        <v>43957</v>
      </c>
      <c r="B104" s="4">
        <f>Pronosticos!E103</f>
        <v>2032</v>
      </c>
      <c r="C104">
        <f>(Pronosticos!$F103-Pronosticos!G103)^2</f>
        <v>2.5518903764026533</v>
      </c>
      <c r="D104">
        <f>(Pronosticos!$F103-Pronosticos!H103)^2</f>
        <v>1.9944883072881339</v>
      </c>
      <c r="E104">
        <f>(Pronosticos!$F103-Pronosticos!I103)^2</f>
        <v>2.1955113495144016</v>
      </c>
      <c r="F104">
        <f>(Pronosticos!$F103-Pronosticos!J103)^2</f>
        <v>1.9493721004726996</v>
      </c>
      <c r="G104">
        <f>(Pronosticos!$F103-Pronosticos!K103)^2</f>
        <v>2.6061629859691386</v>
      </c>
      <c r="H104">
        <f>(Pronosticos!$F103-Pronosticos!L103)^2</f>
        <v>1.9273282134932488</v>
      </c>
      <c r="I104">
        <f>(Pronosticos!$F103-Pronosticos!M103)^2</f>
        <v>1.9359876521594697</v>
      </c>
      <c r="J104">
        <f>(Pronosticos!$F103-Pronosticos!N103)^2</f>
        <v>2.6144304126922968</v>
      </c>
      <c r="K104">
        <f>(Pronosticos!$F103-Pronosticos!O103)^2</f>
        <v>2.5832355075592686</v>
      </c>
      <c r="L104">
        <f>(Pronosticos!$F103-Pronosticos!P103)^2</f>
        <v>2.0674574826256182</v>
      </c>
      <c r="M104">
        <f>(Pronosticos!$F103-Pronosticos!Q103)^2</f>
        <v>1.8840095775213497</v>
      </c>
      <c r="N104">
        <f>(Pronosticos!$F103-Pronosticos!R103)^2</f>
        <v>2.3303540909393603</v>
      </c>
      <c r="O104">
        <f>(Pronosticos!$F103-Pronosticos!S103)^2</f>
        <v>3.1394596923954809</v>
      </c>
      <c r="Q104" s="7">
        <f t="shared" ref="Q104:AC104" si="74">AVERAGE(C85:C104)</f>
        <v>0.75322785269651082</v>
      </c>
      <c r="R104" s="7">
        <f t="shared" si="74"/>
        <v>0.85314848468781102</v>
      </c>
      <c r="S104" s="7">
        <f t="shared" si="74"/>
        <v>0.88315158410740258</v>
      </c>
      <c r="T104" s="7">
        <f t="shared" si="74"/>
        <v>0.77036116706864366</v>
      </c>
      <c r="U104" s="7">
        <f t="shared" si="74"/>
        <v>1.0952820091698108</v>
      </c>
      <c r="V104" s="7">
        <f t="shared" si="74"/>
        <v>1.0876795143771869</v>
      </c>
      <c r="W104" s="7">
        <f t="shared" si="74"/>
        <v>0.76448216858971274</v>
      </c>
      <c r="X104" s="7">
        <f t="shared" si="74"/>
        <v>1.0799311122780353</v>
      </c>
      <c r="Y104" s="7">
        <f t="shared" si="74"/>
        <v>1.071059753717007</v>
      </c>
      <c r="Z104" s="7">
        <f t="shared" si="74"/>
        <v>0.79255676364113348</v>
      </c>
      <c r="AA104" s="7">
        <f t="shared" si="74"/>
        <v>0.94654943722098717</v>
      </c>
      <c r="AB104" s="7">
        <f t="shared" si="74"/>
        <v>1.0506359339923874</v>
      </c>
      <c r="AC104" s="7">
        <f t="shared" si="74"/>
        <v>1.1724773960179653</v>
      </c>
      <c r="AD104" s="7"/>
    </row>
    <row r="105" spans="1:30" x14ac:dyDescent="0.2">
      <c r="A105" s="12">
        <f>Pronosticos!A104</f>
        <v>43958</v>
      </c>
      <c r="B105" s="4">
        <f>Pronosticos!E104</f>
        <v>2033</v>
      </c>
      <c r="C105">
        <f>(Pronosticos!$F104-Pronosticos!G104)^2</f>
        <v>0.45538314873931945</v>
      </c>
      <c r="D105">
        <f>(Pronosticos!$F104-Pronosticos!H104)^2</f>
        <v>0.42449353521154759</v>
      </c>
      <c r="E105">
        <f>(Pronosticos!$F104-Pronosticos!I104)^2</f>
        <v>0.38714278988656703</v>
      </c>
      <c r="F105">
        <f>(Pronosticos!$F104-Pronosticos!J104)^2</f>
        <v>1.4008966637785765</v>
      </c>
      <c r="G105">
        <f>(Pronosticos!$F104-Pronosticos!K104)^2</f>
        <v>0.78281764479137728</v>
      </c>
      <c r="H105">
        <f>(Pronosticos!$F104-Pronosticos!L104)^2</f>
        <v>0.7486956342874207</v>
      </c>
      <c r="I105">
        <f>(Pronosticos!$F104-Pronosticos!M104)^2</f>
        <v>1.3880388562398103</v>
      </c>
      <c r="J105">
        <f>(Pronosticos!$F104-Pronosticos!N104)^2</f>
        <v>0.77194037383598824</v>
      </c>
      <c r="K105">
        <f>(Pronosticos!$F104-Pronosticos!O104)^2</f>
        <v>0.77839594740345985</v>
      </c>
      <c r="L105">
        <f>(Pronosticos!$F104-Pronosticos!P104)^2</f>
        <v>1.3529810387746632</v>
      </c>
      <c r="M105">
        <f>(Pronosticos!$F104-Pronosticos!Q104)^2</f>
        <v>0.86038366583592307</v>
      </c>
      <c r="N105">
        <f>(Pronosticos!$F104-Pronosticos!R104)^2</f>
        <v>0.73434550448819891</v>
      </c>
      <c r="O105">
        <f>(Pronosticos!$F104-Pronosticos!S104)^2</f>
        <v>1.1653509556955699</v>
      </c>
      <c r="Q105" s="7">
        <f t="shared" ref="Q105:AC105" si="75">AVERAGE(C86:C105)</f>
        <v>0.68426080787837751</v>
      </c>
      <c r="R105" s="7">
        <f t="shared" si="75"/>
        <v>0.80778848588536734</v>
      </c>
      <c r="S105" s="7">
        <f t="shared" si="75"/>
        <v>0.83891991416257317</v>
      </c>
      <c r="T105" s="7">
        <f t="shared" si="75"/>
        <v>0.78045851015058376</v>
      </c>
      <c r="U105" s="7">
        <f t="shared" si="75"/>
        <v>1.0414408276271676</v>
      </c>
      <c r="V105" s="7">
        <f t="shared" si="75"/>
        <v>0.95528356368804379</v>
      </c>
      <c r="W105" s="7">
        <f t="shared" si="75"/>
        <v>0.77486465082586875</v>
      </c>
      <c r="X105" s="7">
        <f t="shared" si="75"/>
        <v>1.0245411276483043</v>
      </c>
      <c r="Y105" s="7">
        <f t="shared" si="75"/>
        <v>1.0166951014695602</v>
      </c>
      <c r="Z105" s="7">
        <f t="shared" si="75"/>
        <v>0.8031898516484608</v>
      </c>
      <c r="AA105" s="7">
        <f t="shared" si="75"/>
        <v>0.88729060843777163</v>
      </c>
      <c r="AB105" s="7">
        <f t="shared" si="75"/>
        <v>1.0002291276791646</v>
      </c>
      <c r="AC105" s="7">
        <f t="shared" si="75"/>
        <v>1.1539965154358156</v>
      </c>
      <c r="AD105" s="7"/>
    </row>
    <row r="106" spans="1:30" x14ac:dyDescent="0.2">
      <c r="A106" s="12">
        <f>Pronosticos!A105</f>
        <v>43959</v>
      </c>
      <c r="B106" s="4">
        <f>Pronosticos!E105</f>
        <v>2034</v>
      </c>
      <c r="C106">
        <f>(Pronosticos!$F105-Pronosticos!G105)^2</f>
        <v>0.9578140661982868</v>
      </c>
      <c r="D106">
        <f>(Pronosticos!$F105-Pronosticos!H105)^2</f>
        <v>0.47815147334180053</v>
      </c>
      <c r="E106">
        <f>(Pronosticos!$F105-Pronosticos!I105)^2</f>
        <v>0.16564717086349323</v>
      </c>
      <c r="F106">
        <f>(Pronosticos!$F105-Pronosticos!J105)^2</f>
        <v>0.87374485215664899</v>
      </c>
      <c r="G106">
        <f>(Pronosticos!$F105-Pronosticos!K105)^2</f>
        <v>0.93949363585183032</v>
      </c>
      <c r="H106">
        <f>(Pronosticos!$F105-Pronosticos!L105)^2</f>
        <v>0.71482665501871212</v>
      </c>
      <c r="I106">
        <f>(Pronosticos!$F105-Pronosticos!M105)^2</f>
        <v>0.87028645278753536</v>
      </c>
      <c r="J106">
        <f>(Pronosticos!$F105-Pronosticos!N105)^2</f>
        <v>0.92450863160914687</v>
      </c>
      <c r="K106">
        <f>(Pronosticos!$F105-Pronosticos!O105)^2</f>
        <v>0.92654508180265394</v>
      </c>
      <c r="L106">
        <f>(Pronosticos!$F105-Pronosticos!P105)^2</f>
        <v>0.88398737454298693</v>
      </c>
      <c r="M106">
        <f>(Pronosticos!$F105-Pronosticos!Q105)^2</f>
        <v>0.50008753179073517</v>
      </c>
      <c r="N106">
        <f>(Pronosticos!$F105-Pronosticos!R105)^2</f>
        <v>0.76334604096693037</v>
      </c>
      <c r="O106">
        <f>(Pronosticos!$F105-Pronosticos!S105)^2</f>
        <v>0.63065906889291312</v>
      </c>
      <c r="Q106" s="7">
        <f t="shared" ref="Q106:AC106" si="76">AVERAGE(C87:C106)</f>
        <v>0.73120085113774691</v>
      </c>
      <c r="R106" s="7">
        <f t="shared" si="76"/>
        <v>0.82379588846865259</v>
      </c>
      <c r="S106" s="7">
        <f t="shared" si="76"/>
        <v>0.84491861701893733</v>
      </c>
      <c r="T106" s="7">
        <f t="shared" si="76"/>
        <v>0.81899163877435766</v>
      </c>
      <c r="U106" s="7">
        <f t="shared" si="76"/>
        <v>1.0590995478380643</v>
      </c>
      <c r="V106" s="7">
        <f t="shared" si="76"/>
        <v>0.96292051519524036</v>
      </c>
      <c r="W106" s="7">
        <f t="shared" si="76"/>
        <v>0.81523771004563694</v>
      </c>
      <c r="X106" s="7">
        <f t="shared" si="76"/>
        <v>1.0408972737796136</v>
      </c>
      <c r="Y106" s="7">
        <f t="shared" si="76"/>
        <v>1.0336433474073954</v>
      </c>
      <c r="Z106" s="7">
        <f t="shared" si="76"/>
        <v>0.84232481987030339</v>
      </c>
      <c r="AA106" s="7">
        <f t="shared" si="76"/>
        <v>0.90582902532628751</v>
      </c>
      <c r="AB106" s="7">
        <f t="shared" si="76"/>
        <v>1.007642523252797</v>
      </c>
      <c r="AC106" s="7">
        <f t="shared" si="76"/>
        <v>1.1749049340562985</v>
      </c>
      <c r="AD106" s="7"/>
    </row>
    <row r="107" spans="1:30" x14ac:dyDescent="0.2">
      <c r="A107" s="12">
        <f>Pronosticos!A106</f>
        <v>43962</v>
      </c>
      <c r="B107" s="4">
        <f>Pronosticos!E106</f>
        <v>2035</v>
      </c>
      <c r="C107">
        <f>(Pronosticos!$F106-Pronosticos!G106)^2</f>
        <v>1.1970635690496723</v>
      </c>
      <c r="D107">
        <f>(Pronosticos!$F106-Pronosticos!H106)^2</f>
        <v>0.43568083361411275</v>
      </c>
      <c r="E107">
        <f>(Pronosticos!$F106-Pronosticos!I106)^2</f>
        <v>0.82619953137707425</v>
      </c>
      <c r="F107">
        <f>(Pronosticos!$F106-Pronosticos!J106)^2</f>
        <v>0.560898669784758</v>
      </c>
      <c r="G107">
        <f>(Pronosticos!$F106-Pronosticos!K106)^2</f>
        <v>1.1572504399025039</v>
      </c>
      <c r="H107">
        <f>(Pronosticos!$F106-Pronosticos!L106)^2</f>
        <v>0.69598472397408995</v>
      </c>
      <c r="I107">
        <f>(Pronosticos!$F106-Pronosticos!M106)^2</f>
        <v>0.48589787209565827</v>
      </c>
      <c r="J107">
        <f>(Pronosticos!$F106-Pronosticos!N106)^2</f>
        <v>1.1017732620601128</v>
      </c>
      <c r="K107">
        <f>(Pronosticos!$F106-Pronosticos!O106)^2</f>
        <v>1.1192927594701314</v>
      </c>
      <c r="L107">
        <f>(Pronosticos!$F106-Pronosticos!P106)^2</f>
        <v>0.52707964415527264</v>
      </c>
      <c r="M107">
        <f>(Pronosticos!$F106-Pronosticos!Q106)^2</f>
        <v>0.47070958564429871</v>
      </c>
      <c r="N107">
        <f>(Pronosticos!$F106-Pronosticos!R106)^2</f>
        <v>0.94064768798466558</v>
      </c>
      <c r="O107">
        <f>(Pronosticos!$F106-Pronosticos!S106)^2</f>
        <v>1.3895442678761782</v>
      </c>
      <c r="Q107" s="7">
        <f t="shared" ref="Q107:AC107" si="77">AVERAGE(C88:C107)</f>
        <v>0.64548078658748054</v>
      </c>
      <c r="R107" s="7">
        <f t="shared" si="77"/>
        <v>0.79119142887771921</v>
      </c>
      <c r="S107" s="7">
        <f t="shared" si="77"/>
        <v>0.81437928529573467</v>
      </c>
      <c r="T107" s="7">
        <f t="shared" si="77"/>
        <v>0.69407084540509523</v>
      </c>
      <c r="U107" s="7">
        <f t="shared" si="77"/>
        <v>0.96827262798308966</v>
      </c>
      <c r="V107" s="7">
        <f t="shared" si="77"/>
        <v>0.89737300095856676</v>
      </c>
      <c r="W107" s="7">
        <f t="shared" si="77"/>
        <v>0.67111138167688444</v>
      </c>
      <c r="X107" s="7">
        <f t="shared" si="77"/>
        <v>0.95142799677123313</v>
      </c>
      <c r="Y107" s="7">
        <f t="shared" si="77"/>
        <v>0.94876889958253796</v>
      </c>
      <c r="Z107" s="7">
        <f t="shared" si="77"/>
        <v>0.70953870721273793</v>
      </c>
      <c r="AA107" s="7">
        <f t="shared" si="77"/>
        <v>0.9124427123171136</v>
      </c>
      <c r="AB107" s="7">
        <f t="shared" si="77"/>
        <v>0.92087423386745382</v>
      </c>
      <c r="AC107" s="7">
        <f t="shared" si="77"/>
        <v>1.1073579633585127</v>
      </c>
      <c r="AD107" s="7"/>
    </row>
    <row r="108" spans="1:30" x14ac:dyDescent="0.2">
      <c r="A108" s="12">
        <f>Pronosticos!A107</f>
        <v>43963</v>
      </c>
      <c r="B108" s="4">
        <f>Pronosticos!E107</f>
        <v>2036</v>
      </c>
      <c r="C108">
        <f>(Pronosticos!$F107-Pronosticos!G107)^2</f>
        <v>0.22983494648293984</v>
      </c>
      <c r="D108">
        <f>(Pronosticos!$F107-Pronosticos!H107)^2</f>
        <v>0.40831822330969003</v>
      </c>
      <c r="E108">
        <f>(Pronosticos!$F107-Pronosticos!I107)^2</f>
        <v>0.87942641502203589</v>
      </c>
      <c r="F108">
        <f>(Pronosticos!$F107-Pronosticos!J107)^2</f>
        <v>0.21752632437264155</v>
      </c>
      <c r="G108">
        <f>(Pronosticos!$F107-Pronosticos!K107)^2</f>
        <v>0.25624176953792061</v>
      </c>
      <c r="H108">
        <f>(Pronosticos!$F107-Pronosticos!L107)^2</f>
        <v>0.37390547074549796</v>
      </c>
      <c r="I108">
        <f>(Pronosticos!$F107-Pronosticos!M107)^2</f>
        <v>0.25315965436407201</v>
      </c>
      <c r="J108">
        <f>(Pronosticos!$F107-Pronosticos!N107)^2</f>
        <v>0.27093572118326859</v>
      </c>
      <c r="K108">
        <f>(Pronosticos!$F107-Pronosticos!O107)^2</f>
        <v>0.27007121245809923</v>
      </c>
      <c r="L108">
        <f>(Pronosticos!$F107-Pronosticos!P107)^2</f>
        <v>0.1844993579524096</v>
      </c>
      <c r="M108">
        <f>(Pronosticos!$F107-Pronosticos!Q107)^2</f>
        <v>0.59554847455709425</v>
      </c>
      <c r="N108">
        <f>(Pronosticos!$F107-Pronosticos!R107)^2</f>
        <v>0.37573592756512186</v>
      </c>
      <c r="O108">
        <f>(Pronosticos!$F107-Pronosticos!S107)^2</f>
        <v>0.36994239486867025</v>
      </c>
      <c r="Q108" s="7">
        <f t="shared" ref="Q108:AC108" si="78">AVERAGE(C89:C108)</f>
        <v>0.62140261852307543</v>
      </c>
      <c r="R108" s="7">
        <f t="shared" si="78"/>
        <v>0.81152130916982901</v>
      </c>
      <c r="S108" s="7">
        <f t="shared" si="78"/>
        <v>0.8579454176939697</v>
      </c>
      <c r="T108" s="7">
        <f t="shared" si="78"/>
        <v>0.66560956987749142</v>
      </c>
      <c r="U108" s="7">
        <f t="shared" si="78"/>
        <v>0.96394481249886466</v>
      </c>
      <c r="V108" s="7">
        <f t="shared" si="78"/>
        <v>0.91191929714065767</v>
      </c>
      <c r="W108" s="7">
        <f t="shared" si="78"/>
        <v>0.64988868882971951</v>
      </c>
      <c r="X108" s="7">
        <f t="shared" si="78"/>
        <v>0.94905633742040041</v>
      </c>
      <c r="Y108" s="7">
        <f t="shared" si="78"/>
        <v>0.94827899135872618</v>
      </c>
      <c r="Z108" s="7">
        <f t="shared" si="78"/>
        <v>0.67664216155849666</v>
      </c>
      <c r="AA108" s="7">
        <f t="shared" si="78"/>
        <v>0.9329294667910919</v>
      </c>
      <c r="AB108" s="7">
        <f t="shared" si="78"/>
        <v>0.92764489146683149</v>
      </c>
      <c r="AC108" s="7">
        <f t="shared" si="78"/>
        <v>1.1120357500191174</v>
      </c>
      <c r="AD108" s="7"/>
    </row>
    <row r="109" spans="1:30" x14ac:dyDescent="0.2">
      <c r="A109" s="12">
        <f>Pronosticos!A108</f>
        <v>43964</v>
      </c>
      <c r="B109" s="4">
        <f>Pronosticos!E108</f>
        <v>2037</v>
      </c>
      <c r="C109">
        <f>(Pronosticos!$F108-Pronosticos!G108)^2</f>
        <v>0.3707923515477749</v>
      </c>
      <c r="D109">
        <f>(Pronosticos!$F108-Pronosticos!H108)^2</f>
        <v>0.14106049251795424</v>
      </c>
      <c r="E109">
        <f>(Pronosticos!$F108-Pronosticos!I108)^2</f>
        <v>0.23030706093387393</v>
      </c>
      <c r="F109">
        <f>(Pronosticos!$F108-Pronosticos!J108)^2</f>
        <v>0.28015839064543535</v>
      </c>
      <c r="G109">
        <f>(Pronosticos!$F108-Pronosticos!K108)^2</f>
        <v>0.29635451950535135</v>
      </c>
      <c r="H109">
        <f>(Pronosticos!$F108-Pronosticos!L108)^2</f>
        <v>0.19245721132396676</v>
      </c>
      <c r="I109">
        <f>(Pronosticos!$F108-Pronosticos!M108)^2</f>
        <v>0.24411073358778568</v>
      </c>
      <c r="J109">
        <f>(Pronosticos!$F108-Pronosticos!N108)^2</f>
        <v>0.26404022700971219</v>
      </c>
      <c r="K109">
        <f>(Pronosticos!$F108-Pronosticos!O108)^2</f>
        <v>0.28065420497094856</v>
      </c>
      <c r="L109">
        <f>(Pronosticos!$F108-Pronosticos!P108)^2</f>
        <v>0.26097605848656685</v>
      </c>
      <c r="M109">
        <f>(Pronosticos!$F108-Pronosticos!Q108)^2</f>
        <v>5.487142310599305E-2</v>
      </c>
      <c r="N109">
        <f>(Pronosticos!$F108-Pronosticos!R108)^2</f>
        <v>0.1912799785042604</v>
      </c>
      <c r="O109">
        <f>(Pronosticos!$F108-Pronosticos!S108)^2</f>
        <v>0.41601192109618418</v>
      </c>
      <c r="Q109" s="7">
        <f t="shared" ref="Q109:AC109" si="79">AVERAGE(C90:C109)</f>
        <v>0.63162774228174268</v>
      </c>
      <c r="R109" s="7">
        <f t="shared" si="79"/>
        <v>0.81684678102187047</v>
      </c>
      <c r="S109" s="7">
        <f t="shared" si="79"/>
        <v>0.86414159215470865</v>
      </c>
      <c r="T109" s="7">
        <f t="shared" si="79"/>
        <v>0.66515979399105341</v>
      </c>
      <c r="U109" s="7">
        <f t="shared" si="79"/>
        <v>0.97071116287901016</v>
      </c>
      <c r="V109" s="7">
        <f t="shared" si="79"/>
        <v>0.92122790738214344</v>
      </c>
      <c r="W109" s="7">
        <f t="shared" si="79"/>
        <v>0.64595579637768485</v>
      </c>
      <c r="X109" s="7">
        <f t="shared" si="79"/>
        <v>0.95585450881188816</v>
      </c>
      <c r="Y109" s="7">
        <f t="shared" si="79"/>
        <v>0.95690255744083308</v>
      </c>
      <c r="Z109" s="7">
        <f t="shared" si="79"/>
        <v>0.67374945471995951</v>
      </c>
      <c r="AA109" s="7">
        <f t="shared" si="79"/>
        <v>0.91880853786731131</v>
      </c>
      <c r="AB109" s="7">
        <f t="shared" si="79"/>
        <v>0.93281281606667521</v>
      </c>
      <c r="AC109" s="7">
        <f t="shared" si="79"/>
        <v>1.1257428019487079</v>
      </c>
      <c r="AD109" s="7"/>
    </row>
    <row r="110" spans="1:30" x14ac:dyDescent="0.2">
      <c r="A110" s="12">
        <f>Pronosticos!A109</f>
        <v>43965</v>
      </c>
      <c r="B110" s="4">
        <f>Pronosticos!E109</f>
        <v>2038</v>
      </c>
      <c r="C110">
        <f>(Pronosticos!$F109-Pronosticos!G109)^2</f>
        <v>0.45363803226976313</v>
      </c>
      <c r="D110">
        <f>(Pronosticos!$F109-Pronosticos!H109)^2</f>
        <v>1.8251961008184044E-2</v>
      </c>
      <c r="E110">
        <f>(Pronosticos!$F109-Pronosticos!I109)^2</f>
        <v>0.25332393090819622</v>
      </c>
      <c r="F110">
        <f>(Pronosticos!$F109-Pronosticos!J109)^2</f>
        <v>0.50273276353254692</v>
      </c>
      <c r="G110">
        <f>(Pronosticos!$F109-Pronosticos!K109)^2</f>
        <v>0.26734279849970966</v>
      </c>
      <c r="H110">
        <f>(Pronosticos!$F109-Pronosticos!L109)^2</f>
        <v>0.34348321754549566</v>
      </c>
      <c r="I110">
        <f>(Pronosticos!$F109-Pronosticos!M109)^2</f>
        <v>0.48248945157424977</v>
      </c>
      <c r="J110">
        <f>(Pronosticos!$F109-Pronosticos!N109)^2</f>
        <v>0.26408834368234541</v>
      </c>
      <c r="K110">
        <f>(Pronosticos!$F109-Pronosticos!O109)^2</f>
        <v>0.26671757761590031</v>
      </c>
      <c r="L110">
        <f>(Pronosticos!$F109-Pronosticos!P109)^2</f>
        <v>0.50950247095756096</v>
      </c>
      <c r="M110">
        <f>(Pronosticos!$F109-Pronosticos!Q109)^2</f>
        <v>0.38674040037765323</v>
      </c>
      <c r="N110">
        <f>(Pronosticos!$F109-Pronosticos!R109)^2</f>
        <v>0.29584155777842647</v>
      </c>
      <c r="O110">
        <f>(Pronosticos!$F109-Pronosticos!S109)^2</f>
        <v>0.12335898069607247</v>
      </c>
      <c r="Q110" s="7">
        <f t="shared" ref="Q110:AC110" si="80">AVERAGE(C91:C110)</f>
        <v>0.64205927736517043</v>
      </c>
      <c r="R110" s="7">
        <f t="shared" si="80"/>
        <v>0.80938284081207357</v>
      </c>
      <c r="S110" s="7">
        <f t="shared" si="80"/>
        <v>0.8722227508665179</v>
      </c>
      <c r="T110" s="7">
        <f t="shared" si="80"/>
        <v>0.68081807075115974</v>
      </c>
      <c r="U110" s="7">
        <f t="shared" si="80"/>
        <v>0.97983350216606113</v>
      </c>
      <c r="V110" s="7">
        <f t="shared" si="80"/>
        <v>0.93793280964732539</v>
      </c>
      <c r="W110" s="7">
        <f t="shared" si="80"/>
        <v>0.65934701844681776</v>
      </c>
      <c r="X110" s="7">
        <f t="shared" si="80"/>
        <v>0.96680063136463446</v>
      </c>
      <c r="Y110" s="7">
        <f t="shared" si="80"/>
        <v>0.96806851541077121</v>
      </c>
      <c r="Z110" s="7">
        <f t="shared" si="80"/>
        <v>0.68797952186663025</v>
      </c>
      <c r="AA110" s="7">
        <f t="shared" si="80"/>
        <v>0.92051706613943762</v>
      </c>
      <c r="AB110" s="7">
        <f t="shared" si="80"/>
        <v>0.94605759922808397</v>
      </c>
      <c r="AC110" s="7">
        <f t="shared" si="80"/>
        <v>1.1126282693844043</v>
      </c>
      <c r="AD110" s="7"/>
    </row>
    <row r="111" spans="1:30" x14ac:dyDescent="0.2">
      <c r="A111" s="12">
        <f>Pronosticos!A110</f>
        <v>43966</v>
      </c>
      <c r="B111" s="4">
        <f>Pronosticos!E110</f>
        <v>2039</v>
      </c>
      <c r="C111">
        <f>(Pronosticos!$F110-Pronosticos!G110)^2</f>
        <v>1.2021575370025532</v>
      </c>
      <c r="D111">
        <f>(Pronosticos!$F110-Pronosticos!H110)^2</f>
        <v>0.29774161571011687</v>
      </c>
      <c r="E111">
        <f>(Pronosticos!$F110-Pronosticos!I110)^2</f>
        <v>0.95630869806111196</v>
      </c>
      <c r="F111">
        <f>(Pronosticos!$F110-Pronosticos!J110)^2</f>
        <v>0.86886078345558326</v>
      </c>
      <c r="G111">
        <f>(Pronosticos!$F110-Pronosticos!K110)^2</f>
        <v>1.3408305530884299</v>
      </c>
      <c r="H111">
        <f>(Pronosticos!$F110-Pronosticos!L110)^2</f>
        <v>1.3520750892530575</v>
      </c>
      <c r="I111">
        <f>(Pronosticos!$F110-Pronosticos!M110)^2</f>
        <v>0.83618449049319543</v>
      </c>
      <c r="J111">
        <f>(Pronosticos!$F110-Pronosticos!N110)^2</f>
        <v>1.3252423723578206</v>
      </c>
      <c r="K111">
        <f>(Pronosticos!$F110-Pronosticos!O110)^2</f>
        <v>1.3313230700944696</v>
      </c>
      <c r="L111">
        <f>(Pronosticos!$F110-Pronosticos!P110)^2</f>
        <v>0.7923520724152272</v>
      </c>
      <c r="M111">
        <f>(Pronosticos!$F110-Pronosticos!Q110)^2</f>
        <v>1.331023116811197</v>
      </c>
      <c r="N111">
        <f>(Pronosticos!$F110-Pronosticos!R110)^2</f>
        <v>1.411165277305632</v>
      </c>
      <c r="O111">
        <f>(Pronosticos!$F110-Pronosticos!S110)^2</f>
        <v>1.6714286382269783</v>
      </c>
      <c r="Q111" s="7">
        <f t="shared" ref="Q111:AC111" si="81">AVERAGE(C92:C111)</f>
        <v>0.58806903582182546</v>
      </c>
      <c r="R111" s="7">
        <f t="shared" si="81"/>
        <v>0.66224895764138803</v>
      </c>
      <c r="S111" s="7">
        <f t="shared" si="81"/>
        <v>0.78885248005765085</v>
      </c>
      <c r="T111" s="7">
        <f t="shared" si="81"/>
        <v>0.60883209832187535</v>
      </c>
      <c r="U111" s="7">
        <f t="shared" si="81"/>
        <v>0.91543660108828795</v>
      </c>
      <c r="V111" s="7">
        <f t="shared" si="81"/>
        <v>0.83856471872629013</v>
      </c>
      <c r="W111" s="7">
        <f t="shared" si="81"/>
        <v>0.59808639169225242</v>
      </c>
      <c r="X111" s="7">
        <f t="shared" si="81"/>
        <v>0.90239488592567108</v>
      </c>
      <c r="Y111" s="7">
        <f t="shared" si="81"/>
        <v>0.9035000472396606</v>
      </c>
      <c r="Z111" s="7">
        <f t="shared" si="81"/>
        <v>0.62108987689497996</v>
      </c>
      <c r="AA111" s="7">
        <f t="shared" si="81"/>
        <v>0.8208114529548135</v>
      </c>
      <c r="AB111" s="7">
        <f t="shared" si="81"/>
        <v>0.88315468961322563</v>
      </c>
      <c r="AC111" s="7">
        <f t="shared" si="81"/>
        <v>1.0744747367850787</v>
      </c>
      <c r="AD111" s="7"/>
    </row>
    <row r="112" spans="1:30" x14ac:dyDescent="0.2">
      <c r="A112" s="12">
        <f>Pronosticos!A111</f>
        <v>43969</v>
      </c>
      <c r="B112" s="4">
        <f>Pronosticos!E111</f>
        <v>2040</v>
      </c>
      <c r="C112">
        <f>(Pronosticos!$F111-Pronosticos!G111)^2</f>
        <v>2.8809639052941774E-2</v>
      </c>
      <c r="D112">
        <f>(Pronosticos!$F111-Pronosticos!H111)^2</f>
        <v>0.36054507249627005</v>
      </c>
      <c r="E112">
        <f>(Pronosticos!$F111-Pronosticos!I111)^2</f>
        <v>0.18094889620300258</v>
      </c>
      <c r="F112">
        <f>(Pronosticos!$F111-Pronosticos!J111)^2</f>
        <v>5.2937048836690724E-2</v>
      </c>
      <c r="G112">
        <f>(Pronosticos!$F111-Pronosticos!K111)^2</f>
        <v>0.35018213808380894</v>
      </c>
      <c r="H112">
        <f>(Pronosticos!$F111-Pronosticos!L111)^2</f>
        <v>0.26771805545700822</v>
      </c>
      <c r="I112">
        <f>(Pronosticos!$F111-Pronosticos!M111)^2</f>
        <v>6.0516552500656864E-2</v>
      </c>
      <c r="J112">
        <f>(Pronosticos!$F111-Pronosticos!N111)^2</f>
        <v>0.35428390568916429</v>
      </c>
      <c r="K112">
        <f>(Pronosticos!$F111-Pronosticos!O111)^2</f>
        <v>0.35614972230700986</v>
      </c>
      <c r="L112">
        <f>(Pronosticos!$F111-Pronosticos!P111)^2</f>
        <v>5.0970789375228462E-2</v>
      </c>
      <c r="M112">
        <f>(Pronosticos!$F111-Pronosticos!Q111)^2</f>
        <v>0.28814970789435701</v>
      </c>
      <c r="N112">
        <f>(Pronosticos!$F111-Pronosticos!R111)^2</f>
        <v>0.38395585047166525</v>
      </c>
      <c r="O112">
        <f>(Pronosticos!$F111-Pronosticos!S111)^2</f>
        <v>7.0229894975075743E-2</v>
      </c>
      <c r="Q112" s="7">
        <f t="shared" ref="Q112:AC112" si="82">AVERAGE(C93:C112)</f>
        <v>0.57669472098974706</v>
      </c>
      <c r="R112" s="7">
        <f t="shared" si="82"/>
        <v>0.67457770284583707</v>
      </c>
      <c r="S112" s="7">
        <f t="shared" si="82"/>
        <v>0.77146898250085916</v>
      </c>
      <c r="T112" s="7">
        <f t="shared" si="82"/>
        <v>0.59678065625835675</v>
      </c>
      <c r="U112" s="7">
        <f t="shared" si="82"/>
        <v>0.91319455010113004</v>
      </c>
      <c r="V112" s="7">
        <f t="shared" si="82"/>
        <v>0.83710808578207541</v>
      </c>
      <c r="W112" s="7">
        <f t="shared" si="82"/>
        <v>0.58539044947067942</v>
      </c>
      <c r="X112" s="7">
        <f t="shared" si="82"/>
        <v>0.90083451631030687</v>
      </c>
      <c r="Y112" s="7">
        <f t="shared" si="82"/>
        <v>0.90177140071008743</v>
      </c>
      <c r="Z112" s="7">
        <f t="shared" si="82"/>
        <v>0.61289777217991825</v>
      </c>
      <c r="AA112" s="7">
        <f t="shared" si="82"/>
        <v>0.8145081052726646</v>
      </c>
      <c r="AB112" s="7">
        <f t="shared" si="82"/>
        <v>0.88166221969030123</v>
      </c>
      <c r="AC112" s="7">
        <f t="shared" si="82"/>
        <v>1.0629745085909732</v>
      </c>
      <c r="AD112" s="7"/>
    </row>
    <row r="113" spans="1:30" x14ac:dyDescent="0.2">
      <c r="A113" s="12">
        <f>Pronosticos!A112</f>
        <v>43970</v>
      </c>
      <c r="B113" s="4">
        <f>Pronosticos!E112</f>
        <v>2041</v>
      </c>
      <c r="C113">
        <f>(Pronosticos!$F112-Pronosticos!G112)^2</f>
        <v>2.486941173647093</v>
      </c>
      <c r="D113">
        <f>(Pronosticos!$F112-Pronosticos!H112)^2</f>
        <v>3.3261896924466283</v>
      </c>
      <c r="E113">
        <f>(Pronosticos!$F112-Pronosticos!I112)^2</f>
        <v>3.5090916150958607</v>
      </c>
      <c r="F113">
        <f>(Pronosticos!$F112-Pronosticos!J112)^2</f>
        <v>2.7805789907694431</v>
      </c>
      <c r="G113">
        <f>(Pronosticos!$F112-Pronosticos!K112)^2</f>
        <v>3.6119178954533866</v>
      </c>
      <c r="H113">
        <f>(Pronosticos!$F112-Pronosticos!L112)^2</f>
        <v>3.307810363069005</v>
      </c>
      <c r="I113">
        <f>(Pronosticos!$F112-Pronosticos!M112)^2</f>
        <v>2.7087950451908234</v>
      </c>
      <c r="J113">
        <f>(Pronosticos!$F112-Pronosticos!N112)^2</f>
        <v>3.4374430639325433</v>
      </c>
      <c r="K113">
        <f>(Pronosticos!$F112-Pronosticos!O112)^2</f>
        <v>3.5032076815441267</v>
      </c>
      <c r="L113">
        <f>(Pronosticos!$F112-Pronosticos!P112)^2</f>
        <v>2.725760876670114</v>
      </c>
      <c r="M113">
        <f>(Pronosticos!$F112-Pronosticos!Q112)^2</f>
        <v>2.5437675922144005</v>
      </c>
      <c r="N113">
        <f>(Pronosticos!$F112-Pronosticos!R112)^2</f>
        <v>3.2849802299581579</v>
      </c>
      <c r="O113">
        <f>(Pronosticos!$F112-Pronosticos!S112)^2</f>
        <v>3.3835381403137097</v>
      </c>
      <c r="Q113" s="7">
        <f t="shared" ref="Q113:AC113" si="83">AVERAGE(C94:C113)</f>
        <v>0.68512956404735981</v>
      </c>
      <c r="R113" s="7">
        <f t="shared" si="83"/>
        <v>0.82364170784200774</v>
      </c>
      <c r="S113" s="7">
        <f t="shared" si="83"/>
        <v>0.87930252266038433</v>
      </c>
      <c r="T113" s="7">
        <f t="shared" si="83"/>
        <v>0.70721285284480939</v>
      </c>
      <c r="U113" s="7">
        <f t="shared" si="83"/>
        <v>1.0720740659506292</v>
      </c>
      <c r="V113" s="7">
        <f t="shared" si="83"/>
        <v>0.98628763170404754</v>
      </c>
      <c r="W113" s="7">
        <f t="shared" si="83"/>
        <v>0.69109781089319167</v>
      </c>
      <c r="X113" s="7">
        <f t="shared" si="83"/>
        <v>1.0515012858321369</v>
      </c>
      <c r="Y113" s="7">
        <f t="shared" si="83"/>
        <v>1.0554835824492677</v>
      </c>
      <c r="Z113" s="7">
        <f t="shared" si="83"/>
        <v>0.72067793345825715</v>
      </c>
      <c r="AA113" s="7">
        <f t="shared" si="83"/>
        <v>0.91391584410999194</v>
      </c>
      <c r="AB113" s="7">
        <f t="shared" si="83"/>
        <v>1.0225378722625185</v>
      </c>
      <c r="AC113" s="7">
        <f t="shared" si="83"/>
        <v>1.2062986208918984</v>
      </c>
      <c r="AD113" s="7"/>
    </row>
    <row r="114" spans="1:30" x14ac:dyDescent="0.2">
      <c r="A114" s="12">
        <f>Pronosticos!A113</f>
        <v>43971</v>
      </c>
      <c r="B114" s="4">
        <f>Pronosticos!E113</f>
        <v>2042</v>
      </c>
      <c r="C114">
        <f>(Pronosticos!$F113-Pronosticos!G113)^2</f>
        <v>2.4477187457214048E-5</v>
      </c>
      <c r="D114">
        <f>(Pronosticos!$F113-Pronosticos!H113)^2</f>
        <v>0.37863196442001973</v>
      </c>
      <c r="E114">
        <f>(Pronosticos!$F113-Pronosticos!I113)^2</f>
        <v>3.3439678853426004E-2</v>
      </c>
      <c r="F114">
        <f>(Pronosticos!$F113-Pronosticos!J113)^2</f>
        <v>2.6935112597032188E-4</v>
      </c>
      <c r="G114">
        <f>(Pronosticos!$F113-Pronosticos!K113)^2</f>
        <v>0.39009205748467191</v>
      </c>
      <c r="H114">
        <f>(Pronosticos!$F113-Pronosticos!L113)^2</f>
        <v>0.22880390132720144</v>
      </c>
      <c r="I114">
        <f>(Pronosticos!$F113-Pronosticos!M113)^2</f>
        <v>4.7196876095110373E-3</v>
      </c>
      <c r="J114">
        <f>(Pronosticos!$F113-Pronosticos!N113)^2</f>
        <v>0.32569596520981292</v>
      </c>
      <c r="K114">
        <f>(Pronosticos!$F113-Pronosticos!O113)^2</f>
        <v>0.34516540953198288</v>
      </c>
      <c r="L114">
        <f>(Pronosticos!$F113-Pronosticos!P113)^2</f>
        <v>5.5801804518507987E-3</v>
      </c>
      <c r="M114">
        <f>(Pronosticos!$F113-Pronosticos!Q113)^2</f>
        <v>8.8854546144411434E-2</v>
      </c>
      <c r="N114">
        <f>(Pronosticos!$F113-Pronosticos!R113)^2</f>
        <v>0.28627197180396668</v>
      </c>
      <c r="O114">
        <f>(Pronosticos!$F113-Pronosticos!S113)^2</f>
        <v>0.32510138426332952</v>
      </c>
      <c r="Q114" s="7">
        <f t="shared" ref="Q114:AC114" si="84">AVERAGE(C95:C114)</f>
        <v>0.68236815696440511</v>
      </c>
      <c r="R114" s="7">
        <f t="shared" si="84"/>
        <v>0.8406515781439845</v>
      </c>
      <c r="S114" s="7">
        <f t="shared" si="84"/>
        <v>0.87238718997079234</v>
      </c>
      <c r="T114" s="7">
        <f t="shared" si="84"/>
        <v>0.7058773203922426</v>
      </c>
      <c r="U114" s="7">
        <f t="shared" si="84"/>
        <v>1.0902672761058025</v>
      </c>
      <c r="V114" s="7">
        <f t="shared" si="84"/>
        <v>0.99261981092383389</v>
      </c>
      <c r="W114" s="7">
        <f t="shared" si="84"/>
        <v>0.69017678479809608</v>
      </c>
      <c r="X114" s="7">
        <f t="shared" si="84"/>
        <v>1.0663535844735572</v>
      </c>
      <c r="Y114" s="7">
        <f t="shared" si="84"/>
        <v>1.0713588698448877</v>
      </c>
      <c r="Z114" s="7">
        <f t="shared" si="84"/>
        <v>0.71982821512133499</v>
      </c>
      <c r="AA114" s="7">
        <f t="shared" si="84"/>
        <v>0.91708973125871274</v>
      </c>
      <c r="AB114" s="7">
        <f t="shared" si="84"/>
        <v>1.035140223264591</v>
      </c>
      <c r="AC114" s="7">
        <f t="shared" si="84"/>
        <v>1.2115684494374346</v>
      </c>
      <c r="AD114" s="7"/>
    </row>
    <row r="115" spans="1:30" x14ac:dyDescent="0.2">
      <c r="A115" s="12">
        <f>Pronosticos!A114</f>
        <v>43972</v>
      </c>
      <c r="B115" s="4">
        <f>Pronosticos!E114</f>
        <v>2043</v>
      </c>
      <c r="C115">
        <f>(Pronosticos!$F114-Pronosticos!G114)^2</f>
        <v>1.7334998306490912</v>
      </c>
      <c r="D115">
        <f>(Pronosticos!$F114-Pronosticos!H114)^2</f>
        <v>0.21195242258568148</v>
      </c>
      <c r="E115">
        <f>(Pronosticos!$F114-Pronosticos!I114)^2</f>
        <v>0.4575486363459445</v>
      </c>
      <c r="F115">
        <f>(Pronosticos!$F114-Pronosticos!J114)^2</f>
        <v>1.7224265301464052</v>
      </c>
      <c r="G115">
        <f>(Pronosticos!$F114-Pronosticos!K114)^2</f>
        <v>0.2404925591358677</v>
      </c>
      <c r="H115">
        <f>(Pronosticos!$F114-Pronosticos!L114)^2</f>
        <v>7.2317175009183526E-2</v>
      </c>
      <c r="I115">
        <f>(Pronosticos!$F114-Pronosticos!M114)^2</f>
        <v>1.6629216187382776</v>
      </c>
      <c r="J115">
        <f>(Pronosticos!$F114-Pronosticos!N114)^2</f>
        <v>0.17813081880583659</v>
      </c>
      <c r="K115">
        <f>(Pronosticos!$F114-Pronosticos!O114)^2</f>
        <v>0.18856327841682746</v>
      </c>
      <c r="L115">
        <f>(Pronosticos!$F114-Pronosticos!P114)^2</f>
        <v>1.772364065349979</v>
      </c>
      <c r="M115">
        <f>(Pronosticos!$F114-Pronosticos!Q114)^2</f>
        <v>1.6711214559475104E-2</v>
      </c>
      <c r="N115">
        <f>(Pronosticos!$F114-Pronosticos!R114)^2</f>
        <v>0.16249648312664414</v>
      </c>
      <c r="O115">
        <f>(Pronosticos!$F114-Pronosticos!S114)^2</f>
        <v>0.16185206188256185</v>
      </c>
      <c r="Q115" s="7">
        <f t="shared" ref="Q115:AC115" si="85">AVERAGE(C96:C115)</f>
        <v>0.69497095242221696</v>
      </c>
      <c r="R115" s="7">
        <f t="shared" si="85"/>
        <v>0.69063629784454184</v>
      </c>
      <c r="S115" s="7">
        <f t="shared" si="85"/>
        <v>0.67191443891390157</v>
      </c>
      <c r="T115" s="7">
        <f t="shared" si="85"/>
        <v>0.68896555065072407</v>
      </c>
      <c r="U115" s="7">
        <f t="shared" si="85"/>
        <v>0.92985557141851483</v>
      </c>
      <c r="V115" s="7">
        <f t="shared" si="85"/>
        <v>0.77282716987486599</v>
      </c>
      <c r="W115" s="7">
        <f t="shared" si="85"/>
        <v>0.66904402323607526</v>
      </c>
      <c r="X115" s="7">
        <f t="shared" si="85"/>
        <v>0.90961463228948536</v>
      </c>
      <c r="Y115" s="7">
        <f t="shared" si="85"/>
        <v>0.91544985423089231</v>
      </c>
      <c r="Z115" s="7">
        <f t="shared" si="85"/>
        <v>0.69364349217347487</v>
      </c>
      <c r="AA115" s="7">
        <f t="shared" si="85"/>
        <v>0.73656865535987026</v>
      </c>
      <c r="AB115" s="7">
        <f t="shared" si="85"/>
        <v>0.89219226610011315</v>
      </c>
      <c r="AC115" s="7">
        <f t="shared" si="85"/>
        <v>1.0227991869877922</v>
      </c>
      <c r="AD115" s="7"/>
    </row>
    <row r="116" spans="1:30" x14ac:dyDescent="0.2">
      <c r="A116" s="12">
        <f>Pronosticos!A115</f>
        <v>43973</v>
      </c>
      <c r="B116" s="4">
        <f>Pronosticos!E115</f>
        <v>2044</v>
      </c>
      <c r="C116">
        <f>(Pronosticos!$F115-Pronosticos!G115)^2</f>
        <v>1.1209005433961781</v>
      </c>
      <c r="D116">
        <f>(Pronosticos!$F115-Pronosticos!H115)^2</f>
        <v>0.18495069287266752</v>
      </c>
      <c r="E116">
        <f>(Pronosticos!$F115-Pronosticos!I115)^2</f>
        <v>0.60058796707479001</v>
      </c>
      <c r="F116">
        <f>(Pronosticos!$F115-Pronosticos!J115)^2</f>
        <v>0.9400949268478106</v>
      </c>
      <c r="G116">
        <f>(Pronosticos!$F115-Pronosticos!K115)^2</f>
        <v>0.51764580547091488</v>
      </c>
      <c r="H116">
        <f>(Pronosticos!$F115-Pronosticos!L115)^2</f>
        <v>7.6749082493703102E-2</v>
      </c>
      <c r="I116">
        <f>(Pronosticos!$F115-Pronosticos!M115)^2</f>
        <v>1.0083649646134625</v>
      </c>
      <c r="J116">
        <f>(Pronosticos!$F115-Pronosticos!N115)^2</f>
        <v>0.37116078005763398</v>
      </c>
      <c r="K116">
        <f>(Pronosticos!$F115-Pronosticos!O115)^2</f>
        <v>0.36968155612604225</v>
      </c>
      <c r="L116">
        <f>(Pronosticos!$F115-Pronosticos!P115)^2</f>
        <v>0.90953680989460994</v>
      </c>
      <c r="M116">
        <f>(Pronosticos!$F115-Pronosticos!Q115)^2</f>
        <v>4.9144845999955847E-2</v>
      </c>
      <c r="N116">
        <f>(Pronosticos!$F115-Pronosticos!R115)^2</f>
        <v>0.37733029710713401</v>
      </c>
      <c r="O116">
        <f>(Pronosticos!$F115-Pronosticos!S115)^2</f>
        <v>0.79183453027733641</v>
      </c>
      <c r="Q116" s="7">
        <f t="shared" ref="Q116:AC116" si="86">AVERAGE(C97:C116)</f>
        <v>0.75097087013660202</v>
      </c>
      <c r="R116" s="7">
        <f t="shared" si="86"/>
        <v>0.69866406294538819</v>
      </c>
      <c r="S116" s="7">
        <f t="shared" si="86"/>
        <v>0.69290211985842964</v>
      </c>
      <c r="T116" s="7">
        <f t="shared" si="86"/>
        <v>0.73583789889583218</v>
      </c>
      <c r="U116" s="7">
        <f t="shared" si="86"/>
        <v>0.95390103963797068</v>
      </c>
      <c r="V116" s="7">
        <f t="shared" si="86"/>
        <v>0.77666216628330997</v>
      </c>
      <c r="W116" s="7">
        <f t="shared" si="86"/>
        <v>0.71759075954741891</v>
      </c>
      <c r="X116" s="7">
        <f t="shared" si="86"/>
        <v>0.92599755488479774</v>
      </c>
      <c r="Y116" s="7">
        <f t="shared" si="86"/>
        <v>0.93187133488734963</v>
      </c>
      <c r="Z116" s="7">
        <f t="shared" si="86"/>
        <v>0.73874161324290699</v>
      </c>
      <c r="AA116" s="7">
        <f t="shared" si="86"/>
        <v>0.73749642592589237</v>
      </c>
      <c r="AB116" s="7">
        <f t="shared" si="86"/>
        <v>0.90663303594731881</v>
      </c>
      <c r="AC116" s="7">
        <f t="shared" si="86"/>
        <v>1.0621262243788436</v>
      </c>
      <c r="AD116" s="7"/>
    </row>
    <row r="117" spans="1:30" x14ac:dyDescent="0.2">
      <c r="A117" s="12">
        <f>Pronosticos!A116</f>
        <v>43977</v>
      </c>
      <c r="B117" s="4">
        <f>Pronosticos!E116</f>
        <v>2045</v>
      </c>
      <c r="C117">
        <f>(Pronosticos!$F116-Pronosticos!G116)^2</f>
        <v>3.6037307904520061E-2</v>
      </c>
      <c r="D117">
        <f>(Pronosticos!$F116-Pronosticos!H116)^2</f>
        <v>0.16659910392409774</v>
      </c>
      <c r="E117">
        <f>(Pronosticos!$F116-Pronosticos!I116)^2</f>
        <v>3.0797935804702699E-2</v>
      </c>
      <c r="F117">
        <f>(Pronosticos!$F116-Pronosticos!J116)^2</f>
        <v>4.4549454874708454E-2</v>
      </c>
      <c r="G117">
        <f>(Pronosticos!$F116-Pronosticos!K116)^2</f>
        <v>0.12649207521370556</v>
      </c>
      <c r="H117">
        <f>(Pronosticos!$F116-Pronosticos!L116)^2</f>
        <v>0.3298943992757849</v>
      </c>
      <c r="I117">
        <f>(Pronosticos!$F116-Pronosticos!M116)^2</f>
        <v>4.3173478004700568E-2</v>
      </c>
      <c r="J117">
        <f>(Pronosticos!$F116-Pronosticos!N116)^2</f>
        <v>0.19287711771771454</v>
      </c>
      <c r="K117">
        <f>(Pronosticos!$F116-Pronosticos!O116)^2</f>
        <v>0.18221025849594516</v>
      </c>
      <c r="L117">
        <f>(Pronosticos!$F116-Pronosticos!P116)^2</f>
        <v>6.6931253847988939E-2</v>
      </c>
      <c r="M117">
        <f>(Pronosticos!$F116-Pronosticos!Q116)^2</f>
        <v>0.41507280688729403</v>
      </c>
      <c r="N117">
        <f>(Pronosticos!$F116-Pronosticos!R116)^2</f>
        <v>0.18863976029006352</v>
      </c>
      <c r="O117">
        <f>(Pronosticos!$F116-Pronosticos!S116)^2</f>
        <v>0.29435939238585662</v>
      </c>
      <c r="Q117" s="7">
        <f t="shared" ref="Q117:AC117" si="87">AVERAGE(C98:C117)</f>
        <v>0.7520050467104753</v>
      </c>
      <c r="R117" s="7">
        <f t="shared" si="87"/>
        <v>0.70201647487423835</v>
      </c>
      <c r="S117" s="7">
        <f t="shared" si="87"/>
        <v>0.69304468767894156</v>
      </c>
      <c r="T117" s="7">
        <f t="shared" si="87"/>
        <v>0.73640860894067139</v>
      </c>
      <c r="U117" s="7">
        <f t="shared" si="87"/>
        <v>0.94949215899518524</v>
      </c>
      <c r="V117" s="7">
        <f t="shared" si="87"/>
        <v>0.7854321945367676</v>
      </c>
      <c r="W117" s="7">
        <f t="shared" si="87"/>
        <v>0.71911169606112246</v>
      </c>
      <c r="X117" s="7">
        <f t="shared" si="87"/>
        <v>0.92439005807557639</v>
      </c>
      <c r="Y117" s="7">
        <f t="shared" si="87"/>
        <v>0.93011075467652238</v>
      </c>
      <c r="Z117" s="7">
        <f t="shared" si="87"/>
        <v>0.74022157157203905</v>
      </c>
      <c r="AA117" s="7">
        <f t="shared" si="87"/>
        <v>0.7477913998221053</v>
      </c>
      <c r="AB117" s="7">
        <f t="shared" si="87"/>
        <v>0.89733750135661849</v>
      </c>
      <c r="AC117" s="7">
        <f t="shared" si="87"/>
        <v>1.0642591614703878</v>
      </c>
      <c r="AD117" s="7"/>
    </row>
    <row r="118" spans="1:30" x14ac:dyDescent="0.2">
      <c r="A118" s="12">
        <f>Pronosticos!A117</f>
        <v>43978</v>
      </c>
      <c r="B118" s="4">
        <f>Pronosticos!E117</f>
        <v>2046</v>
      </c>
      <c r="C118">
        <f>(Pronosticos!$F117-Pronosticos!G117)^2</f>
        <v>1.5032174222946997</v>
      </c>
      <c r="D118">
        <f>(Pronosticos!$F117-Pronosticos!H117)^2</f>
        <v>1.8227012791074266</v>
      </c>
      <c r="E118">
        <f>(Pronosticos!$F117-Pronosticos!I117)^2</f>
        <v>0.87734791015114089</v>
      </c>
      <c r="F118">
        <f>(Pronosticos!$F117-Pronosticos!J117)^2</f>
        <v>2.0080049891470773</v>
      </c>
      <c r="G118">
        <f>(Pronosticos!$F117-Pronosticos!K117)^2</f>
        <v>1.9369564493524658</v>
      </c>
      <c r="H118">
        <f>(Pronosticos!$F117-Pronosticos!L117)^2</f>
        <v>1.171666865458564</v>
      </c>
      <c r="I118">
        <f>(Pronosticos!$F117-Pronosticos!M117)^2</f>
        <v>2.0599724541703708</v>
      </c>
      <c r="J118">
        <f>(Pronosticos!$F117-Pronosticos!N117)^2</f>
        <v>1.5976930964920122</v>
      </c>
      <c r="K118">
        <f>(Pronosticos!$F117-Pronosticos!O117)^2</f>
        <v>1.6639548190519955</v>
      </c>
      <c r="L118">
        <f>(Pronosticos!$F117-Pronosticos!P117)^2</f>
        <v>1.8536885496760438</v>
      </c>
      <c r="M118">
        <f>(Pronosticos!$F117-Pronosticos!Q117)^2</f>
        <v>0.84272332207627865</v>
      </c>
      <c r="N118">
        <f>(Pronosticos!$F117-Pronosticos!R117)^2</f>
        <v>1.8034978132450119</v>
      </c>
      <c r="O118">
        <f>(Pronosticos!$F117-Pronosticos!S117)^2</f>
        <v>2.6130955793538426</v>
      </c>
      <c r="Q118" s="7">
        <f t="shared" ref="Q118:AC118" si="88">AVERAGE(C99:C118)</f>
        <v>0.82389396258709502</v>
      </c>
      <c r="R118" s="7">
        <f t="shared" si="88"/>
        <v>0.78581878084392909</v>
      </c>
      <c r="S118" s="7">
        <f t="shared" si="88"/>
        <v>0.72366082185832803</v>
      </c>
      <c r="T118" s="7">
        <f t="shared" si="88"/>
        <v>0.83263740189270818</v>
      </c>
      <c r="U118" s="7">
        <f t="shared" si="88"/>
        <v>1.0399940776909706</v>
      </c>
      <c r="V118" s="7">
        <f t="shared" si="88"/>
        <v>0.8245120566845261</v>
      </c>
      <c r="W118" s="7">
        <f t="shared" si="88"/>
        <v>0.82038939602423289</v>
      </c>
      <c r="X118" s="7">
        <f t="shared" si="88"/>
        <v>0.99941526076212328</v>
      </c>
      <c r="Y118" s="7">
        <f t="shared" si="88"/>
        <v>1.0072678155141861</v>
      </c>
      <c r="Z118" s="7">
        <f t="shared" si="88"/>
        <v>0.82968567358648893</v>
      </c>
      <c r="AA118" s="7">
        <f t="shared" si="88"/>
        <v>0.78176471085142385</v>
      </c>
      <c r="AB118" s="7">
        <f t="shared" si="88"/>
        <v>0.98277939082782562</v>
      </c>
      <c r="AC118" s="7">
        <f t="shared" si="88"/>
        <v>1.1857181478312255</v>
      </c>
      <c r="AD118" s="7"/>
    </row>
    <row r="119" spans="1:30" x14ac:dyDescent="0.2">
      <c r="A119" s="12">
        <f>Pronosticos!A118</f>
        <v>43979</v>
      </c>
      <c r="B119" s="4">
        <f>Pronosticos!E118</f>
        <v>2047</v>
      </c>
      <c r="C119">
        <f>(Pronosticos!$F118-Pronosticos!G118)^2</f>
        <v>0.30242361392638456</v>
      </c>
      <c r="D119">
        <f>(Pronosticos!$F118-Pronosticos!H118)^2</f>
        <v>0.22537346103637348</v>
      </c>
      <c r="E119">
        <f>(Pronosticos!$F118-Pronosticos!I118)^2</f>
        <v>0.32435757017332006</v>
      </c>
      <c r="F119">
        <f>(Pronosticos!$F118-Pronosticos!J118)^2</f>
        <v>0.2077737207040796</v>
      </c>
      <c r="G119">
        <f>(Pronosticos!$F118-Pronosticos!K118)^2</f>
        <v>0.29447674830485671</v>
      </c>
      <c r="H119">
        <f>(Pronosticos!$F118-Pronosticos!L118)^2</f>
        <v>0.50139980795590922</v>
      </c>
      <c r="I119">
        <f>(Pronosticos!$F118-Pronosticos!M118)^2</f>
        <v>0.19983027429281619</v>
      </c>
      <c r="J119">
        <f>(Pronosticos!$F118-Pronosticos!N118)^2</f>
        <v>0.41919961138341333</v>
      </c>
      <c r="K119">
        <f>(Pronosticos!$F118-Pronosticos!O118)^2</f>
        <v>0.36520667251616834</v>
      </c>
      <c r="L119">
        <f>(Pronosticos!$F118-Pronosticos!P118)^2</f>
        <v>0.21611938682653117</v>
      </c>
      <c r="M119">
        <f>(Pronosticos!$F118-Pronosticos!Q118)^2</f>
        <v>0.67878520022972177</v>
      </c>
      <c r="N119">
        <f>(Pronosticos!$F118-Pronosticos!R118)^2</f>
        <v>0.37742342629598519</v>
      </c>
      <c r="O119">
        <f>(Pronosticos!$F118-Pronosticos!S118)^2</f>
        <v>0.29983953475917463</v>
      </c>
      <c r="Q119" s="7">
        <f t="shared" ref="Q119:AC119" si="89">AVERAGE(C100:C119)</f>
        <v>0.83637144553870579</v>
      </c>
      <c r="R119" s="7">
        <f t="shared" si="89"/>
        <v>0.79707754287810206</v>
      </c>
      <c r="S119" s="7">
        <f t="shared" si="89"/>
        <v>0.73570061370862994</v>
      </c>
      <c r="T119" s="7">
        <f t="shared" si="89"/>
        <v>0.83779287055318163</v>
      </c>
      <c r="U119" s="7">
        <f t="shared" si="89"/>
        <v>1.0546723821094091</v>
      </c>
      <c r="V119" s="7">
        <f t="shared" si="89"/>
        <v>0.84658437847893919</v>
      </c>
      <c r="W119" s="7">
        <f t="shared" si="89"/>
        <v>0.82785528284635679</v>
      </c>
      <c r="X119" s="7">
        <f t="shared" si="89"/>
        <v>1.0200836599388032</v>
      </c>
      <c r="Y119" s="7">
        <f t="shared" si="89"/>
        <v>1.0254470842928356</v>
      </c>
      <c r="Z119" s="7">
        <f t="shared" si="89"/>
        <v>0.83721336887824638</v>
      </c>
      <c r="AA119" s="7">
        <f t="shared" si="89"/>
        <v>0.81569419587418746</v>
      </c>
      <c r="AB119" s="7">
        <f t="shared" si="89"/>
        <v>1.0013491746802119</v>
      </c>
      <c r="AC119" s="7">
        <f t="shared" si="89"/>
        <v>1.2006952732892937</v>
      </c>
      <c r="AD119" s="7"/>
    </row>
    <row r="120" spans="1:30" x14ac:dyDescent="0.2">
      <c r="A120" s="12">
        <f>Pronosticos!A119</f>
        <v>43980</v>
      </c>
      <c r="B120" s="4">
        <f>Pronosticos!E119</f>
        <v>2048</v>
      </c>
      <c r="C120">
        <f>(Pronosticos!$F119-Pronosticos!G119)^2</f>
        <v>3.2669701112176069E-2</v>
      </c>
      <c r="D120">
        <f>(Pronosticos!$F119-Pronosticos!H119)^2</f>
        <v>0.22259068970609053</v>
      </c>
      <c r="E120">
        <f>(Pronosticos!$F119-Pronosticos!I119)^2</f>
        <v>9.0127617817095856E-2</v>
      </c>
      <c r="F120">
        <f>(Pronosticos!$F119-Pronosticos!J119)^2</f>
        <v>0.292159212457413</v>
      </c>
      <c r="G120">
        <f>(Pronosticos!$F119-Pronosticos!K119)^2</f>
        <v>0.14300933952302627</v>
      </c>
      <c r="H120">
        <f>(Pronosticos!$F119-Pronosticos!L119)^2</f>
        <v>5.967017982123559E-2</v>
      </c>
      <c r="I120">
        <f>(Pronosticos!$F119-Pronosticos!M119)^2</f>
        <v>0.28544554537267203</v>
      </c>
      <c r="J120">
        <f>(Pronosticos!$F119-Pronosticos!N119)^2</f>
        <v>6.0092339692043688E-2</v>
      </c>
      <c r="K120">
        <f>(Pronosticos!$F119-Pronosticos!O119)^2</f>
        <v>9.6526511821161246E-2</v>
      </c>
      <c r="L120">
        <f>(Pronosticos!$F119-Pronosticos!P119)^2</f>
        <v>0.30119399820857473</v>
      </c>
      <c r="M120">
        <f>(Pronosticos!$F119-Pronosticos!Q119)^2</f>
        <v>2.49048022149983E-3</v>
      </c>
      <c r="N120">
        <f>(Pronosticos!$F119-Pronosticos!R119)^2</f>
        <v>0.11696009943598845</v>
      </c>
      <c r="O120">
        <f>(Pronosticos!$F119-Pronosticos!S119)^2</f>
        <v>0.25925772329182395</v>
      </c>
      <c r="Q120" s="7">
        <f t="shared" ref="Q120:AC120" si="90">AVERAGE(C101:C120)</f>
        <v>0.83736725368948706</v>
      </c>
      <c r="R120" s="7">
        <f t="shared" si="90"/>
        <v>0.8066183670825493</v>
      </c>
      <c r="S120" s="7">
        <f t="shared" si="90"/>
        <v>0.7327897940766801</v>
      </c>
      <c r="T120" s="7">
        <f t="shared" si="90"/>
        <v>0.85183539380409545</v>
      </c>
      <c r="U120" s="7">
        <f t="shared" si="90"/>
        <v>1.061545567935595</v>
      </c>
      <c r="V120" s="7">
        <f t="shared" si="90"/>
        <v>0.84766309315791322</v>
      </c>
      <c r="W120" s="7">
        <f t="shared" si="90"/>
        <v>0.84154014152961787</v>
      </c>
      <c r="X120" s="7">
        <f t="shared" si="90"/>
        <v>1.0229843056601144</v>
      </c>
      <c r="Y120" s="7">
        <f t="shared" si="90"/>
        <v>1.0299883012997024</v>
      </c>
      <c r="Z120" s="7">
        <f t="shared" si="90"/>
        <v>0.85171109454507565</v>
      </c>
      <c r="AA120" s="7">
        <f t="shared" si="90"/>
        <v>0.81534824980629161</v>
      </c>
      <c r="AB120" s="7">
        <f t="shared" si="90"/>
        <v>1.0070217696994059</v>
      </c>
      <c r="AC120" s="7">
        <f t="shared" si="90"/>
        <v>1.2059486898180967</v>
      </c>
      <c r="AD120" s="7"/>
    </row>
    <row r="121" spans="1:30" x14ac:dyDescent="0.2">
      <c r="A121" s="12">
        <f>Pronosticos!A120</f>
        <v>43983</v>
      </c>
      <c r="B121" s="4">
        <f>Pronosticos!E120</f>
        <v>2049</v>
      </c>
      <c r="C121">
        <f>(Pronosticos!$F120-Pronosticos!G120)^2</f>
        <v>2.1556569027006397E-3</v>
      </c>
      <c r="D121">
        <f>(Pronosticos!$F120-Pronosticos!H120)^2</f>
        <v>0.16535822462172331</v>
      </c>
      <c r="E121">
        <f>(Pronosticos!$F120-Pronosticos!I120)^2</f>
        <v>2.5595740724964143E-2</v>
      </c>
      <c r="F121">
        <f>(Pronosticos!$F120-Pronosticos!J120)^2</f>
        <v>6.4164229430594046E-3</v>
      </c>
      <c r="G121">
        <f>(Pronosticos!$F120-Pronosticos!K120)^2</f>
        <v>8.3122096699698601E-3</v>
      </c>
      <c r="H121">
        <f>(Pronosticos!$F120-Pronosticos!L120)^2</f>
        <v>1.2466407930125057E-4</v>
      </c>
      <c r="I121">
        <f>(Pronosticos!$F120-Pronosticos!M120)^2</f>
        <v>3.0227193332976565E-3</v>
      </c>
      <c r="J121">
        <f>(Pronosticos!$F120-Pronosticos!N120)^2</f>
        <v>1.588372428776305E-3</v>
      </c>
      <c r="K121">
        <f>(Pronosticos!$F120-Pronosticos!O120)^2</f>
        <v>4.5042110202432178E-3</v>
      </c>
      <c r="L121">
        <f>(Pronosticos!$F120-Pronosticos!P120)^2</f>
        <v>7.6421365369566206E-3</v>
      </c>
      <c r="M121">
        <f>(Pronosticos!$F120-Pronosticos!Q120)^2</f>
        <v>3.9811896521374712E-3</v>
      </c>
      <c r="N121">
        <f>(Pronosticos!$F120-Pronosticos!R120)^2</f>
        <v>1.5192763343217845E-4</v>
      </c>
      <c r="O121">
        <f>(Pronosticos!$F120-Pronosticos!S120)^2</f>
        <v>1.3292963096676751E-2</v>
      </c>
      <c r="Q121" s="7">
        <f t="shared" ref="Q121:AC121" si="91">AVERAGE(C102:C121)</f>
        <v>0.78875333732897579</v>
      </c>
      <c r="R121" s="7">
        <f t="shared" si="91"/>
        <v>0.7221064619456713</v>
      </c>
      <c r="S121" s="7">
        <f t="shared" si="91"/>
        <v>0.71097773304288914</v>
      </c>
      <c r="T121" s="7">
        <f t="shared" si="91"/>
        <v>0.77774327677001476</v>
      </c>
      <c r="U121" s="7">
        <f t="shared" si="91"/>
        <v>0.93889887176674947</v>
      </c>
      <c r="V121" s="7">
        <f t="shared" si="91"/>
        <v>0.74832754829598014</v>
      </c>
      <c r="W121" s="7">
        <f t="shared" si="91"/>
        <v>0.76807985018057923</v>
      </c>
      <c r="X121" s="7">
        <f t="shared" si="91"/>
        <v>0.89920594920219643</v>
      </c>
      <c r="Y121" s="7">
        <f t="shared" si="91"/>
        <v>0.90711645102963046</v>
      </c>
      <c r="Z121" s="7">
        <f t="shared" si="91"/>
        <v>0.77703787484848497</v>
      </c>
      <c r="AA121" s="7">
        <f t="shared" si="91"/>
        <v>0.71758610777649445</v>
      </c>
      <c r="AB121" s="7">
        <f t="shared" si="91"/>
        <v>0.88709714471763801</v>
      </c>
      <c r="AC121" s="7">
        <f t="shared" si="91"/>
        <v>1.1136995004209056</v>
      </c>
      <c r="AD121" s="7"/>
    </row>
    <row r="122" spans="1:30" x14ac:dyDescent="0.2">
      <c r="A122" s="12">
        <f>Pronosticos!A121</f>
        <v>43984</v>
      </c>
      <c r="B122" s="4">
        <f>Pronosticos!E121</f>
        <v>2050</v>
      </c>
      <c r="C122">
        <f>(Pronosticos!$F121-Pronosticos!G121)^2</f>
        <v>8.7291595897347803E-3</v>
      </c>
      <c r="D122">
        <f>(Pronosticos!$F121-Pronosticos!H121)^2</f>
        <v>5.9139704782324096E-2</v>
      </c>
      <c r="E122">
        <f>(Pronosticos!$F121-Pronosticos!I121)^2</f>
        <v>3.7787377328394538E-2</v>
      </c>
      <c r="F122">
        <f>(Pronosticos!$F121-Pronosticos!J121)^2</f>
        <v>5.6135537027828209E-3</v>
      </c>
      <c r="G122">
        <f>(Pronosticos!$F121-Pronosticos!K121)^2</f>
        <v>6.9957684823991357E-4</v>
      </c>
      <c r="H122">
        <f>(Pronosticos!$F121-Pronosticos!L121)^2</f>
        <v>1.6485738468721073E-3</v>
      </c>
      <c r="I122">
        <f>(Pronosticos!$F121-Pronosticos!M121)^2</f>
        <v>1.0935566203280568E-2</v>
      </c>
      <c r="J122">
        <f>(Pronosticos!$F121-Pronosticos!N121)^2</f>
        <v>9.4657997011688105E-4</v>
      </c>
      <c r="K122">
        <f>(Pronosticos!$F121-Pronosticos!O121)^2</f>
        <v>2.8298401316534652E-6</v>
      </c>
      <c r="L122">
        <f>(Pronosticos!$F121-Pronosticos!P121)^2</f>
        <v>1.1408022926056699E-2</v>
      </c>
      <c r="M122">
        <f>(Pronosticos!$F121-Pronosticos!Q121)^2</f>
        <v>1.3155060524756863E-2</v>
      </c>
      <c r="N122">
        <f>(Pronosticos!$F121-Pronosticos!R121)^2</f>
        <v>5.7538735269787563E-3</v>
      </c>
      <c r="O122">
        <f>(Pronosticos!$F121-Pronosticos!S121)^2</f>
        <v>5.3751210567770366E-2</v>
      </c>
      <c r="Q122" s="7">
        <f t="shared" ref="Q122:AC122" si="92">AVERAGE(C103:C122)</f>
        <v>0.74823845821666979</v>
      </c>
      <c r="R122" s="7">
        <f t="shared" si="92"/>
        <v>0.65306431084851357</v>
      </c>
      <c r="S122" s="7">
        <f t="shared" si="92"/>
        <v>0.6378898356538798</v>
      </c>
      <c r="T122" s="7">
        <f t="shared" si="92"/>
        <v>0.76344137560058756</v>
      </c>
      <c r="U122" s="7">
        <f t="shared" si="92"/>
        <v>0.86045296503976021</v>
      </c>
      <c r="V122" s="7">
        <f t="shared" si="92"/>
        <v>0.69577359941414008</v>
      </c>
      <c r="W122" s="7">
        <f t="shared" si="92"/>
        <v>0.75318525283017945</v>
      </c>
      <c r="X122" s="7">
        <f t="shared" si="92"/>
        <v>0.81999521357599769</v>
      </c>
      <c r="Y122" s="7">
        <f t="shared" si="92"/>
        <v>0.82830551703133604</v>
      </c>
      <c r="Z122" s="7">
        <f t="shared" si="92"/>
        <v>0.7570945605929601</v>
      </c>
      <c r="AA122" s="7">
        <f t="shared" si="92"/>
        <v>0.64871439095231032</v>
      </c>
      <c r="AB122" s="7">
        <f t="shared" si="92"/>
        <v>0.80552278980440339</v>
      </c>
      <c r="AC122" s="7">
        <f t="shared" si="92"/>
        <v>1.0049327040271625</v>
      </c>
      <c r="AD122" s="7"/>
    </row>
    <row r="123" spans="1:30" x14ac:dyDescent="0.2">
      <c r="A123" s="12">
        <f>Pronosticos!A122</f>
        <v>43985</v>
      </c>
      <c r="B123" s="4">
        <f>Pronosticos!E122</f>
        <v>2051</v>
      </c>
      <c r="C123">
        <f>(Pronosticos!$F122-Pronosticos!G122)^2</f>
        <v>1.970900777726792</v>
      </c>
      <c r="D123">
        <f>(Pronosticos!$F122-Pronosticos!H122)^2</f>
        <v>3.3610258281839247</v>
      </c>
      <c r="E123">
        <f>(Pronosticos!$F122-Pronosticos!I122)^2</f>
        <v>2.469462574656144</v>
      </c>
      <c r="F123">
        <f>(Pronosticos!$F122-Pronosticos!J122)^2</f>
        <v>2.473156967836871</v>
      </c>
      <c r="G123">
        <f>(Pronosticos!$F122-Pronosticos!K122)^2</f>
        <v>2.6335248348122731</v>
      </c>
      <c r="H123">
        <f>(Pronosticos!$F122-Pronosticos!L122)^2</f>
        <v>2.2119797875474299</v>
      </c>
      <c r="I123">
        <f>(Pronosticos!$F122-Pronosticos!M122)^2</f>
        <v>2.5325294329837895</v>
      </c>
      <c r="J123">
        <f>(Pronosticos!$F122-Pronosticos!N122)^2</f>
        <v>2.2358335996830112</v>
      </c>
      <c r="K123">
        <f>(Pronosticos!$F122-Pronosticos!O122)^2</f>
        <v>2.3985888771809059</v>
      </c>
      <c r="L123">
        <f>(Pronosticos!$F122-Pronosticos!P122)^2</f>
        <v>2.4562655316019781</v>
      </c>
      <c r="M123">
        <f>(Pronosticos!$F122-Pronosticos!Q122)^2</f>
        <v>1.6587295338834718</v>
      </c>
      <c r="N123">
        <f>(Pronosticos!$F122-Pronosticos!R122)^2</f>
        <v>2.6450824632178684</v>
      </c>
      <c r="O123">
        <f>(Pronosticos!$F122-Pronosticos!S122)^2</f>
        <v>2.3647873622015343</v>
      </c>
      <c r="Q123" s="7">
        <f t="shared" ref="Q123:AC123" si="93">AVERAGE(C104:C123)</f>
        <v>0.83224416655413669</v>
      </c>
      <c r="R123" s="7">
        <f t="shared" si="93"/>
        <v>0.73416222890923843</v>
      </c>
      <c r="S123" s="7">
        <f t="shared" si="93"/>
        <v>0.72654802333977708</v>
      </c>
      <c r="T123" s="7">
        <f t="shared" si="93"/>
        <v>0.85940858587956015</v>
      </c>
      <c r="U123" s="7">
        <f t="shared" si="93"/>
        <v>0.89501480182497239</v>
      </c>
      <c r="V123" s="7">
        <f t="shared" si="93"/>
        <v>0.7289269535491345</v>
      </c>
      <c r="W123" s="7">
        <f t="shared" si="93"/>
        <v>0.85381912511577185</v>
      </c>
      <c r="X123" s="7">
        <f t="shared" si="93"/>
        <v>0.83559522977463863</v>
      </c>
      <c r="Y123" s="7">
        <f t="shared" si="93"/>
        <v>0.85149985946137363</v>
      </c>
      <c r="Z123" s="7">
        <f t="shared" si="93"/>
        <v>0.84781485506381082</v>
      </c>
      <c r="AA123" s="7">
        <f t="shared" si="93"/>
        <v>0.63424696379660017</v>
      </c>
      <c r="AB123" s="7">
        <f t="shared" si="93"/>
        <v>0.83376301308227474</v>
      </c>
      <c r="AC123" s="7">
        <f t="shared" si="93"/>
        <v>0.97683478485583741</v>
      </c>
      <c r="AD123" s="7"/>
    </row>
    <row r="124" spans="1:30" x14ac:dyDescent="0.2">
      <c r="A124" s="12">
        <f>Pronosticos!A123</f>
        <v>43986</v>
      </c>
      <c r="B124" s="4">
        <f>Pronosticos!E123</f>
        <v>2052</v>
      </c>
      <c r="C124">
        <f>(Pronosticos!$F123-Pronosticos!G123)^2</f>
        <v>2.0255096352163817</v>
      </c>
      <c r="D124">
        <f>(Pronosticos!$F123-Pronosticos!H123)^2</f>
        <v>2.1659282381603115</v>
      </c>
      <c r="E124">
        <f>(Pronosticos!$F123-Pronosticos!I123)^2</f>
        <v>2.5287452476638825</v>
      </c>
      <c r="F124">
        <f>(Pronosticos!$F123-Pronosticos!J123)^2</f>
        <v>1.8766565637871977</v>
      </c>
      <c r="G124">
        <f>(Pronosticos!$F123-Pronosticos!K123)^2</f>
        <v>2.2654735447001633</v>
      </c>
      <c r="H124">
        <f>(Pronosticos!$F123-Pronosticos!L123)^2</f>
        <v>1.6345152638858049</v>
      </c>
      <c r="I124">
        <f>(Pronosticos!$F123-Pronosticos!M123)^2</f>
        <v>1.7738015895809436</v>
      </c>
      <c r="J124">
        <f>(Pronosticos!$F123-Pronosticos!N123)^2</f>
        <v>1.8761716653744203</v>
      </c>
      <c r="K124">
        <f>(Pronosticos!$F123-Pronosticos!O123)^2</f>
        <v>1.8963424930791455</v>
      </c>
      <c r="L124">
        <f>(Pronosticos!$F123-Pronosticos!P123)^2</f>
        <v>1.7537434024722953</v>
      </c>
      <c r="M124">
        <f>(Pronosticos!$F123-Pronosticos!Q123)^2</f>
        <v>1.1736958641995896</v>
      </c>
      <c r="N124">
        <f>(Pronosticos!$F123-Pronosticos!R123)^2</f>
        <v>2.3080213517452295</v>
      </c>
      <c r="O124">
        <f>(Pronosticos!$F123-Pronosticos!S123)^2</f>
        <v>2.9905440529047036</v>
      </c>
      <c r="Q124" s="7">
        <f t="shared" ref="Q124:AC124" si="94">AVERAGE(C105:C124)</f>
        <v>0.80592512949482309</v>
      </c>
      <c r="R124" s="7">
        <f t="shared" si="94"/>
        <v>0.74273422545284717</v>
      </c>
      <c r="S124" s="7">
        <f t="shared" si="94"/>
        <v>0.74320971824725113</v>
      </c>
      <c r="T124" s="7">
        <f t="shared" si="94"/>
        <v>0.85577280904528519</v>
      </c>
      <c r="U124" s="7">
        <f t="shared" si="94"/>
        <v>0.87798032976152363</v>
      </c>
      <c r="V124" s="7">
        <f t="shared" si="94"/>
        <v>0.7142863060687622</v>
      </c>
      <c r="W124" s="7">
        <f t="shared" si="94"/>
        <v>0.84570982198684563</v>
      </c>
      <c r="X124" s="7">
        <f t="shared" si="94"/>
        <v>0.79868229240874478</v>
      </c>
      <c r="Y124" s="7">
        <f t="shared" si="94"/>
        <v>0.81715520873736747</v>
      </c>
      <c r="Z124" s="7">
        <f t="shared" si="94"/>
        <v>0.83212915105614482</v>
      </c>
      <c r="AA124" s="7">
        <f t="shared" si="94"/>
        <v>0.59873127813051208</v>
      </c>
      <c r="AB124" s="7">
        <f t="shared" si="94"/>
        <v>0.83264637612256798</v>
      </c>
      <c r="AC124" s="7">
        <f t="shared" si="94"/>
        <v>0.96938900288129803</v>
      </c>
      <c r="AD124" s="7"/>
    </row>
    <row r="125" spans="1:30" x14ac:dyDescent="0.2">
      <c r="A125" s="12">
        <f>Pronosticos!A124</f>
        <v>43987</v>
      </c>
      <c r="B125" s="4">
        <f>Pronosticos!E124</f>
        <v>2053</v>
      </c>
      <c r="C125">
        <f>(Pronosticos!$F124-Pronosticos!G124)^2</f>
        <v>1.2111875208320765E-3</v>
      </c>
      <c r="D125">
        <f>(Pronosticos!$F124-Pronosticos!H124)^2</f>
        <v>0.26300857976899578</v>
      </c>
      <c r="E125">
        <f>(Pronosticos!$F124-Pronosticos!I124)^2</f>
        <v>1.7390403325547886E-2</v>
      </c>
      <c r="F125">
        <f>(Pronosticos!$F124-Pronosticos!J124)^2</f>
        <v>0.19247290532686995</v>
      </c>
      <c r="G125">
        <f>(Pronosticos!$F124-Pronosticos!K124)^2</f>
        <v>0.1623242202083994</v>
      </c>
      <c r="H125">
        <f>(Pronosticos!$F124-Pronosticos!L124)^2</f>
        <v>0.24229404291387893</v>
      </c>
      <c r="I125">
        <f>(Pronosticos!$F124-Pronosticos!M124)^2</f>
        <v>0.14532725802299701</v>
      </c>
      <c r="J125">
        <f>(Pronosticos!$F124-Pronosticos!N124)^2</f>
        <v>0.28548798156621763</v>
      </c>
      <c r="K125">
        <f>(Pronosticos!$F124-Pronosticos!O124)^2</f>
        <v>0.25792577041057035</v>
      </c>
      <c r="L125">
        <f>(Pronosticos!$F124-Pronosticos!P124)^2</f>
        <v>0.17714097816246827</v>
      </c>
      <c r="M125">
        <f>(Pronosticos!$F124-Pronosticos!Q124)^2</f>
        <v>0.48548206539643435</v>
      </c>
      <c r="N125">
        <f>(Pronosticos!$F124-Pronosticos!R124)^2</f>
        <v>0.13492371743276863</v>
      </c>
      <c r="O125">
        <f>(Pronosticos!$F124-Pronosticos!S124)^2</f>
        <v>0.14074111602167763</v>
      </c>
      <c r="Q125" s="7">
        <f t="shared" ref="Q125:AC125" si="95">AVERAGE(C106:C125)</f>
        <v>0.7832165314338988</v>
      </c>
      <c r="R125" s="7">
        <f t="shared" si="95"/>
        <v>0.73465997768071956</v>
      </c>
      <c r="S125" s="7">
        <f t="shared" si="95"/>
        <v>0.72472209891920014</v>
      </c>
      <c r="T125" s="7">
        <f t="shared" si="95"/>
        <v>0.79535162112269975</v>
      </c>
      <c r="U125" s="7">
        <f t="shared" si="95"/>
        <v>0.84695565853237476</v>
      </c>
      <c r="V125" s="7">
        <f t="shared" si="95"/>
        <v>0.6889662265000851</v>
      </c>
      <c r="W125" s="7">
        <f t="shared" si="95"/>
        <v>0.78357424207600479</v>
      </c>
      <c r="X125" s="7">
        <f t="shared" si="95"/>
        <v>0.77435967279525619</v>
      </c>
      <c r="Y125" s="7">
        <f t="shared" si="95"/>
        <v>0.79113169988772314</v>
      </c>
      <c r="Z125" s="7">
        <f t="shared" si="95"/>
        <v>0.77333714802553488</v>
      </c>
      <c r="AA125" s="7">
        <f t="shared" si="95"/>
        <v>0.57998619810853769</v>
      </c>
      <c r="AB125" s="7">
        <f t="shared" si="95"/>
        <v>0.80267528676979649</v>
      </c>
      <c r="AC125" s="7">
        <f t="shared" si="95"/>
        <v>0.91815851089760336</v>
      </c>
      <c r="AD125" s="7"/>
    </row>
    <row r="126" spans="1:30" x14ac:dyDescent="0.2">
      <c r="A126" s="12">
        <f>Pronosticos!A125</f>
        <v>43990</v>
      </c>
      <c r="B126" s="4">
        <f>Pronosticos!E125</f>
        <v>2054</v>
      </c>
      <c r="C126">
        <f>(Pronosticos!$F125-Pronosticos!G125)^2</f>
        <v>0.17905232078193165</v>
      </c>
      <c r="D126">
        <f>(Pronosticos!$F125-Pronosticos!H125)^2</f>
        <v>0.31804829639073945</v>
      </c>
      <c r="E126">
        <f>(Pronosticos!$F125-Pronosticos!I125)^2</f>
        <v>0.52679494523674286</v>
      </c>
      <c r="F126">
        <f>(Pronosticos!$F125-Pronosticos!J125)^2</f>
        <v>0.15296389844366223</v>
      </c>
      <c r="G126">
        <f>(Pronosticos!$F125-Pronosticos!K125)^2</f>
        <v>0.45919341176262335</v>
      </c>
      <c r="H126">
        <f>(Pronosticos!$F125-Pronosticos!L125)^2</f>
        <v>0.28768614671122111</v>
      </c>
      <c r="I126">
        <f>(Pronosticos!$F125-Pronosticos!M125)^2</f>
        <v>0.17912491179395959</v>
      </c>
      <c r="J126">
        <f>(Pronosticos!$F125-Pronosticos!N125)^2</f>
        <v>0.31032250435548753</v>
      </c>
      <c r="K126">
        <f>(Pronosticos!$F125-Pronosticos!O125)^2</f>
        <v>0.33648944641202649</v>
      </c>
      <c r="L126">
        <f>(Pronosticos!$F125-Pronosticos!P125)^2</f>
        <v>0.16696725457488437</v>
      </c>
      <c r="M126">
        <f>(Pronosticos!$F125-Pronosticos!Q125)^2</f>
        <v>0.17802225660653206</v>
      </c>
      <c r="N126">
        <f>(Pronosticos!$F125-Pronosticos!R125)^2</f>
        <v>0.46572909329872114</v>
      </c>
      <c r="O126">
        <f>(Pronosticos!$F125-Pronosticos!S125)^2</f>
        <v>1.0081263362686466</v>
      </c>
      <c r="Q126" s="7">
        <f t="shared" ref="Q126:AC126" si="96">AVERAGE(C107:C126)</f>
        <v>0.74427844416308098</v>
      </c>
      <c r="R126" s="7">
        <f t="shared" si="96"/>
        <v>0.72665481883316652</v>
      </c>
      <c r="S126" s="7">
        <f t="shared" si="96"/>
        <v>0.74277948763786261</v>
      </c>
      <c r="T126" s="7">
        <f t="shared" si="96"/>
        <v>0.75931257343705039</v>
      </c>
      <c r="U126" s="7">
        <f t="shared" si="96"/>
        <v>0.8229406473279145</v>
      </c>
      <c r="V126" s="7">
        <f t="shared" si="96"/>
        <v>0.66760920108471056</v>
      </c>
      <c r="W126" s="7">
        <f t="shared" si="96"/>
        <v>0.74901616502632584</v>
      </c>
      <c r="X126" s="7">
        <f t="shared" si="96"/>
        <v>0.74365036643257332</v>
      </c>
      <c r="Y126" s="7">
        <f t="shared" si="96"/>
        <v>0.76162891811819167</v>
      </c>
      <c r="Z126" s="7">
        <f t="shared" si="96"/>
        <v>0.73748614202712992</v>
      </c>
      <c r="AA126" s="7">
        <f t="shared" si="96"/>
        <v>0.56388293434932768</v>
      </c>
      <c r="AB126" s="7">
        <f t="shared" si="96"/>
        <v>0.78779443938638605</v>
      </c>
      <c r="AC126" s="7">
        <f t="shared" si="96"/>
        <v>0.9370318742663899</v>
      </c>
      <c r="AD126" s="7"/>
    </row>
    <row r="127" spans="1:30" x14ac:dyDescent="0.2">
      <c r="A127" s="12">
        <f>Pronosticos!A126</f>
        <v>43991</v>
      </c>
      <c r="B127" s="4">
        <f>Pronosticos!E126</f>
        <v>2055</v>
      </c>
      <c r="C127">
        <f>(Pronosticos!$F126-Pronosticos!G126)^2</f>
        <v>1.2260344371288399</v>
      </c>
      <c r="D127">
        <f>(Pronosticos!$F126-Pronosticos!H126)^2</f>
        <v>0.67290058036524303</v>
      </c>
      <c r="E127">
        <f>(Pronosticos!$F126-Pronosticos!I126)^2</f>
        <v>0.88159281622630215</v>
      </c>
      <c r="F127">
        <f>(Pronosticos!$F126-Pronosticos!J126)^2</f>
        <v>1.2214477222705171</v>
      </c>
      <c r="G127">
        <f>(Pronosticos!$F126-Pronosticos!K126)^2</f>
        <v>0.89676327780667842</v>
      </c>
      <c r="H127">
        <f>(Pronosticos!$F126-Pronosticos!L126)^2</f>
        <v>1.0416216465012387</v>
      </c>
      <c r="I127">
        <f>(Pronosticos!$F126-Pronosticos!M126)^2</f>
        <v>1.2460269916111471</v>
      </c>
      <c r="J127">
        <f>(Pronosticos!$F126-Pronosticos!N126)^2</f>
        <v>0.97664615229515994</v>
      </c>
      <c r="K127">
        <f>(Pronosticos!$F126-Pronosticos!O126)^2</f>
        <v>0.9599293128668086</v>
      </c>
      <c r="L127">
        <f>(Pronosticos!$F126-Pronosticos!P126)^2</f>
        <v>1.3861115828796926</v>
      </c>
      <c r="M127">
        <f>(Pronosticos!$F126-Pronosticos!Q126)^2</f>
        <v>1.1131009860068088</v>
      </c>
      <c r="N127">
        <f>(Pronosticos!$F126-Pronosticos!R126)^2</f>
        <v>1.1206146887589328</v>
      </c>
      <c r="O127">
        <f>(Pronosticos!$F126-Pronosticos!S126)^2</f>
        <v>0.53337281272870429</v>
      </c>
      <c r="Q127" s="7">
        <f t="shared" ref="Q127:AC127" si="97">AVERAGE(C108:C127)</f>
        <v>0.74572698756703937</v>
      </c>
      <c r="R127" s="7">
        <f t="shared" si="97"/>
        <v>0.7385158061707231</v>
      </c>
      <c r="S127" s="7">
        <f t="shared" si="97"/>
        <v>0.745549151880324</v>
      </c>
      <c r="T127" s="7">
        <f t="shared" si="97"/>
        <v>0.79234002606133835</v>
      </c>
      <c r="U127" s="7">
        <f t="shared" si="97"/>
        <v>0.80991628922312309</v>
      </c>
      <c r="V127" s="7">
        <f t="shared" si="97"/>
        <v>0.68489104721106808</v>
      </c>
      <c r="W127" s="7">
        <f t="shared" si="97"/>
        <v>0.78702262100210041</v>
      </c>
      <c r="X127" s="7">
        <f t="shared" si="97"/>
        <v>0.73739401094432566</v>
      </c>
      <c r="Y127" s="7">
        <f t="shared" si="97"/>
        <v>0.75366074578802533</v>
      </c>
      <c r="Z127" s="7">
        <f t="shared" si="97"/>
        <v>0.780437738963351</v>
      </c>
      <c r="AA127" s="7">
        <f t="shared" si="97"/>
        <v>0.59600250436745306</v>
      </c>
      <c r="AB127" s="7">
        <f t="shared" si="97"/>
        <v>0.79679278942509935</v>
      </c>
      <c r="AC127" s="7">
        <f t="shared" si="97"/>
        <v>0.89422330150901619</v>
      </c>
      <c r="AD127" s="7"/>
    </row>
    <row r="128" spans="1:30" x14ac:dyDescent="0.2">
      <c r="A128" s="12">
        <f>Pronosticos!A127</f>
        <v>43992</v>
      </c>
      <c r="B128" s="4">
        <f>Pronosticos!E127</f>
        <v>2056</v>
      </c>
      <c r="C128">
        <f>(Pronosticos!$F127-Pronosticos!G127)^2</f>
        <v>1.9127704855163479</v>
      </c>
      <c r="D128">
        <f>(Pronosticos!$F127-Pronosticos!H127)^2</f>
        <v>0.30700834629801838</v>
      </c>
      <c r="E128">
        <f>(Pronosticos!$F127-Pronosticos!I127)^2</f>
        <v>0.85357864295173869</v>
      </c>
      <c r="F128">
        <f>(Pronosticos!$F127-Pronosticos!J127)^2</f>
        <v>1.0525521433667471</v>
      </c>
      <c r="G128">
        <f>(Pronosticos!$F127-Pronosticos!K127)^2</f>
        <v>1.4001307497855906</v>
      </c>
      <c r="H128">
        <f>(Pronosticos!$F127-Pronosticos!L127)^2</f>
        <v>1.5121217752775469</v>
      </c>
      <c r="I128">
        <f>(Pronosticos!$F127-Pronosticos!M127)^2</f>
        <v>0.98634319931158043</v>
      </c>
      <c r="J128">
        <f>(Pronosticos!$F127-Pronosticos!N127)^2</f>
        <v>1.3836367905249611</v>
      </c>
      <c r="K128">
        <f>(Pronosticos!$F127-Pronosticos!O127)^2</f>
        <v>1.3887969803962803</v>
      </c>
      <c r="L128">
        <f>(Pronosticos!$F127-Pronosticos!P127)^2</f>
        <v>0.94083294710672538</v>
      </c>
      <c r="M128">
        <f>(Pronosticos!$F127-Pronosticos!Q127)^2</f>
        <v>1.4269840261162667</v>
      </c>
      <c r="N128">
        <f>(Pronosticos!$F127-Pronosticos!R127)^2</f>
        <v>1.3559641813189454</v>
      </c>
      <c r="O128">
        <f>(Pronosticos!$F127-Pronosticos!S127)^2</f>
        <v>1.1532238737050653</v>
      </c>
      <c r="Q128" s="7">
        <f t="shared" ref="Q128:AC128" si="98">AVERAGE(C109:C128)</f>
        <v>0.82987376451870976</v>
      </c>
      <c r="R128" s="7">
        <f t="shared" si="98"/>
        <v>0.73345031232013946</v>
      </c>
      <c r="S128" s="7">
        <f t="shared" si="98"/>
        <v>0.74425676327680912</v>
      </c>
      <c r="T128" s="7">
        <f t="shared" si="98"/>
        <v>0.83409131701104366</v>
      </c>
      <c r="U128" s="7">
        <f t="shared" si="98"/>
        <v>0.86711073823550655</v>
      </c>
      <c r="V128" s="7">
        <f t="shared" si="98"/>
        <v>0.74180186243767054</v>
      </c>
      <c r="W128" s="7">
        <f t="shared" si="98"/>
        <v>0.82368179824947574</v>
      </c>
      <c r="X128" s="7">
        <f t="shared" si="98"/>
        <v>0.79302906441141041</v>
      </c>
      <c r="Y128" s="7">
        <f t="shared" si="98"/>
        <v>0.80959703418493445</v>
      </c>
      <c r="Z128" s="7">
        <f t="shared" si="98"/>
        <v>0.81825441842106661</v>
      </c>
      <c r="AA128" s="7">
        <f t="shared" si="98"/>
        <v>0.63757428194541166</v>
      </c>
      <c r="AB128" s="7">
        <f t="shared" si="98"/>
        <v>0.8458042021127905</v>
      </c>
      <c r="AC128" s="7">
        <f t="shared" si="98"/>
        <v>0.93338737545083617</v>
      </c>
      <c r="AD128" s="7"/>
    </row>
    <row r="129" spans="1:30" x14ac:dyDescent="0.2">
      <c r="A129" s="12">
        <f>Pronosticos!A128</f>
        <v>43993</v>
      </c>
      <c r="B129" s="4">
        <f>Pronosticos!E128</f>
        <v>2057</v>
      </c>
      <c r="C129">
        <f>(Pronosticos!$F128-Pronosticos!G128)^2</f>
        <v>0.39401834061861163</v>
      </c>
      <c r="D129">
        <f>(Pronosticos!$F128-Pronosticos!H128)^2</f>
        <v>0.10979288961770428</v>
      </c>
      <c r="E129">
        <f>(Pronosticos!$F128-Pronosticos!I128)^2</f>
        <v>0.5731468469483767</v>
      </c>
      <c r="F129">
        <f>(Pronosticos!$F128-Pronosticos!J128)^2</f>
        <v>0.51170808445964189</v>
      </c>
      <c r="G129">
        <f>(Pronosticos!$F128-Pronosticos!K128)^2</f>
        <v>0.70500206281480915</v>
      </c>
      <c r="H129">
        <f>(Pronosticos!$F128-Pronosticos!L128)^2</f>
        <v>0.79979538489109059</v>
      </c>
      <c r="I129">
        <f>(Pronosticos!$F128-Pronosticos!M128)^2</f>
        <v>0.59216968276577986</v>
      </c>
      <c r="J129">
        <f>(Pronosticos!$F128-Pronosticos!N128)^2</f>
        <v>0.69232885055971871</v>
      </c>
      <c r="K129">
        <f>(Pronosticos!$F128-Pronosticos!O128)^2</f>
        <v>0.69911338528061817</v>
      </c>
      <c r="L129">
        <f>(Pronosticos!$F128-Pronosticos!P128)^2</f>
        <v>0.52202845252356278</v>
      </c>
      <c r="M129">
        <f>(Pronosticos!$F128-Pronosticos!Q128)^2</f>
        <v>0.69822945570059358</v>
      </c>
      <c r="N129">
        <f>(Pronosticos!$F128-Pronosticos!R128)^2</f>
        <v>0.7485839211437485</v>
      </c>
      <c r="O129">
        <f>(Pronosticos!$F128-Pronosticos!S128)^2</f>
        <v>0.29023723393582213</v>
      </c>
      <c r="Q129" s="7">
        <f t="shared" ref="Q129:AC129" si="99">AVERAGE(C110:C129)</f>
        <v>0.83103506397225146</v>
      </c>
      <c r="R129" s="7">
        <f t="shared" si="99"/>
        <v>0.73188693217512701</v>
      </c>
      <c r="S129" s="7">
        <f t="shared" si="99"/>
        <v>0.76139875257753431</v>
      </c>
      <c r="T129" s="7">
        <f t="shared" si="99"/>
        <v>0.84566880170175396</v>
      </c>
      <c r="U129" s="7">
        <f t="shared" si="99"/>
        <v>0.88754311540097941</v>
      </c>
      <c r="V129" s="7">
        <f t="shared" si="99"/>
        <v>0.77216877111602666</v>
      </c>
      <c r="W129" s="7">
        <f t="shared" si="99"/>
        <v>0.84108474570837544</v>
      </c>
      <c r="X129" s="7">
        <f t="shared" si="99"/>
        <v>0.81444349558891072</v>
      </c>
      <c r="Y129" s="7">
        <f t="shared" si="99"/>
        <v>0.83051999320041803</v>
      </c>
      <c r="Z129" s="7">
        <f t="shared" si="99"/>
        <v>0.83130703812291651</v>
      </c>
      <c r="AA129" s="7">
        <f t="shared" si="99"/>
        <v>0.6697421835751417</v>
      </c>
      <c r="AB129" s="7">
        <f t="shared" si="99"/>
        <v>0.87366939924476483</v>
      </c>
      <c r="AC129" s="7">
        <f t="shared" si="99"/>
        <v>0.92709864109281814</v>
      </c>
      <c r="AD129" s="7"/>
    </row>
    <row r="130" spans="1:30" x14ac:dyDescent="0.2">
      <c r="A130" s="12">
        <f>Pronosticos!A129</f>
        <v>43994</v>
      </c>
      <c r="B130" s="4">
        <f>Pronosticos!E129</f>
        <v>2058</v>
      </c>
      <c r="C130">
        <f>(Pronosticos!$F129-Pronosticos!G129)^2</f>
        <v>3.3931237842077957</v>
      </c>
      <c r="D130">
        <f>(Pronosticos!$F129-Pronosticos!H129)^2</f>
        <v>2.5462906811683861</v>
      </c>
      <c r="E130">
        <f>(Pronosticos!$F129-Pronosticos!I129)^2</f>
        <v>2.524812710021592</v>
      </c>
      <c r="F130">
        <f>(Pronosticos!$F129-Pronosticos!J129)^2</f>
        <v>4.7283814983778933</v>
      </c>
      <c r="G130">
        <f>(Pronosticos!$F129-Pronosticos!K129)^2</f>
        <v>3.7370720170893521</v>
      </c>
      <c r="H130">
        <f>(Pronosticos!$F129-Pronosticos!L129)^2</f>
        <v>3.1299853051753952</v>
      </c>
      <c r="I130">
        <f>(Pronosticos!$F129-Pronosticos!M129)^2</f>
        <v>5.3041114352271732</v>
      </c>
      <c r="J130">
        <f>(Pronosticos!$F129-Pronosticos!N129)^2</f>
        <v>3.6290747546082693</v>
      </c>
      <c r="K130">
        <f>(Pronosticos!$F129-Pronosticos!O129)^2</f>
        <v>3.5746294072290112</v>
      </c>
      <c r="L130">
        <f>(Pronosticos!$F129-Pronosticos!P129)^2</f>
        <v>4.8132236187990536</v>
      </c>
      <c r="M130">
        <f>(Pronosticos!$F129-Pronosticos!Q129)^2</f>
        <v>3.8307034829397653</v>
      </c>
      <c r="N130">
        <f>(Pronosticos!$F129-Pronosticos!R129)^2</f>
        <v>3.4865501716638354</v>
      </c>
      <c r="O130">
        <f>(Pronosticos!$F129-Pronosticos!S129)^2</f>
        <v>3.8795674637818029</v>
      </c>
      <c r="Q130" s="7">
        <f t="shared" ref="Q130:AC130" si="100">AVERAGE(C111:C130)</f>
        <v>0.97800935156915314</v>
      </c>
      <c r="R130" s="7">
        <f t="shared" si="100"/>
        <v>0.8582888681831371</v>
      </c>
      <c r="S130" s="7">
        <f t="shared" si="100"/>
        <v>0.87497319153320419</v>
      </c>
      <c r="T130" s="7">
        <f t="shared" si="100"/>
        <v>1.0569512384440212</v>
      </c>
      <c r="U130" s="7">
        <f t="shared" si="100"/>
        <v>1.0610295763304616</v>
      </c>
      <c r="V130" s="7">
        <f t="shared" si="100"/>
        <v>0.9114938754975217</v>
      </c>
      <c r="W130" s="7">
        <f t="shared" si="100"/>
        <v>1.0821658448910216</v>
      </c>
      <c r="X130" s="7">
        <f t="shared" si="100"/>
        <v>0.98269281613520687</v>
      </c>
      <c r="Y130" s="7">
        <f t="shared" si="100"/>
        <v>0.99591558468107344</v>
      </c>
      <c r="Z130" s="7">
        <f t="shared" si="100"/>
        <v>1.0464930955149911</v>
      </c>
      <c r="AA130" s="7">
        <f t="shared" si="100"/>
        <v>0.84194033770324739</v>
      </c>
      <c r="AB130" s="7">
        <f t="shared" si="100"/>
        <v>1.0332048299390353</v>
      </c>
      <c r="AC130" s="7">
        <f t="shared" si="100"/>
        <v>1.1149090652471048</v>
      </c>
      <c r="AD130" s="7"/>
    </row>
    <row r="131" spans="1:30" x14ac:dyDescent="0.2">
      <c r="A131" s="12">
        <f>Pronosticos!A130</f>
        <v>43998</v>
      </c>
      <c r="B131" s="4">
        <f>Pronosticos!E130</f>
        <v>2059</v>
      </c>
      <c r="C131">
        <f>(Pronosticos!$F130-Pronosticos!G130)^2</f>
        <v>0.24060587476470455</v>
      </c>
      <c r="D131">
        <f>(Pronosticos!$F130-Pronosticos!H130)^2</f>
        <v>1.0440850172921824E-2</v>
      </c>
      <c r="E131">
        <f>(Pronosticos!$F130-Pronosticos!I130)^2</f>
        <v>4.0525239617302897E-3</v>
      </c>
      <c r="F131">
        <f>(Pronosticos!$F130-Pronosticos!J130)^2</f>
        <v>0.29615861836859342</v>
      </c>
      <c r="G131">
        <f>(Pronosticos!$F130-Pronosticos!K130)^2</f>
        <v>4.0963124828020871E-2</v>
      </c>
      <c r="H131">
        <f>(Pronosticos!$F130-Pronosticos!L130)^2</f>
        <v>2.9509056885545907E-3</v>
      </c>
      <c r="I131">
        <f>(Pronosticos!$F130-Pronosticos!M130)^2</f>
        <v>8.2381325323779439E-2</v>
      </c>
      <c r="J131">
        <f>(Pronosticos!$F130-Pronosticos!N130)^2</f>
        <v>2.4788392036669996E-2</v>
      </c>
      <c r="K131">
        <f>(Pronosticos!$F130-Pronosticos!O130)^2</f>
        <v>1.9617566167772764E-2</v>
      </c>
      <c r="L131">
        <f>(Pronosticos!$F130-Pronosticos!P130)^2</f>
        <v>0.28407072068383271</v>
      </c>
      <c r="M131">
        <f>(Pronosticos!$F130-Pronosticos!Q130)^2</f>
        <v>5.7475894850544156E-2</v>
      </c>
      <c r="N131">
        <f>(Pronosticos!$F130-Pronosticos!R130)^2</f>
        <v>4.2232503058292617E-3</v>
      </c>
      <c r="O131">
        <f>(Pronosticos!$F130-Pronosticos!S130)^2</f>
        <v>0.12522364506126674</v>
      </c>
      <c r="Q131" s="7">
        <f t="shared" ref="Q131:AC131" si="101">AVERAGE(C112:C131)</f>
        <v>0.92993176845726067</v>
      </c>
      <c r="R131" s="7">
        <f t="shared" si="101"/>
        <v>0.84392382990627746</v>
      </c>
      <c r="S131" s="7">
        <f t="shared" si="101"/>
        <v>0.82736038282823487</v>
      </c>
      <c r="T131" s="7">
        <f t="shared" si="101"/>
        <v>1.0283161301896717</v>
      </c>
      <c r="U131" s="7">
        <f t="shared" si="101"/>
        <v>0.99603620491744116</v>
      </c>
      <c r="V131" s="7">
        <f t="shared" si="101"/>
        <v>0.84403766631929644</v>
      </c>
      <c r="W131" s="7">
        <f t="shared" si="101"/>
        <v>1.0444756866325509</v>
      </c>
      <c r="X131" s="7">
        <f t="shared" si="101"/>
        <v>0.91767011711914925</v>
      </c>
      <c r="Y131" s="7">
        <f t="shared" si="101"/>
        <v>0.93033030948473905</v>
      </c>
      <c r="Z131" s="7">
        <f t="shared" si="101"/>
        <v>1.0210790279284214</v>
      </c>
      <c r="AA131" s="7">
        <f t="shared" si="101"/>
        <v>0.77826297660521482</v>
      </c>
      <c r="AB131" s="7">
        <f t="shared" si="101"/>
        <v>0.96285772858904528</v>
      </c>
      <c r="AC131" s="7">
        <f t="shared" si="101"/>
        <v>1.0375988155888192</v>
      </c>
      <c r="AD131" s="7"/>
    </row>
    <row r="132" spans="1:30" x14ac:dyDescent="0.2">
      <c r="A132" s="12">
        <f>Pronosticos!A131</f>
        <v>43999</v>
      </c>
      <c r="B132" s="4">
        <f>Pronosticos!E131</f>
        <v>2060</v>
      </c>
      <c r="C132">
        <f>(Pronosticos!$F131-Pronosticos!G131)^2</f>
        <v>0.15623446860241758</v>
      </c>
      <c r="D132">
        <f>(Pronosticos!$F131-Pronosticos!H131)^2</f>
        <v>0.53854720166294645</v>
      </c>
      <c r="E132">
        <f>(Pronosticos!$F131-Pronosticos!I131)^2</f>
        <v>0.62941872601173554</v>
      </c>
      <c r="F132">
        <f>(Pronosticos!$F131-Pronosticos!J131)^2</f>
        <v>0.32141399961110539</v>
      </c>
      <c r="G132">
        <f>(Pronosticos!$F131-Pronosticos!K131)^2</f>
        <v>0.22316886000162539</v>
      </c>
      <c r="H132">
        <f>(Pronosticos!$F131-Pronosticos!L131)^2</f>
        <v>0.15531068356537975</v>
      </c>
      <c r="I132">
        <f>(Pronosticos!$F131-Pronosticos!M131)^2</f>
        <v>0.32745435453456678</v>
      </c>
      <c r="J132">
        <f>(Pronosticos!$F131-Pronosticos!N131)^2</f>
        <v>0.24151263689953884</v>
      </c>
      <c r="K132">
        <f>(Pronosticos!$F131-Pronosticos!O131)^2</f>
        <v>0.24277513664177178</v>
      </c>
      <c r="L132">
        <f>(Pronosticos!$F131-Pronosticos!P131)^2</f>
        <v>0.32359075357820016</v>
      </c>
      <c r="M132">
        <f>(Pronosticos!$F131-Pronosticos!Q131)^2</f>
        <v>0.21427017036216212</v>
      </c>
      <c r="N132">
        <f>(Pronosticos!$F131-Pronosticos!R131)^2</f>
        <v>0.35295689970293048</v>
      </c>
      <c r="O132">
        <f>(Pronosticos!$F131-Pronosticos!S131)^2</f>
        <v>0.2208653507721601</v>
      </c>
      <c r="Q132" s="7">
        <f t="shared" ref="Q132:AC132" si="102">AVERAGE(C113:C132)</f>
        <v>0.93630300993473448</v>
      </c>
      <c r="R132" s="7">
        <f t="shared" si="102"/>
        <v>0.85282393636461129</v>
      </c>
      <c r="S132" s="7">
        <f t="shared" si="102"/>
        <v>0.84978387431867153</v>
      </c>
      <c r="T132" s="7">
        <f t="shared" si="102"/>
        <v>1.0417399777283924</v>
      </c>
      <c r="U132" s="7">
        <f t="shared" si="102"/>
        <v>0.98968554101333195</v>
      </c>
      <c r="V132" s="7">
        <f t="shared" si="102"/>
        <v>0.83841729772471507</v>
      </c>
      <c r="W132" s="7">
        <f t="shared" si="102"/>
        <v>1.0578225767342464</v>
      </c>
      <c r="X132" s="7">
        <f t="shared" si="102"/>
        <v>0.91203155367966793</v>
      </c>
      <c r="Y132" s="7">
        <f t="shared" si="102"/>
        <v>0.92466158020147682</v>
      </c>
      <c r="Z132" s="7">
        <f t="shared" si="102"/>
        <v>1.03471002613857</v>
      </c>
      <c r="AA132" s="7">
        <f t="shared" si="102"/>
        <v>0.77456899972860493</v>
      </c>
      <c r="AB132" s="7">
        <f t="shared" si="102"/>
        <v>0.96130778105060855</v>
      </c>
      <c r="AC132" s="7">
        <f t="shared" si="102"/>
        <v>1.0451305883786737</v>
      </c>
      <c r="AD132" s="7"/>
    </row>
    <row r="133" spans="1:30" x14ac:dyDescent="0.2">
      <c r="A133" s="12">
        <f>Pronosticos!A132</f>
        <v>44000</v>
      </c>
      <c r="B133" s="4">
        <f>Pronosticos!E132</f>
        <v>2061</v>
      </c>
      <c r="C133">
        <f>(Pronosticos!$F132-Pronosticos!G132)^2</f>
        <v>3.9247829924154216E-2</v>
      </c>
      <c r="D133">
        <f>(Pronosticos!$F132-Pronosticos!H132)^2</f>
        <v>8.8082691604270107E-3</v>
      </c>
      <c r="E133">
        <f>(Pronosticos!$F132-Pronosticos!I132)^2</f>
        <v>5.6738861856496028E-3</v>
      </c>
      <c r="F133">
        <f>(Pronosticos!$F132-Pronosticos!J132)^2</f>
        <v>1.0270348516276649E-3</v>
      </c>
      <c r="G133">
        <f>(Pronosticos!$F132-Pronosticos!K132)^2</f>
        <v>2.3014523911879057E-2</v>
      </c>
      <c r="H133">
        <f>(Pronosticos!$F132-Pronosticos!L132)^2</f>
        <v>6.4514012438422322E-2</v>
      </c>
      <c r="I133">
        <f>(Pronosticos!$F132-Pronosticos!M132)^2</f>
        <v>1.8710269087738728E-2</v>
      </c>
      <c r="J133">
        <f>(Pronosticos!$F132-Pronosticos!N132)^2</f>
        <v>1.6413598969040832E-2</v>
      </c>
      <c r="K133">
        <f>(Pronosticos!$F132-Pronosticos!O132)^2</f>
        <v>1.8499977620462887E-2</v>
      </c>
      <c r="L133">
        <f>(Pronosticos!$F132-Pronosticos!P132)^2</f>
        <v>6.9343191940689545E-4</v>
      </c>
      <c r="M133">
        <f>(Pronosticos!$F132-Pronosticos!Q132)^2</f>
        <v>2.6503026161341339E-2</v>
      </c>
      <c r="N133">
        <f>(Pronosticos!$F132-Pronosticos!R132)^2</f>
        <v>4.7454261524469026E-4</v>
      </c>
      <c r="O133">
        <f>(Pronosticos!$F132-Pronosticos!S132)^2</f>
        <v>1.9886783894844329E-2</v>
      </c>
      <c r="Q133" s="7">
        <f t="shared" ref="Q133:AC133" si="103">AVERAGE(C114:C133)</f>
        <v>0.81391834274858732</v>
      </c>
      <c r="R133" s="7">
        <f t="shared" si="103"/>
        <v>0.68695486520030113</v>
      </c>
      <c r="S133" s="7">
        <f t="shared" si="103"/>
        <v>0.67461298787316104</v>
      </c>
      <c r="T133" s="7">
        <f t="shared" si="103"/>
        <v>0.90276237993250175</v>
      </c>
      <c r="U133" s="7">
        <f t="shared" si="103"/>
        <v>0.81024037243625668</v>
      </c>
      <c r="V133" s="7">
        <f t="shared" si="103"/>
        <v>0.67625248019318596</v>
      </c>
      <c r="W133" s="7">
        <f t="shared" si="103"/>
        <v>0.92331833792909213</v>
      </c>
      <c r="X133" s="7">
        <f t="shared" si="103"/>
        <v>0.74098008043149277</v>
      </c>
      <c r="Y133" s="7">
        <f t="shared" si="103"/>
        <v>0.75042619500529351</v>
      </c>
      <c r="Z133" s="7">
        <f t="shared" si="103"/>
        <v>0.89845665390103469</v>
      </c>
      <c r="AA133" s="7">
        <f t="shared" si="103"/>
        <v>0.64870577142595198</v>
      </c>
      <c r="AB133" s="7">
        <f t="shared" si="103"/>
        <v>0.79708249668346265</v>
      </c>
      <c r="AC133" s="7">
        <f t="shared" si="103"/>
        <v>0.87694802055773025</v>
      </c>
      <c r="AD133" s="7"/>
    </row>
    <row r="134" spans="1:30" x14ac:dyDescent="0.2">
      <c r="A134" s="12">
        <f>Pronosticos!A133</f>
        <v>44001</v>
      </c>
      <c r="B134" s="4">
        <f>Pronosticos!E133</f>
        <v>2062</v>
      </c>
      <c r="C134">
        <f>(Pronosticos!$F133-Pronosticos!G133)^2</f>
        <v>0.13459108816348095</v>
      </c>
      <c r="D134">
        <f>(Pronosticos!$F133-Pronosticos!H133)^2</f>
        <v>1.7097043707968364E-2</v>
      </c>
      <c r="E134">
        <f>(Pronosticos!$F133-Pronosticos!I133)^2</f>
        <v>0.11054517728969891</v>
      </c>
      <c r="F134">
        <f>(Pronosticos!$F133-Pronosticos!J133)^2</f>
        <v>0.28679931116596319</v>
      </c>
      <c r="G134">
        <f>(Pronosticos!$F133-Pronosticos!K133)^2</f>
        <v>7.9179711814561848E-2</v>
      </c>
      <c r="H134">
        <f>(Pronosticos!$F133-Pronosticos!L133)^2</f>
        <v>0.12736442877347104</v>
      </c>
      <c r="I134">
        <f>(Pronosticos!$F133-Pronosticos!M133)^2</f>
        <v>0.19783630114731518</v>
      </c>
      <c r="J134">
        <f>(Pronosticos!$F133-Pronosticos!N133)^2</f>
        <v>6.862319680757871E-2</v>
      </c>
      <c r="K134">
        <f>(Pronosticos!$F133-Pronosticos!O133)^2</f>
        <v>7.4234635698969695E-2</v>
      </c>
      <c r="L134">
        <f>(Pronosticos!$F133-Pronosticos!P133)^2</f>
        <v>0.21230480527866874</v>
      </c>
      <c r="M134">
        <f>(Pronosticos!$F133-Pronosticos!Q133)^2</f>
        <v>8.3724711374330435E-2</v>
      </c>
      <c r="N134">
        <f>(Pronosticos!$F133-Pronosticos!R133)^2</f>
        <v>1.6181212220186942E-2</v>
      </c>
      <c r="O134">
        <f>(Pronosticos!$F133-Pronosticos!S133)^2</f>
        <v>0.20052403852107628</v>
      </c>
      <c r="Q134" s="7">
        <f t="shared" ref="Q134:AC134" si="104">AVERAGE(C115:C134)</f>
        <v>0.82064667329738872</v>
      </c>
      <c r="R134" s="7">
        <f t="shared" si="104"/>
        <v>0.66887811916469864</v>
      </c>
      <c r="S134" s="7">
        <f t="shared" si="104"/>
        <v>0.67846826279497485</v>
      </c>
      <c r="T134" s="7">
        <f t="shared" si="104"/>
        <v>0.91708887793450133</v>
      </c>
      <c r="U134" s="7">
        <f t="shared" si="104"/>
        <v>0.79469475515275112</v>
      </c>
      <c r="V134" s="7">
        <f t="shared" si="104"/>
        <v>0.67118050656549955</v>
      </c>
      <c r="W134" s="7">
        <f t="shared" si="104"/>
        <v>0.93297416860598248</v>
      </c>
      <c r="X134" s="7">
        <f t="shared" si="104"/>
        <v>0.7281264420113811</v>
      </c>
      <c r="Y134" s="7">
        <f t="shared" si="104"/>
        <v>0.73687965631364283</v>
      </c>
      <c r="Z134" s="7">
        <f t="shared" si="104"/>
        <v>0.90879288514237566</v>
      </c>
      <c r="AA134" s="7">
        <f t="shared" si="104"/>
        <v>0.64844927968744792</v>
      </c>
      <c r="AB134" s="7">
        <f t="shared" si="104"/>
        <v>0.78357795870427394</v>
      </c>
      <c r="AC134" s="7">
        <f t="shared" si="104"/>
        <v>0.87071915327061777</v>
      </c>
      <c r="AD134" s="7"/>
    </row>
    <row r="135" spans="1:30" x14ac:dyDescent="0.2">
      <c r="A135" s="12">
        <f>Pronosticos!A134</f>
        <v>44005</v>
      </c>
      <c r="B135" s="4">
        <f>Pronosticos!E134</f>
        <v>2063</v>
      </c>
      <c r="C135">
        <f>(Pronosticos!$F134-Pronosticos!G134)^2</f>
        <v>0.18340851784635254</v>
      </c>
      <c r="D135">
        <f>(Pronosticos!$F134-Pronosticos!H134)^2</f>
        <v>0.7337746420165876</v>
      </c>
      <c r="E135">
        <f>(Pronosticos!$F134-Pronosticos!I134)^2</f>
        <v>1.3169724988737739</v>
      </c>
      <c r="F135">
        <f>(Pronosticos!$F134-Pronosticos!J134)^2</f>
        <v>0.16459211045763428</v>
      </c>
      <c r="G135">
        <f>(Pronosticos!$F134-Pronosticos!K134)^2</f>
        <v>0.60725565179115559</v>
      </c>
      <c r="H135">
        <f>(Pronosticos!$F134-Pronosticos!L134)^2</f>
        <v>0.55205468924754508</v>
      </c>
      <c r="I135">
        <f>(Pronosticos!$F134-Pronosticos!M134)^2</f>
        <v>0.17276787735313748</v>
      </c>
      <c r="J135">
        <f>(Pronosticos!$F134-Pronosticos!N134)^2</f>
        <v>0.63401753634478952</v>
      </c>
      <c r="K135">
        <f>(Pronosticos!$F134-Pronosticos!O134)^2</f>
        <v>0.61023034516959751</v>
      </c>
      <c r="L135">
        <f>(Pronosticos!$F134-Pronosticos!P134)^2</f>
        <v>0.16727698266963989</v>
      </c>
      <c r="M135">
        <f>(Pronosticos!$F134-Pronosticos!Q134)^2</f>
        <v>0.60920598501260526</v>
      </c>
      <c r="N135">
        <f>(Pronosticos!$F134-Pronosticos!R134)^2</f>
        <v>0.78518121098057625</v>
      </c>
      <c r="O135">
        <f>(Pronosticos!$F134-Pronosticos!S134)^2</f>
        <v>0.40499914863988684</v>
      </c>
      <c r="Q135" s="7">
        <f t="shared" ref="Q135:AC135" si="105">AVERAGE(C116:C135)</f>
        <v>0.74314210765725164</v>
      </c>
      <c r="R135" s="7">
        <f t="shared" si="105"/>
        <v>0.6949692301362439</v>
      </c>
      <c r="S135" s="7">
        <f t="shared" si="105"/>
        <v>0.72143945592136616</v>
      </c>
      <c r="T135" s="7">
        <f t="shared" si="105"/>
        <v>0.83919715695006281</v>
      </c>
      <c r="U135" s="7">
        <f t="shared" si="105"/>
        <v>0.81303290978551568</v>
      </c>
      <c r="V135" s="7">
        <f t="shared" si="105"/>
        <v>0.69516738227741759</v>
      </c>
      <c r="W135" s="7">
        <f t="shared" si="105"/>
        <v>0.85846648153672545</v>
      </c>
      <c r="X135" s="7">
        <f t="shared" si="105"/>
        <v>0.75092077788832878</v>
      </c>
      <c r="Y135" s="7">
        <f t="shared" si="105"/>
        <v>0.75796300965128149</v>
      </c>
      <c r="Z135" s="7">
        <f t="shared" si="105"/>
        <v>0.82853853100835873</v>
      </c>
      <c r="AA135" s="7">
        <f t="shared" si="105"/>
        <v>0.67807401821010449</v>
      </c>
      <c r="AB135" s="7">
        <f t="shared" si="105"/>
        <v>0.81471219509697046</v>
      </c>
      <c r="AC135" s="7">
        <f t="shared" si="105"/>
        <v>0.88287650760848402</v>
      </c>
      <c r="AD135" s="7"/>
    </row>
    <row r="136" spans="1:30" x14ac:dyDescent="0.2">
      <c r="A136" s="12">
        <f>Pronosticos!A135</f>
        <v>44006</v>
      </c>
      <c r="B136" s="4">
        <f>Pronosticos!E135</f>
        <v>2064</v>
      </c>
      <c r="C136">
        <f>(Pronosticos!$F135-Pronosticos!G135)^2</f>
        <v>0.444862308686295</v>
      </c>
      <c r="D136">
        <f>(Pronosticos!$F135-Pronosticos!H135)^2</f>
        <v>0.64483000698452042</v>
      </c>
      <c r="E136">
        <f>(Pronosticos!$F135-Pronosticos!I135)^2</f>
        <v>0.89197911044212763</v>
      </c>
      <c r="F136">
        <f>(Pronosticos!$F135-Pronosticos!J135)^2</f>
        <v>0.3394625550564756</v>
      </c>
      <c r="G136">
        <f>(Pronosticos!$F135-Pronosticos!K135)^2</f>
        <v>0.56183614914797175</v>
      </c>
      <c r="H136">
        <f>(Pronosticos!$F135-Pronosticos!L135)^2</f>
        <v>0.47045713154074353</v>
      </c>
      <c r="I136">
        <f>(Pronosticos!$F135-Pronosticos!M135)^2</f>
        <v>0.32966340452841331</v>
      </c>
      <c r="J136">
        <f>(Pronosticos!$F135-Pronosticos!N135)^2</f>
        <v>0.57608457594745099</v>
      </c>
      <c r="K136">
        <f>(Pronosticos!$F135-Pronosticos!O135)^2</f>
        <v>0.56935720322153027</v>
      </c>
      <c r="L136">
        <f>(Pronosticos!$F135-Pronosticos!P135)^2</f>
        <v>0.34058638718354023</v>
      </c>
      <c r="M136">
        <f>(Pronosticos!$F135-Pronosticos!Q135)^2</f>
        <v>0.58105508968522457</v>
      </c>
      <c r="N136">
        <f>(Pronosticos!$F135-Pronosticos!R135)^2</f>
        <v>0.54720378550392823</v>
      </c>
      <c r="O136">
        <f>(Pronosticos!$F135-Pronosticos!S135)^2</f>
        <v>0.6611628341641318</v>
      </c>
      <c r="Q136" s="7">
        <f t="shared" ref="Q136:AC136" si="106">AVERAGE(C117:C136)</f>
        <v>0.70934019592175745</v>
      </c>
      <c r="R136" s="7">
        <f t="shared" si="106"/>
        <v>0.71796319584183654</v>
      </c>
      <c r="S136" s="7">
        <f t="shared" si="106"/>
        <v>0.73600901308973299</v>
      </c>
      <c r="T136" s="7">
        <f t="shared" si="106"/>
        <v>0.80916553836049609</v>
      </c>
      <c r="U136" s="7">
        <f t="shared" si="106"/>
        <v>0.81524242696936844</v>
      </c>
      <c r="V136" s="7">
        <f t="shared" si="106"/>
        <v>0.71485278472976954</v>
      </c>
      <c r="W136" s="7">
        <f t="shared" si="106"/>
        <v>0.82453140353247301</v>
      </c>
      <c r="X136" s="7">
        <f t="shared" si="106"/>
        <v>0.76116696768281955</v>
      </c>
      <c r="Y136" s="7">
        <f t="shared" si="106"/>
        <v>0.76794679200605587</v>
      </c>
      <c r="Z136" s="7">
        <f t="shared" si="106"/>
        <v>0.8000910098728049</v>
      </c>
      <c r="AA136" s="7">
        <f t="shared" si="106"/>
        <v>0.70466953039436797</v>
      </c>
      <c r="AB136" s="7">
        <f t="shared" si="106"/>
        <v>0.8232058695168103</v>
      </c>
      <c r="AC136" s="7">
        <f t="shared" si="106"/>
        <v>0.87634292280282389</v>
      </c>
      <c r="AD136" s="7"/>
    </row>
    <row r="137" spans="1:30" x14ac:dyDescent="0.2">
      <c r="A137" s="12">
        <f>Pronosticos!A136</f>
        <v>44007</v>
      </c>
      <c r="B137" s="4">
        <f>Pronosticos!E136</f>
        <v>2065</v>
      </c>
      <c r="C137">
        <f>(Pronosticos!$F136-Pronosticos!G136)^2</f>
        <v>0.19618626634400893</v>
      </c>
      <c r="D137">
        <f>(Pronosticos!$F136-Pronosticos!H136)^2</f>
        <v>7.3761276791343242E-2</v>
      </c>
      <c r="E137">
        <f>(Pronosticos!$F136-Pronosticos!I136)^2</f>
        <v>2.5046090727468516E-2</v>
      </c>
      <c r="F137">
        <f>(Pronosticos!$F136-Pronosticos!J136)^2</f>
        <v>0.17716311698697104</v>
      </c>
      <c r="G137">
        <f>(Pronosticos!$F136-Pronosticos!K136)^2</f>
        <v>0.18256717001944553</v>
      </c>
      <c r="H137">
        <f>(Pronosticos!$F136-Pronosticos!L136)^2</f>
        <v>0.20225760954565108</v>
      </c>
      <c r="I137">
        <f>(Pronosticos!$F136-Pronosticos!M136)^2</f>
        <v>0.18791793070452181</v>
      </c>
      <c r="J137">
        <f>(Pronosticos!$F136-Pronosticos!N136)^2</f>
        <v>0.17245106287333481</v>
      </c>
      <c r="K137">
        <f>(Pronosticos!$F136-Pronosticos!O136)^2</f>
        <v>0.17986926459204236</v>
      </c>
      <c r="L137">
        <f>(Pronosticos!$F136-Pronosticos!P136)^2</f>
        <v>0.16886020650938277</v>
      </c>
      <c r="M137">
        <f>(Pronosticos!$F136-Pronosticos!Q136)^2</f>
        <v>0.17211099026644119</v>
      </c>
      <c r="N137">
        <f>(Pronosticos!$F136-Pronosticos!R136)^2</f>
        <v>0.18747549898240243</v>
      </c>
      <c r="O137">
        <f>(Pronosticos!$F136-Pronosticos!S136)^2</f>
        <v>0.15716599033755446</v>
      </c>
      <c r="Q137" s="7">
        <f t="shared" ref="Q137:AC137" si="107">AVERAGE(C118:C137)</f>
        <v>0.71734764384373206</v>
      </c>
      <c r="R137" s="7">
        <f t="shared" si="107"/>
        <v>0.71332130448519881</v>
      </c>
      <c r="S137" s="7">
        <f t="shared" si="107"/>
        <v>0.73572142083587122</v>
      </c>
      <c r="T137" s="7">
        <f t="shared" si="107"/>
        <v>0.81579622146610919</v>
      </c>
      <c r="U137" s="7">
        <f t="shared" si="107"/>
        <v>0.81804618170965548</v>
      </c>
      <c r="V137" s="7">
        <f t="shared" si="107"/>
        <v>0.70847094524326282</v>
      </c>
      <c r="W137" s="7">
        <f t="shared" si="107"/>
        <v>0.83176862616746416</v>
      </c>
      <c r="X137" s="7">
        <f t="shared" si="107"/>
        <v>0.76014566494060065</v>
      </c>
      <c r="Y137" s="7">
        <f t="shared" si="107"/>
        <v>0.76782974231086065</v>
      </c>
      <c r="Z137" s="7">
        <f t="shared" si="107"/>
        <v>0.80518745750587473</v>
      </c>
      <c r="AA137" s="7">
        <f t="shared" si="107"/>
        <v>0.69252143956332524</v>
      </c>
      <c r="AB137" s="7">
        <f t="shared" si="107"/>
        <v>0.82314765645142707</v>
      </c>
      <c r="AC137" s="7">
        <f t="shared" si="107"/>
        <v>0.86948325270040849</v>
      </c>
      <c r="AD137" s="7"/>
    </row>
    <row r="138" spans="1:30" x14ac:dyDescent="0.2">
      <c r="A138" s="12">
        <f>Pronosticos!A137</f>
        <v>44008</v>
      </c>
      <c r="B138" s="4">
        <f>Pronosticos!E137</f>
        <v>2066</v>
      </c>
      <c r="C138">
        <f>(Pronosticos!$F137-Pronosticos!G137)^2</f>
        <v>9.6076148748686663E-7</v>
      </c>
      <c r="D138">
        <f>(Pronosticos!$F137-Pronosticos!H137)^2</f>
        <v>0.10325042367983417</v>
      </c>
      <c r="E138">
        <f>(Pronosticos!$F137-Pronosticos!I137)^2</f>
        <v>1.3266612040782775E-2</v>
      </c>
      <c r="F138">
        <f>(Pronosticos!$F137-Pronosticos!J137)^2</f>
        <v>3.0683377918175243E-3</v>
      </c>
      <c r="G138">
        <f>(Pronosticos!$F137-Pronosticos!K137)^2</f>
        <v>0.11299207421425188</v>
      </c>
      <c r="H138">
        <f>(Pronosticos!$F137-Pronosticos!L137)^2</f>
        <v>0.1392536470473778</v>
      </c>
      <c r="I138">
        <f>(Pronosticos!$F137-Pronosticos!M137)^2</f>
        <v>1.7595784191980319E-3</v>
      </c>
      <c r="J138">
        <f>(Pronosticos!$F137-Pronosticos!N137)^2</f>
        <v>0.105973040849901</v>
      </c>
      <c r="K138">
        <f>(Pronosticos!$F137-Pronosticos!O137)^2</f>
        <v>0.11136643450092287</v>
      </c>
      <c r="L138">
        <f>(Pronosticos!$F137-Pronosticos!P137)^2</f>
        <v>2.2840204209663528E-3</v>
      </c>
      <c r="M138">
        <f>(Pronosticos!$F137-Pronosticos!Q137)^2</f>
        <v>0.10563302941926755</v>
      </c>
      <c r="N138">
        <f>(Pronosticos!$F137-Pronosticos!R137)^2</f>
        <v>0.11518139807235332</v>
      </c>
      <c r="O138">
        <f>(Pronosticos!$F137-Pronosticos!S137)^2</f>
        <v>7.1248339089483317E-2</v>
      </c>
      <c r="Q138" s="7">
        <f t="shared" ref="Q138:AC138" si="108">AVERAGE(C119:C138)</f>
        <v>0.64218682076707145</v>
      </c>
      <c r="R138" s="7">
        <f t="shared" si="108"/>
        <v>0.62734876171381926</v>
      </c>
      <c r="S138" s="7">
        <f t="shared" si="108"/>
        <v>0.69251735593035346</v>
      </c>
      <c r="T138" s="7">
        <f t="shared" si="108"/>
        <v>0.71554938889834618</v>
      </c>
      <c r="U138" s="7">
        <f t="shared" si="108"/>
        <v>0.72684796295274468</v>
      </c>
      <c r="V138" s="7">
        <f t="shared" si="108"/>
        <v>0.65685028432270343</v>
      </c>
      <c r="W138" s="7">
        <f t="shared" si="108"/>
        <v>0.72885798237990551</v>
      </c>
      <c r="X138" s="7">
        <f t="shared" si="108"/>
        <v>0.68555966215849529</v>
      </c>
      <c r="Y138" s="7">
        <f t="shared" si="108"/>
        <v>0.69020032308330703</v>
      </c>
      <c r="Z138" s="7">
        <f t="shared" si="108"/>
        <v>0.71261723104312069</v>
      </c>
      <c r="AA138" s="7">
        <f t="shared" si="108"/>
        <v>0.65566692493047474</v>
      </c>
      <c r="AB138" s="7">
        <f t="shared" si="108"/>
        <v>0.73873183569279433</v>
      </c>
      <c r="AC138" s="7">
        <f t="shared" si="108"/>
        <v>0.74239089068719033</v>
      </c>
      <c r="AD138" s="7"/>
    </row>
    <row r="139" spans="1:30" x14ac:dyDescent="0.2">
      <c r="A139" s="12">
        <f>Pronosticos!A138</f>
        <v>44012</v>
      </c>
      <c r="B139" s="4">
        <f>Pronosticos!E138</f>
        <v>2067</v>
      </c>
      <c r="C139">
        <f>(Pronosticos!$F138-Pronosticos!G138)^2</f>
        <v>0.38406620649292939</v>
      </c>
      <c r="D139">
        <f>(Pronosticos!$F138-Pronosticos!H138)^2</f>
        <v>0.23750095658622847</v>
      </c>
      <c r="E139">
        <f>(Pronosticos!$F138-Pronosticos!I138)^2</f>
        <v>9.5456613812618191E-2</v>
      </c>
      <c r="F139">
        <f>(Pronosticos!$F138-Pronosticos!J138)^2</f>
        <v>0.4564133190309414</v>
      </c>
      <c r="G139">
        <f>(Pronosticos!$F138-Pronosticos!K138)^2</f>
        <v>0.31277540314459512</v>
      </c>
      <c r="H139">
        <f>(Pronosticos!$F138-Pronosticos!L138)^2</f>
        <v>0.35000097816599129</v>
      </c>
      <c r="I139">
        <f>(Pronosticos!$F138-Pronosticos!M138)^2</f>
        <v>0.4424393260273668</v>
      </c>
      <c r="J139">
        <f>(Pronosticos!$F138-Pronosticos!N138)^2</f>
        <v>0.29446391319680132</v>
      </c>
      <c r="K139">
        <f>(Pronosticos!$F138-Pronosticos!O138)^2</f>
        <v>0.30775465972962812</v>
      </c>
      <c r="L139">
        <f>(Pronosticos!$F138-Pronosticos!P138)^2</f>
        <v>0.46007652404289939</v>
      </c>
      <c r="M139">
        <f>(Pronosticos!$F138-Pronosticos!Q138)^2</f>
        <v>0.30825299110458076</v>
      </c>
      <c r="N139">
        <f>(Pronosticos!$F138-Pronosticos!R138)^2</f>
        <v>0.20450961522889999</v>
      </c>
      <c r="O139">
        <f>(Pronosticos!$F138-Pronosticos!S138)^2</f>
        <v>0.34987869860285448</v>
      </c>
      <c r="Q139" s="7">
        <f t="shared" ref="Q139:AC139" si="109">AVERAGE(C120:C139)</f>
        <v>0.64626895039539867</v>
      </c>
      <c r="R139" s="7">
        <f t="shared" si="109"/>
        <v>0.62795513649131196</v>
      </c>
      <c r="S139" s="7">
        <f t="shared" si="109"/>
        <v>0.68107230811231834</v>
      </c>
      <c r="T139" s="7">
        <f t="shared" si="109"/>
        <v>0.72798136881468933</v>
      </c>
      <c r="U139" s="7">
        <f t="shared" si="109"/>
        <v>0.72776289569473174</v>
      </c>
      <c r="V139" s="7">
        <f t="shared" si="109"/>
        <v>0.64928034283320746</v>
      </c>
      <c r="W139" s="7">
        <f t="shared" si="109"/>
        <v>0.74098843496663291</v>
      </c>
      <c r="X139" s="7">
        <f t="shared" si="109"/>
        <v>0.67932287724916463</v>
      </c>
      <c r="Y139" s="7">
        <f t="shared" si="109"/>
        <v>0.6873277224439801</v>
      </c>
      <c r="Z139" s="7">
        <f t="shared" si="109"/>
        <v>0.72481508790393911</v>
      </c>
      <c r="AA139" s="7">
        <f t="shared" si="109"/>
        <v>0.63714031447421771</v>
      </c>
      <c r="AB139" s="7">
        <f t="shared" si="109"/>
        <v>0.73008614513944003</v>
      </c>
      <c r="AC139" s="7">
        <f t="shared" si="109"/>
        <v>0.74489284887937435</v>
      </c>
      <c r="AD139" s="7"/>
    </row>
    <row r="140" spans="1:30" x14ac:dyDescent="0.2">
      <c r="A140" s="12">
        <f>Pronosticos!A139</f>
        <v>44013</v>
      </c>
      <c r="B140" s="4">
        <f>Pronosticos!E139</f>
        <v>2068</v>
      </c>
      <c r="C140">
        <f>(Pronosticos!$F139-Pronosticos!G139)^2</f>
        <v>1.6121421834383544E-6</v>
      </c>
      <c r="D140">
        <f>(Pronosticos!$F139-Pronosticos!H139)^2</f>
        <v>2.4215055698256244E-2</v>
      </c>
      <c r="E140">
        <f>(Pronosticos!$F139-Pronosticos!I139)^2</f>
        <v>4.3298042601817133E-2</v>
      </c>
      <c r="F140">
        <f>(Pronosticos!$F139-Pronosticos!J139)^2</f>
        <v>9.1256729057815364E-4</v>
      </c>
      <c r="G140">
        <f>(Pronosticos!$F139-Pronosticos!K139)^2</f>
        <v>1.2112366994960347E-4</v>
      </c>
      <c r="H140">
        <f>(Pronosticos!$F139-Pronosticos!L139)^2</f>
        <v>1.7728009483903304E-3</v>
      </c>
      <c r="I140">
        <f>(Pronosticos!$F139-Pronosticos!M139)^2</f>
        <v>2.0557354002730508E-3</v>
      </c>
      <c r="J140">
        <f>(Pronosticos!$F139-Pronosticos!N139)^2</f>
        <v>8.6139760168315877E-4</v>
      </c>
      <c r="K140">
        <f>(Pronosticos!$F139-Pronosticos!O139)^2</f>
        <v>2.8209629819951534E-4</v>
      </c>
      <c r="L140">
        <f>(Pronosticos!$F139-Pronosticos!P139)^2</f>
        <v>2.9277099733838767E-3</v>
      </c>
      <c r="M140">
        <f>(Pronosticos!$F139-Pronosticos!Q139)^2</f>
        <v>1.1180696438278665E-4</v>
      </c>
      <c r="N140">
        <f>(Pronosticos!$F139-Pronosticos!R139)^2</f>
        <v>2.3081191835385716E-2</v>
      </c>
      <c r="O140">
        <f>(Pronosticos!$F139-Pronosticos!S139)^2</f>
        <v>3.1355676779970004E-2</v>
      </c>
      <c r="Q140" s="7">
        <f t="shared" ref="Q140:AC140" si="110">AVERAGE(C121:C140)</f>
        <v>0.64463554594689909</v>
      </c>
      <c r="R140" s="7">
        <f t="shared" si="110"/>
        <v>0.61803635479092023</v>
      </c>
      <c r="S140" s="7">
        <f t="shared" si="110"/>
        <v>0.67873082935155438</v>
      </c>
      <c r="T140" s="7">
        <f t="shared" si="110"/>
        <v>0.71341903655634753</v>
      </c>
      <c r="U140" s="7">
        <f t="shared" si="110"/>
        <v>0.7206184849020778</v>
      </c>
      <c r="V140" s="7">
        <f t="shared" si="110"/>
        <v>0.64638547388956535</v>
      </c>
      <c r="W140" s="7">
        <f t="shared" si="110"/>
        <v>0.7268189444680131</v>
      </c>
      <c r="X140" s="7">
        <f t="shared" si="110"/>
        <v>0.67636133014464661</v>
      </c>
      <c r="Y140" s="7">
        <f t="shared" si="110"/>
        <v>0.68251550166783193</v>
      </c>
      <c r="Z140" s="7">
        <f t="shared" si="110"/>
        <v>0.70990177349217964</v>
      </c>
      <c r="AA140" s="7">
        <f t="shared" si="110"/>
        <v>0.63702138081136184</v>
      </c>
      <c r="AB140" s="7">
        <f t="shared" si="110"/>
        <v>0.72539219975940994</v>
      </c>
      <c r="AC140" s="7">
        <f t="shared" si="110"/>
        <v>0.73349774655378164</v>
      </c>
      <c r="AD140" s="7"/>
    </row>
    <row r="141" spans="1:30" x14ac:dyDescent="0.2">
      <c r="A141" s="12">
        <f>Pronosticos!A140</f>
        <v>44014</v>
      </c>
      <c r="B141" s="4">
        <f>Pronosticos!E140</f>
        <v>2069</v>
      </c>
      <c r="C141">
        <f>(Pronosticos!$F140-Pronosticos!G140)^2</f>
        <v>0.74308785637463937</v>
      </c>
      <c r="D141">
        <f>(Pronosticos!$F140-Pronosticos!H140)^2</f>
        <v>0.96385298991388824</v>
      </c>
      <c r="E141">
        <f>(Pronosticos!$F140-Pronosticos!I140)^2</f>
        <v>0.7195827162012175</v>
      </c>
      <c r="F141">
        <f>(Pronosticos!$F140-Pronosticos!J140)^2</f>
        <v>0.83076541001921111</v>
      </c>
      <c r="G141">
        <f>(Pronosticos!$F140-Pronosticos!K140)^2</f>
        <v>0.91435532024138966</v>
      </c>
      <c r="H141">
        <f>(Pronosticos!$F140-Pronosticos!L140)^2</f>
        <v>0.82876635538277188</v>
      </c>
      <c r="I141">
        <f>(Pronosticos!$F140-Pronosticos!M140)^2</f>
        <v>0.84892829202488673</v>
      </c>
      <c r="J141">
        <f>(Pronosticos!$F140-Pronosticos!N140)^2</f>
        <v>0.93313302769373441</v>
      </c>
      <c r="K141">
        <f>(Pronosticos!$F140-Pronosticos!O140)^2</f>
        <v>0.92297058152552136</v>
      </c>
      <c r="L141">
        <f>(Pronosticos!$F140-Pronosticos!P140)^2</f>
        <v>0.78566174916431597</v>
      </c>
      <c r="M141">
        <f>(Pronosticos!$F140-Pronosticos!Q140)^2</f>
        <v>0.9328735511223224</v>
      </c>
      <c r="N141">
        <f>(Pronosticos!$F140-Pronosticos!R140)^2</f>
        <v>0.88009031166768958</v>
      </c>
      <c r="O141">
        <f>(Pronosticos!$F140-Pronosticos!S140)^2</f>
        <v>0.43319528782061167</v>
      </c>
      <c r="Q141" s="7">
        <f t="shared" ref="Q141:AC141" si="111">AVERAGE(C122:C141)</f>
        <v>0.68168215592049597</v>
      </c>
      <c r="R141" s="7">
        <f t="shared" si="111"/>
        <v>0.65796109305552852</v>
      </c>
      <c r="S141" s="7">
        <f t="shared" si="111"/>
        <v>0.71343017812536713</v>
      </c>
      <c r="T141" s="7">
        <f t="shared" si="111"/>
        <v>0.7546364859101552</v>
      </c>
      <c r="U141" s="7">
        <f t="shared" si="111"/>
        <v>0.76592064043064878</v>
      </c>
      <c r="V141" s="7">
        <f t="shared" si="111"/>
        <v>0.68781755845473891</v>
      </c>
      <c r="W141" s="7">
        <f t="shared" si="111"/>
        <v>0.76911422310259248</v>
      </c>
      <c r="X141" s="7">
        <f t="shared" si="111"/>
        <v>0.7229385629078946</v>
      </c>
      <c r="Y141" s="7">
        <f t="shared" si="111"/>
        <v>0.72843882019309592</v>
      </c>
      <c r="Z141" s="7">
        <f t="shared" si="111"/>
        <v>0.74880275412354758</v>
      </c>
      <c r="AA141" s="7">
        <f t="shared" si="111"/>
        <v>0.68346599888487103</v>
      </c>
      <c r="AB141" s="7">
        <f t="shared" si="111"/>
        <v>0.76938911896112283</v>
      </c>
      <c r="AC141" s="7">
        <f t="shared" si="111"/>
        <v>0.75449286278997829</v>
      </c>
      <c r="AD141" s="7"/>
    </row>
    <row r="142" spans="1:30" x14ac:dyDescent="0.2">
      <c r="A142" s="12">
        <f>Pronosticos!A141</f>
        <v>44015</v>
      </c>
      <c r="B142" s="4">
        <f>Pronosticos!E141</f>
        <v>2070</v>
      </c>
      <c r="C142">
        <f>(Pronosticos!$F141-Pronosticos!G141)^2</f>
        <v>1.040795017901222</v>
      </c>
      <c r="D142">
        <f>(Pronosticos!$F141-Pronosticos!H141)^2</f>
        <v>1.5913412729289269</v>
      </c>
      <c r="E142">
        <f>(Pronosticos!$F141-Pronosticos!I141)^2</f>
        <v>2.0865139195626448</v>
      </c>
      <c r="F142">
        <f>(Pronosticos!$F141-Pronosticos!J141)^2</f>
        <v>1.9663791064939784</v>
      </c>
      <c r="G142">
        <f>(Pronosticos!$F141-Pronosticos!K141)^2</f>
        <v>2.9084583840027829</v>
      </c>
      <c r="H142">
        <f>(Pronosticos!$F141-Pronosticos!L141)^2</f>
        <v>2.4947095591766471</v>
      </c>
      <c r="I142">
        <f>(Pronosticos!$F141-Pronosticos!M141)^2</f>
        <v>2.0338711202924404</v>
      </c>
      <c r="J142">
        <f>(Pronosticos!$F141-Pronosticos!N141)^2</f>
        <v>2.8027822298564753</v>
      </c>
      <c r="K142">
        <f>(Pronosticos!$F141-Pronosticos!O141)^2</f>
        <v>2.8228350708841288</v>
      </c>
      <c r="L142">
        <f>(Pronosticos!$F141-Pronosticos!P141)^2</f>
        <v>2.0906310554760288</v>
      </c>
      <c r="M142">
        <f>(Pronosticos!$F141-Pronosticos!Q141)^2</f>
        <v>2.375734552092879</v>
      </c>
      <c r="N142">
        <f>(Pronosticos!$F141-Pronosticos!R141)^2</f>
        <v>2.5504941461530493</v>
      </c>
      <c r="O142">
        <f>(Pronosticos!$F141-Pronosticos!S141)^2</f>
        <v>2.8504463006952148</v>
      </c>
      <c r="Q142" s="7">
        <f t="shared" ref="Q142:AC142" si="112">AVERAGE(C123:C142)</f>
        <v>0.73328544883607039</v>
      </c>
      <c r="R142" s="7">
        <f t="shared" si="112"/>
        <v>0.73457117146285866</v>
      </c>
      <c r="S142" s="7">
        <f t="shared" si="112"/>
        <v>0.81586650523707971</v>
      </c>
      <c r="T142" s="7">
        <f t="shared" si="112"/>
        <v>0.85267476354971505</v>
      </c>
      <c r="U142" s="7">
        <f t="shared" si="112"/>
        <v>0.91130858078837595</v>
      </c>
      <c r="V142" s="7">
        <f t="shared" si="112"/>
        <v>0.81247060772122759</v>
      </c>
      <c r="W142" s="7">
        <f t="shared" si="112"/>
        <v>0.87026100080705038</v>
      </c>
      <c r="X142" s="7">
        <f t="shared" si="112"/>
        <v>0.86303034540221246</v>
      </c>
      <c r="Y142" s="7">
        <f t="shared" si="112"/>
        <v>0.8695804322452958</v>
      </c>
      <c r="Z142" s="7">
        <f t="shared" si="112"/>
        <v>0.8527639057510461</v>
      </c>
      <c r="AA142" s="7">
        <f t="shared" si="112"/>
        <v>0.80159497346327713</v>
      </c>
      <c r="AB142" s="7">
        <f t="shared" si="112"/>
        <v>0.89662613259242652</v>
      </c>
      <c r="AC142" s="7">
        <f t="shared" si="112"/>
        <v>0.89432761729635057</v>
      </c>
      <c r="AD142" s="7"/>
    </row>
    <row r="143" spans="1:30" x14ac:dyDescent="0.2">
      <c r="A143" s="12">
        <f>Pronosticos!A142</f>
        <v>44018</v>
      </c>
      <c r="B143" s="4">
        <f>Pronosticos!E142</f>
        <v>2071</v>
      </c>
      <c r="C143">
        <f>(Pronosticos!$F142-Pronosticos!G142)^2</f>
        <v>5.7601619727242308E-3</v>
      </c>
      <c r="D143">
        <f>(Pronosticos!$F142-Pronosticos!H142)^2</f>
        <v>2.7395888224049161E-2</v>
      </c>
      <c r="E143">
        <f>(Pronosticos!$F142-Pronosticos!I142)^2</f>
        <v>8.4237083710141603E-2</v>
      </c>
      <c r="F143">
        <f>(Pronosticos!$F142-Pronosticos!J142)^2</f>
        <v>2.468716903875711E-3</v>
      </c>
      <c r="G143">
        <f>(Pronosticos!$F142-Pronosticos!K142)^2</f>
        <v>0.12234626784540556</v>
      </c>
      <c r="H143">
        <f>(Pronosticos!$F142-Pronosticos!L142)^2</f>
        <v>5.4397138415733716E-2</v>
      </c>
      <c r="I143">
        <f>(Pronosticos!$F142-Pronosticos!M142)^2</f>
        <v>2.0313153708191524E-3</v>
      </c>
      <c r="J143">
        <f>(Pronosticos!$F142-Pronosticos!N142)^2</f>
        <v>0.11180350556251058</v>
      </c>
      <c r="K143">
        <f>(Pronosticos!$F142-Pronosticos!O142)^2</f>
        <v>0.10706521735959781</v>
      </c>
      <c r="L143">
        <f>(Pronosticos!$F142-Pronosticos!P142)^2</f>
        <v>2.0970926620730211E-8</v>
      </c>
      <c r="M143">
        <f>(Pronosticos!$F142-Pronosticos!Q142)^2</f>
        <v>5.2051620415809755E-2</v>
      </c>
      <c r="N143">
        <f>(Pronosticos!$F142-Pronosticos!R142)^2</f>
        <v>5.6604661539222084E-2</v>
      </c>
      <c r="O143">
        <f>(Pronosticos!$F142-Pronosticos!S142)^2</f>
        <v>8.9870427972102609E-2</v>
      </c>
      <c r="Q143" s="7">
        <f t="shared" ref="Q143:AC143" si="113">AVERAGE(C124:C143)</f>
        <v>0.63502841804836696</v>
      </c>
      <c r="R143" s="7">
        <f t="shared" si="113"/>
        <v>0.56788967446486482</v>
      </c>
      <c r="S143" s="7">
        <f t="shared" si="113"/>
        <v>0.69660523068977942</v>
      </c>
      <c r="T143" s="7">
        <f t="shared" si="113"/>
        <v>0.72914035100306518</v>
      </c>
      <c r="U143" s="7">
        <f t="shared" si="113"/>
        <v>0.78574965244003259</v>
      </c>
      <c r="V143" s="7">
        <f t="shared" si="113"/>
        <v>0.70459147526464272</v>
      </c>
      <c r="W143" s="7">
        <f t="shared" si="113"/>
        <v>0.74373609492640202</v>
      </c>
      <c r="X143" s="7">
        <f t="shared" si="113"/>
        <v>0.7568288406961875</v>
      </c>
      <c r="Y143" s="7">
        <f t="shared" si="113"/>
        <v>0.75500424925423038</v>
      </c>
      <c r="Z143" s="7">
        <f t="shared" si="113"/>
        <v>0.72995063021949358</v>
      </c>
      <c r="AA143" s="7">
        <f t="shared" si="113"/>
        <v>0.72126107778989401</v>
      </c>
      <c r="AB143" s="7">
        <f t="shared" si="113"/>
        <v>0.76720224250849411</v>
      </c>
      <c r="AC143" s="7">
        <f t="shared" si="113"/>
        <v>0.78058177058487888</v>
      </c>
      <c r="AD143" s="7"/>
    </row>
    <row r="144" spans="1:30" x14ac:dyDescent="0.2">
      <c r="A144" s="12">
        <f>Pronosticos!A143</f>
        <v>44019</v>
      </c>
      <c r="B144" s="4">
        <f>Pronosticos!E143</f>
        <v>2072</v>
      </c>
      <c r="C144">
        <f>(Pronosticos!$F143-Pronosticos!G143)^2</f>
        <v>0.24134243425518287</v>
      </c>
      <c r="D144">
        <f>(Pronosticos!$F143-Pronosticos!H143)^2</f>
        <v>5.3435104320599371E-2</v>
      </c>
      <c r="E144">
        <f>(Pronosticos!$F143-Pronosticos!I143)^2</f>
        <v>0.29615777441836794</v>
      </c>
      <c r="F144">
        <f>(Pronosticos!$F143-Pronosticos!J143)^2</f>
        <v>0.10481472861335865</v>
      </c>
      <c r="G144">
        <f>(Pronosticos!$F143-Pronosticos!K143)^2</f>
        <v>0.11211606396896538</v>
      </c>
      <c r="H144">
        <f>(Pronosticos!$F143-Pronosticos!L143)^2</f>
        <v>4.4519813323990784E-2</v>
      </c>
      <c r="I144">
        <f>(Pronosticos!$F143-Pronosticos!M143)^2</f>
        <v>0.19373948983118747</v>
      </c>
      <c r="J144">
        <f>(Pronosticos!$F143-Pronosticos!N143)^2</f>
        <v>9.7331960540239154E-2</v>
      </c>
      <c r="K144">
        <f>(Pronosticos!$F143-Pronosticos!O143)^2</f>
        <v>9.1702545673500169E-2</v>
      </c>
      <c r="L144">
        <f>(Pronosticos!$F143-Pronosticos!P143)^2</f>
        <v>0.10172033295247246</v>
      </c>
      <c r="M144">
        <f>(Pronosticos!$F143-Pronosticos!Q143)^2</f>
        <v>4.1751691863024812E-2</v>
      </c>
      <c r="N144">
        <f>(Pronosticos!$F143-Pronosticos!R143)^2</f>
        <v>4.6078147991045232E-2</v>
      </c>
      <c r="O144">
        <f>(Pronosticos!$F143-Pronosticos!S143)^2</f>
        <v>0.1191469862952635</v>
      </c>
      <c r="Q144" s="7">
        <f t="shared" ref="Q144:AC144" si="114">AVERAGE(C125:C144)</f>
        <v>0.5458200580003072</v>
      </c>
      <c r="R144" s="7">
        <f t="shared" si="114"/>
        <v>0.46226501777287921</v>
      </c>
      <c r="S144" s="7">
        <f t="shared" si="114"/>
        <v>0.58497585702750377</v>
      </c>
      <c r="T144" s="7">
        <f t="shared" si="114"/>
        <v>0.6405482592443732</v>
      </c>
      <c r="U144" s="7">
        <f t="shared" si="114"/>
        <v>0.67808177840347272</v>
      </c>
      <c r="V144" s="7">
        <f t="shared" si="114"/>
        <v>0.62509170273655212</v>
      </c>
      <c r="W144" s="7">
        <f t="shared" si="114"/>
        <v>0.66473298993891416</v>
      </c>
      <c r="X144" s="7">
        <f t="shared" si="114"/>
        <v>0.66788685545447835</v>
      </c>
      <c r="Y144" s="7">
        <f t="shared" si="114"/>
        <v>0.66477225188394806</v>
      </c>
      <c r="Z144" s="7">
        <f t="shared" si="114"/>
        <v>0.64734947674350252</v>
      </c>
      <c r="AA144" s="7">
        <f t="shared" si="114"/>
        <v>0.66466386917306586</v>
      </c>
      <c r="AB144" s="7">
        <f t="shared" si="114"/>
        <v>0.65410508232078479</v>
      </c>
      <c r="AC144" s="7">
        <f t="shared" si="114"/>
        <v>0.63701191725440709</v>
      </c>
      <c r="AD144" s="7"/>
    </row>
    <row r="145" spans="1:30" x14ac:dyDescent="0.2">
      <c r="A145" s="12">
        <f>Pronosticos!A144</f>
        <v>44020</v>
      </c>
      <c r="B145" s="4">
        <f>Pronosticos!E144</f>
        <v>2073</v>
      </c>
      <c r="C145">
        <f>(Pronosticos!$F144-Pronosticos!G144)^2</f>
        <v>7.3088926702976412E-2</v>
      </c>
      <c r="D145">
        <f>(Pronosticos!$F144-Pronosticos!H144)^2</f>
        <v>1.9754763976122938E-2</v>
      </c>
      <c r="E145">
        <f>(Pronosticos!$F144-Pronosticos!I144)^2</f>
        <v>8.5905618778515214E-2</v>
      </c>
      <c r="F145">
        <f>(Pronosticos!$F144-Pronosticos!J144)^2</f>
        <v>0.10608253015950413</v>
      </c>
      <c r="G145">
        <f>(Pronosticos!$F144-Pronosticos!K144)^2</f>
        <v>1.7664622870218604E-4</v>
      </c>
      <c r="H145">
        <f>(Pronosticos!$F144-Pronosticos!L144)^2</f>
        <v>1.091303767080133E-2</v>
      </c>
      <c r="I145">
        <f>(Pronosticos!$F144-Pronosticos!M144)^2</f>
        <v>0.11055231544260549</v>
      </c>
      <c r="J145">
        <f>(Pronosticos!$F144-Pronosticos!N144)^2</f>
        <v>4.1360287509748737E-4</v>
      </c>
      <c r="K145">
        <f>(Pronosticos!$F144-Pronosticos!O144)^2</f>
        <v>5.8859281171912592E-4</v>
      </c>
      <c r="L145">
        <f>(Pronosticos!$F144-Pronosticos!P144)^2</f>
        <v>9.8218560623880999E-2</v>
      </c>
      <c r="M145">
        <f>(Pronosticos!$F144-Pronosticos!Q144)^2</f>
        <v>1.7081978125449628E-2</v>
      </c>
      <c r="N145">
        <f>(Pronosticos!$F144-Pronosticos!R144)^2</f>
        <v>1.0278615045756159E-2</v>
      </c>
      <c r="O145">
        <f>(Pronosticos!$F144-Pronosticos!S144)^2</f>
        <v>3.3354368038497362E-5</v>
      </c>
      <c r="Q145" s="7">
        <f t="shared" ref="Q145:AC145" si="115">AVERAGE(C126:C145)</f>
        <v>0.54941394495941431</v>
      </c>
      <c r="R145" s="7">
        <f t="shared" si="115"/>
        <v>0.45010232698323555</v>
      </c>
      <c r="S145" s="7">
        <f t="shared" si="115"/>
        <v>0.5884016178001521</v>
      </c>
      <c r="T145" s="7">
        <f t="shared" si="115"/>
        <v>0.63622874048600497</v>
      </c>
      <c r="U145" s="7">
        <f t="shared" si="115"/>
        <v>0.6699743997044878</v>
      </c>
      <c r="V145" s="7">
        <f t="shared" si="115"/>
        <v>0.61352265247439819</v>
      </c>
      <c r="W145" s="7">
        <f t="shared" si="115"/>
        <v>0.66299424280989472</v>
      </c>
      <c r="X145" s="7">
        <f t="shared" si="115"/>
        <v>0.65363313651992239</v>
      </c>
      <c r="Y145" s="7">
        <f t="shared" si="115"/>
        <v>0.65190539300400552</v>
      </c>
      <c r="Z145" s="7">
        <f t="shared" si="115"/>
        <v>0.64340335586657316</v>
      </c>
      <c r="AA145" s="7">
        <f t="shared" si="115"/>
        <v>0.64124386480951667</v>
      </c>
      <c r="AB145" s="7">
        <f t="shared" si="115"/>
        <v>0.64787282720143424</v>
      </c>
      <c r="AC145" s="7">
        <f t="shared" si="115"/>
        <v>0.62997652917172509</v>
      </c>
      <c r="AD145" s="7"/>
    </row>
    <row r="146" spans="1:30" x14ac:dyDescent="0.2">
      <c r="A146" s="12">
        <f>Pronosticos!A145</f>
        <v>44021</v>
      </c>
      <c r="B146" s="4">
        <f>Pronosticos!E145</f>
        <v>2074</v>
      </c>
      <c r="C146">
        <f>(Pronosticos!$F145-Pronosticos!G145)^2</f>
        <v>1.1292934035953151E-2</v>
      </c>
      <c r="D146">
        <f>(Pronosticos!$F145-Pronosticos!H145)^2</f>
        <v>0.10257101545907661</v>
      </c>
      <c r="E146">
        <f>(Pronosticos!$F145-Pronosticos!I145)^2</f>
        <v>7.3501353073716455E-2</v>
      </c>
      <c r="F146">
        <f>(Pronosticos!$F145-Pronosticos!J145)^2</f>
        <v>2.4194462985651345E-4</v>
      </c>
      <c r="G146">
        <f>(Pronosticos!$F145-Pronosticos!K145)^2</f>
        <v>3.3021929200110454E-2</v>
      </c>
      <c r="H146">
        <f>(Pronosticos!$F145-Pronosticos!L145)^2</f>
        <v>1.3252923914233857E-2</v>
      </c>
      <c r="I146">
        <f>(Pronosticos!$F145-Pronosticos!M145)^2</f>
        <v>5.1580896572043979E-4</v>
      </c>
      <c r="J146">
        <f>(Pronosticos!$F145-Pronosticos!N145)^2</f>
        <v>3.0748663242404571E-2</v>
      </c>
      <c r="K146">
        <f>(Pronosticos!$F145-Pronosticos!O145)^2</f>
        <v>2.9209848189815386E-2</v>
      </c>
      <c r="L146">
        <f>(Pronosticos!$F145-Pronosticos!P145)^2</f>
        <v>4.8528811466611178E-5</v>
      </c>
      <c r="M146">
        <f>(Pronosticos!$F145-Pronosticos!Q145)^2</f>
        <v>1.0006775546348571E-2</v>
      </c>
      <c r="N146">
        <f>(Pronosticos!$F145-Pronosticos!R145)^2</f>
        <v>6.8505149130949428E-3</v>
      </c>
      <c r="O146">
        <f>(Pronosticos!$F145-Pronosticos!S145)^2</f>
        <v>4.4528219486811141E-2</v>
      </c>
      <c r="Q146" s="7">
        <f t="shared" ref="Q146:AC146" si="116">AVERAGE(C127:C146)</f>
        <v>0.54102597562211541</v>
      </c>
      <c r="R146" s="7">
        <f t="shared" si="116"/>
        <v>0.43932846293665245</v>
      </c>
      <c r="S146" s="7">
        <f t="shared" si="116"/>
        <v>0.56573693819200077</v>
      </c>
      <c r="T146" s="7">
        <f t="shared" si="116"/>
        <v>0.62859264279531468</v>
      </c>
      <c r="U146" s="7">
        <f t="shared" si="116"/>
        <v>0.6486658255763621</v>
      </c>
      <c r="V146" s="7">
        <f t="shared" si="116"/>
        <v>0.59980099133454889</v>
      </c>
      <c r="W146" s="7">
        <f t="shared" si="116"/>
        <v>0.65406378766848272</v>
      </c>
      <c r="X146" s="7">
        <f t="shared" si="116"/>
        <v>0.63965444446426822</v>
      </c>
      <c r="Y146" s="7">
        <f t="shared" si="116"/>
        <v>0.63654141309289491</v>
      </c>
      <c r="Z146" s="7">
        <f t="shared" si="116"/>
        <v>0.63505741957840223</v>
      </c>
      <c r="AA146" s="7">
        <f t="shared" si="116"/>
        <v>0.63284309075650746</v>
      </c>
      <c r="AB146" s="7">
        <f t="shared" si="116"/>
        <v>0.62492889828215292</v>
      </c>
      <c r="AC146" s="7">
        <f t="shared" si="116"/>
        <v>0.58179662333263338</v>
      </c>
      <c r="AD146" s="7"/>
    </row>
    <row r="147" spans="1:30" x14ac:dyDescent="0.2">
      <c r="A147" s="12">
        <f>Pronosticos!A146</f>
        <v>44022</v>
      </c>
      <c r="B147" s="4">
        <f>Pronosticos!E146</f>
        <v>2075</v>
      </c>
      <c r="C147">
        <f>(Pronosticos!$F146-Pronosticos!G146)^2</f>
        <v>2.5827638824064598E-2</v>
      </c>
      <c r="D147">
        <f>(Pronosticos!$F146-Pronosticos!H146)^2</f>
        <v>6.2921596263244034E-2</v>
      </c>
      <c r="E147">
        <f>(Pronosticos!$F146-Pronosticos!I146)^2</f>
        <v>0.11968792970028466</v>
      </c>
      <c r="F147">
        <f>(Pronosticos!$F146-Pronosticos!J146)^2</f>
        <v>2.5617977163787116E-2</v>
      </c>
      <c r="G147">
        <f>(Pronosticos!$F146-Pronosticos!K146)^2</f>
        <v>3.8844764053575474E-2</v>
      </c>
      <c r="H147">
        <f>(Pronosticos!$F146-Pronosticos!L146)^2</f>
        <v>6.2400750721811858E-2</v>
      </c>
      <c r="I147">
        <f>(Pronosticos!$F146-Pronosticos!M146)^2</f>
        <v>2.8660877859643052E-2</v>
      </c>
      <c r="J147">
        <f>(Pronosticos!$F146-Pronosticos!N146)^2</f>
        <v>5.1818306493991453E-2</v>
      </c>
      <c r="K147">
        <f>(Pronosticos!$F146-Pronosticos!O146)^2</f>
        <v>4.1426557274794794E-2</v>
      </c>
      <c r="L147">
        <f>(Pronosticos!$F146-Pronosticos!P146)^2</f>
        <v>2.6905015507977321E-2</v>
      </c>
      <c r="M147">
        <f>(Pronosticos!$F146-Pronosticos!Q146)^2</f>
        <v>9.8323683602333192E-2</v>
      </c>
      <c r="N147">
        <f>(Pronosticos!$F146-Pronosticos!R146)^2</f>
        <v>8.6006814947056448E-2</v>
      </c>
      <c r="O147">
        <f>(Pronosticos!$F146-Pronosticos!S146)^2</f>
        <v>7.1179214031170654E-2</v>
      </c>
      <c r="Q147" s="7">
        <f t="shared" ref="Q147:AC147" si="117">AVERAGE(C128:C147)</f>
        <v>0.48101563570687655</v>
      </c>
      <c r="R147" s="7">
        <f t="shared" si="117"/>
        <v>0.40882951373155257</v>
      </c>
      <c r="S147" s="7">
        <f t="shared" si="117"/>
        <v>0.52764169386569992</v>
      </c>
      <c r="T147" s="7">
        <f t="shared" si="117"/>
        <v>0.56880115553997812</v>
      </c>
      <c r="U147" s="7">
        <f t="shared" si="117"/>
        <v>0.605769899888707</v>
      </c>
      <c r="V147" s="7">
        <f t="shared" si="117"/>
        <v>0.55083994654557744</v>
      </c>
      <c r="W147" s="7">
        <f t="shared" si="117"/>
        <v>0.59319548198090744</v>
      </c>
      <c r="X147" s="7">
        <f t="shared" si="117"/>
        <v>0.59341305217420959</v>
      </c>
      <c r="Y147" s="7">
        <f t="shared" si="117"/>
        <v>0.59061627531329419</v>
      </c>
      <c r="Z147" s="7">
        <f t="shared" si="117"/>
        <v>0.56709709120981677</v>
      </c>
      <c r="AA147" s="7">
        <f t="shared" si="117"/>
        <v>0.58210422563628361</v>
      </c>
      <c r="AB147" s="7">
        <f t="shared" si="117"/>
        <v>0.57319850459155908</v>
      </c>
      <c r="AC147" s="7">
        <f t="shared" si="117"/>
        <v>0.5586869433977566</v>
      </c>
      <c r="AD147" s="7"/>
    </row>
    <row r="148" spans="1:30" x14ac:dyDescent="0.2">
      <c r="A148" s="12">
        <f>Pronosticos!A147</f>
        <v>44025</v>
      </c>
      <c r="B148" s="4">
        <f>Pronosticos!E147</f>
        <v>2076</v>
      </c>
      <c r="C148">
        <f>(Pronosticos!$F147-Pronosticos!G147)^2</f>
        <v>0.15286691174248829</v>
      </c>
      <c r="D148">
        <f>(Pronosticos!$F147-Pronosticos!H147)^2</f>
        <v>0.13104019151597757</v>
      </c>
      <c r="E148">
        <f>(Pronosticos!$F147-Pronosticos!I147)^2</f>
        <v>5.5693158131933158E-2</v>
      </c>
      <c r="F148">
        <f>(Pronosticos!$F147-Pronosticos!J147)^2</f>
        <v>0.15261816434816561</v>
      </c>
      <c r="G148">
        <f>(Pronosticos!$F147-Pronosticos!K147)^2</f>
        <v>0.20982915192338056</v>
      </c>
      <c r="H148">
        <f>(Pronosticos!$F147-Pronosticos!L147)^2</f>
        <v>0.16108535556671147</v>
      </c>
      <c r="I148">
        <f>(Pronosticos!$F147-Pronosticos!M147)^2</f>
        <v>0.14810654025766487</v>
      </c>
      <c r="J148">
        <f>(Pronosticos!$F147-Pronosticos!N147)^2</f>
        <v>0.16750543465971604</v>
      </c>
      <c r="K148">
        <f>(Pronosticos!$F147-Pronosticos!O147)^2</f>
        <v>0.19743638049437193</v>
      </c>
      <c r="L148">
        <f>(Pronosticos!$F147-Pronosticos!P147)^2</f>
        <v>0.15061098746425192</v>
      </c>
      <c r="M148">
        <f>(Pronosticos!$F147-Pronosticos!Q147)^2</f>
        <v>0.11249872988207799</v>
      </c>
      <c r="N148">
        <f>(Pronosticos!$F147-Pronosticos!R147)^2</f>
        <v>0.13035228026978937</v>
      </c>
      <c r="O148">
        <f>(Pronosticos!$F147-Pronosticos!S147)^2</f>
        <v>0.25381429188093124</v>
      </c>
      <c r="Q148" s="7">
        <f t="shared" ref="Q148:AC148" si="118">AVERAGE(C129:C148)</f>
        <v>0.39302045701818361</v>
      </c>
      <c r="R148" s="7">
        <f t="shared" si="118"/>
        <v>0.40003110599245045</v>
      </c>
      <c r="S148" s="7">
        <f t="shared" si="118"/>
        <v>0.48774741962470969</v>
      </c>
      <c r="T148" s="7">
        <f t="shared" si="118"/>
        <v>0.52380445658904906</v>
      </c>
      <c r="U148" s="7">
        <f t="shared" si="118"/>
        <v>0.54625481999559644</v>
      </c>
      <c r="V148" s="7">
        <f t="shared" si="118"/>
        <v>0.48328812556003575</v>
      </c>
      <c r="W148" s="7">
        <f t="shared" si="118"/>
        <v>0.55128364902821159</v>
      </c>
      <c r="X148" s="7">
        <f t="shared" si="118"/>
        <v>0.53260648438094738</v>
      </c>
      <c r="Y148" s="7">
        <f t="shared" si="118"/>
        <v>0.53104824531819872</v>
      </c>
      <c r="Z148" s="7">
        <f t="shared" si="118"/>
        <v>0.52758599322769295</v>
      </c>
      <c r="AA148" s="7">
        <f t="shared" si="118"/>
        <v>0.51637996082457427</v>
      </c>
      <c r="AB148" s="7">
        <f t="shared" si="118"/>
        <v>0.51191790953910121</v>
      </c>
      <c r="AC148" s="7">
        <f t="shared" si="118"/>
        <v>0.51371646430654994</v>
      </c>
      <c r="AD148" s="7"/>
    </row>
    <row r="149" spans="1:30" x14ac:dyDescent="0.2">
      <c r="A149" s="12">
        <f>Pronosticos!A148</f>
        <v>44026</v>
      </c>
      <c r="B149" s="4">
        <f>Pronosticos!E148</f>
        <v>2077</v>
      </c>
      <c r="C149">
        <f>(Pronosticos!$F148-Pronosticos!G148)^2</f>
        <v>1.1585933987841029E-2</v>
      </c>
      <c r="D149">
        <f>(Pronosticos!$F148-Pronosticos!H148)^2</f>
        <v>1.3205919389464148E-3</v>
      </c>
      <c r="E149">
        <f>(Pronosticos!$F148-Pronosticos!I148)^2</f>
        <v>1.0237324066694705E-3</v>
      </c>
      <c r="F149">
        <f>(Pronosticos!$F148-Pronosticos!J148)^2</f>
        <v>9.8354441205532137E-3</v>
      </c>
      <c r="G149">
        <f>(Pronosticos!$F148-Pronosticos!K148)^2</f>
        <v>4.7967170546925758E-3</v>
      </c>
      <c r="H149">
        <f>(Pronosticos!$F148-Pronosticos!L148)^2</f>
        <v>1.0867782851320749E-2</v>
      </c>
      <c r="I149">
        <f>(Pronosticos!$F148-Pronosticos!M148)^2</f>
        <v>1.0536160499218537E-2</v>
      </c>
      <c r="J149">
        <f>(Pronosticos!$F148-Pronosticos!N148)^2</f>
        <v>7.9939914579315267E-3</v>
      </c>
      <c r="K149">
        <f>(Pronosticos!$F148-Pronosticos!O148)^2</f>
        <v>5.0972188349098797E-3</v>
      </c>
      <c r="L149">
        <f>(Pronosticos!$F148-Pronosticos!P148)^2</f>
        <v>7.1017723555105447E-3</v>
      </c>
      <c r="M149">
        <f>(Pronosticos!$F148-Pronosticos!Q148)^2</f>
        <v>2.0970763369578753E-2</v>
      </c>
      <c r="N149">
        <f>(Pronosticos!$F148-Pronosticos!R148)^2</f>
        <v>2.5138044043001417E-2</v>
      </c>
      <c r="O149">
        <f>(Pronosticos!$F148-Pronosticos!S148)^2</f>
        <v>9.1304436674008883E-4</v>
      </c>
      <c r="Q149" s="7">
        <f t="shared" ref="Q149:AC149" si="119">AVERAGE(C130:C149)</f>
        <v>0.37389883668664509</v>
      </c>
      <c r="R149" s="7">
        <f t="shared" si="119"/>
        <v>0.39460749110851256</v>
      </c>
      <c r="S149" s="7">
        <f t="shared" si="119"/>
        <v>0.45914126389762427</v>
      </c>
      <c r="T149" s="7">
        <f t="shared" si="119"/>
        <v>0.49871082457209459</v>
      </c>
      <c r="U149" s="7">
        <f t="shared" si="119"/>
        <v>0.51124455270759062</v>
      </c>
      <c r="V149" s="7">
        <f t="shared" si="119"/>
        <v>0.44384174545804722</v>
      </c>
      <c r="W149" s="7">
        <f t="shared" si="119"/>
        <v>0.52220197291488357</v>
      </c>
      <c r="X149" s="7">
        <f t="shared" si="119"/>
        <v>0.49838974142585801</v>
      </c>
      <c r="Y149" s="7">
        <f t="shared" si="119"/>
        <v>0.49634743699591344</v>
      </c>
      <c r="Z149" s="7">
        <f t="shared" si="119"/>
        <v>0.5018396592192903</v>
      </c>
      <c r="AA149" s="7">
        <f t="shared" si="119"/>
        <v>0.48251702620802356</v>
      </c>
      <c r="AB149" s="7">
        <f t="shared" si="119"/>
        <v>0.47574561568406393</v>
      </c>
      <c r="AC149" s="7">
        <f t="shared" si="119"/>
        <v>0.49925025482809582</v>
      </c>
      <c r="AD149" s="7"/>
    </row>
    <row r="150" spans="1:30" x14ac:dyDescent="0.2">
      <c r="A150" s="12">
        <f>Pronosticos!A149</f>
        <v>44027</v>
      </c>
      <c r="B150" s="4">
        <f>Pronosticos!E149</f>
        <v>2078</v>
      </c>
      <c r="C150">
        <f>(Pronosticos!$F149-Pronosticos!G149)^2</f>
        <v>0.15676235664777166</v>
      </c>
      <c r="D150">
        <f>(Pronosticos!$F149-Pronosticos!H149)^2</f>
        <v>0.41189260795078653</v>
      </c>
      <c r="E150">
        <f>(Pronosticos!$F149-Pronosticos!I149)^2</f>
        <v>0.42226779178267371</v>
      </c>
      <c r="F150">
        <f>(Pronosticos!$F149-Pronosticos!J149)^2</f>
        <v>0.18615127397138143</v>
      </c>
      <c r="G150">
        <f>(Pronosticos!$F149-Pronosticos!K149)^2</f>
        <v>0.32224931071104662</v>
      </c>
      <c r="H150">
        <f>(Pronosticos!$F149-Pronosticos!L149)^2</f>
        <v>0.34056584889893732</v>
      </c>
      <c r="I150">
        <f>(Pronosticos!$F149-Pronosticos!M149)^2</f>
        <v>0.20514250832565745</v>
      </c>
      <c r="J150">
        <f>(Pronosticos!$F149-Pronosticos!N149)^2</f>
        <v>0.33838434859685984</v>
      </c>
      <c r="K150">
        <f>(Pronosticos!$F149-Pronosticos!O149)^2</f>
        <v>0.31749225052128999</v>
      </c>
      <c r="L150">
        <f>(Pronosticos!$F149-Pronosticos!P149)^2</f>
        <v>0.18307040196081717</v>
      </c>
      <c r="M150">
        <f>(Pronosticos!$F149-Pronosticos!Q149)^2</f>
        <v>0.37629863220731113</v>
      </c>
      <c r="N150">
        <f>(Pronosticos!$F149-Pronosticos!R149)^2</f>
        <v>0.40261649243406955</v>
      </c>
      <c r="O150">
        <f>(Pronosticos!$F149-Pronosticos!S149)^2</f>
        <v>0.47982525754105632</v>
      </c>
      <c r="Q150" s="7">
        <f t="shared" ref="Q150:AC150" si="120">AVERAGE(C131:C150)</f>
        <v>0.21208076530864389</v>
      </c>
      <c r="R150" s="7">
        <f t="shared" si="120"/>
        <v>0.28788758744763265</v>
      </c>
      <c r="S150" s="7">
        <f t="shared" si="120"/>
        <v>0.35401401798567828</v>
      </c>
      <c r="T150" s="7">
        <f t="shared" si="120"/>
        <v>0.27159931335176896</v>
      </c>
      <c r="U150" s="7">
        <f t="shared" si="120"/>
        <v>0.3405034173886754</v>
      </c>
      <c r="V150" s="7">
        <f t="shared" si="120"/>
        <v>0.3043707726442243</v>
      </c>
      <c r="W150" s="7">
        <f t="shared" si="120"/>
        <v>0.26725352656980766</v>
      </c>
      <c r="X150" s="7">
        <f t="shared" si="120"/>
        <v>0.33385522112528754</v>
      </c>
      <c r="Y150" s="7">
        <f t="shared" si="120"/>
        <v>0.33349057916052727</v>
      </c>
      <c r="Z150" s="7">
        <f t="shared" si="120"/>
        <v>0.27033199837737842</v>
      </c>
      <c r="AA150" s="7">
        <f t="shared" si="120"/>
        <v>0.30979678367140073</v>
      </c>
      <c r="AB150" s="7">
        <f t="shared" si="120"/>
        <v>0.32154893172257554</v>
      </c>
      <c r="AC150" s="7">
        <f t="shared" si="120"/>
        <v>0.32926314451605843</v>
      </c>
      <c r="AD150" s="7"/>
    </row>
    <row r="151" spans="1:30" x14ac:dyDescent="0.2">
      <c r="A151" s="12">
        <f>Pronosticos!A150</f>
        <v>44028</v>
      </c>
      <c r="B151" s="4">
        <f>Pronosticos!E150</f>
        <v>2079</v>
      </c>
      <c r="C151">
        <f>(Pronosticos!$F150-Pronosticos!G150)^2</f>
        <v>0.18288490631972176</v>
      </c>
      <c r="D151">
        <f>(Pronosticos!$F150-Pronosticos!H150)^2</f>
        <v>0.38219498568636284</v>
      </c>
      <c r="E151">
        <f>(Pronosticos!$F150-Pronosticos!I150)^2</f>
        <v>0.5080917712249271</v>
      </c>
      <c r="F151">
        <f>(Pronosticos!$F150-Pronosticos!J150)^2</f>
        <v>0.1939194815230087</v>
      </c>
      <c r="G151">
        <f>(Pronosticos!$F150-Pronosticos!K150)^2</f>
        <v>0.4932790565083226</v>
      </c>
      <c r="H151">
        <f>(Pronosticos!$F150-Pronosticos!L150)^2</f>
        <v>0.45799234086966784</v>
      </c>
      <c r="I151">
        <f>(Pronosticos!$F150-Pronosticos!M150)^2</f>
        <v>0.2028202550426477</v>
      </c>
      <c r="J151">
        <f>(Pronosticos!$F150-Pronosticos!N150)^2</f>
        <v>0.48143852487231437</v>
      </c>
      <c r="K151">
        <f>(Pronosticos!$F150-Pronosticos!O150)^2</f>
        <v>0.4944207624921047</v>
      </c>
      <c r="L151">
        <f>(Pronosticos!$F150-Pronosticos!P150)^2</f>
        <v>0.19949498803767945</v>
      </c>
      <c r="M151">
        <f>(Pronosticos!$F150-Pronosticos!Q150)^2</f>
        <v>0.43860891811274599</v>
      </c>
      <c r="N151">
        <f>(Pronosticos!$F150-Pronosticos!R150)^2</f>
        <v>0.40412420069077865</v>
      </c>
      <c r="O151">
        <f>(Pronosticos!$F150-Pronosticos!S150)^2</f>
        <v>0.61141181883943507</v>
      </c>
      <c r="Q151" s="7">
        <f t="shared" ref="Q151:AC151" si="121">AVERAGE(C132:C151)</f>
        <v>0.20919471688639474</v>
      </c>
      <c r="R151" s="7">
        <f t="shared" si="121"/>
        <v>0.30647529422330472</v>
      </c>
      <c r="S151" s="7">
        <f t="shared" si="121"/>
        <v>0.37921598034883813</v>
      </c>
      <c r="T151" s="7">
        <f t="shared" si="121"/>
        <v>0.26648735650948974</v>
      </c>
      <c r="U151" s="7">
        <f t="shared" si="121"/>
        <v>0.36311921397269048</v>
      </c>
      <c r="V151" s="7">
        <f t="shared" si="121"/>
        <v>0.32712284440327999</v>
      </c>
      <c r="W151" s="7">
        <f t="shared" si="121"/>
        <v>0.27327547305575106</v>
      </c>
      <c r="X151" s="7">
        <f t="shared" si="121"/>
        <v>0.35668772776706975</v>
      </c>
      <c r="Y151" s="7">
        <f t="shared" si="121"/>
        <v>0.3572307389767439</v>
      </c>
      <c r="Z151" s="7">
        <f t="shared" si="121"/>
        <v>0.26610321174507079</v>
      </c>
      <c r="AA151" s="7">
        <f t="shared" si="121"/>
        <v>0.32885343483451085</v>
      </c>
      <c r="AB151" s="7">
        <f t="shared" si="121"/>
        <v>0.341543979241823</v>
      </c>
      <c r="AC151" s="7">
        <f t="shared" si="121"/>
        <v>0.35357255320496683</v>
      </c>
      <c r="AD151" s="7"/>
    </row>
    <row r="152" spans="1:30" x14ac:dyDescent="0.2">
      <c r="A152" s="12">
        <f>Pronosticos!A151</f>
        <v>44029</v>
      </c>
      <c r="B152" s="4">
        <f>Pronosticos!E151</f>
        <v>2080</v>
      </c>
      <c r="C152">
        <f>(Pronosticos!$F151-Pronosticos!G151)^2</f>
        <v>0.16420365449096297</v>
      </c>
      <c r="D152">
        <f>(Pronosticos!$F151-Pronosticos!H151)^2</f>
        <v>0.20775303907054685</v>
      </c>
      <c r="E152">
        <f>(Pronosticos!$F151-Pronosticos!I151)^2</f>
        <v>8.8643670996026991E-2</v>
      </c>
      <c r="F152">
        <f>(Pronosticos!$F151-Pronosticos!J151)^2</f>
        <v>0.20271076496491308</v>
      </c>
      <c r="G152">
        <f>(Pronosticos!$F151-Pronosticos!K151)^2</f>
        <v>0.19461280830019601</v>
      </c>
      <c r="H152">
        <f>(Pronosticos!$F151-Pronosticos!L151)^2</f>
        <v>0.2415935787489937</v>
      </c>
      <c r="I152">
        <f>(Pronosticos!$F151-Pronosticos!M151)^2</f>
        <v>0.21455061976110287</v>
      </c>
      <c r="J152">
        <f>(Pronosticos!$F151-Pronosticos!N151)^2</f>
        <v>0.18897434550333922</v>
      </c>
      <c r="K152">
        <f>(Pronosticos!$F151-Pronosticos!O151)^2</f>
        <v>0.19192279432891854</v>
      </c>
      <c r="L152">
        <f>(Pronosticos!$F151-Pronosticos!P151)^2</f>
        <v>0.20050608888276611</v>
      </c>
      <c r="M152">
        <f>(Pronosticos!$F151-Pronosticos!Q151)^2</f>
        <v>0.19967190959771011</v>
      </c>
      <c r="N152">
        <f>(Pronosticos!$F151-Pronosticos!R151)^2</f>
        <v>0.17646360478009213</v>
      </c>
      <c r="O152">
        <f>(Pronosticos!$F151-Pronosticos!S151)^2</f>
        <v>0.13032390923057086</v>
      </c>
      <c r="Q152" s="7">
        <f t="shared" ref="Q152:AC152" si="122">AVERAGE(C133:C152)</f>
        <v>0.20959317618082202</v>
      </c>
      <c r="R152" s="7">
        <f t="shared" si="122"/>
        <v>0.28993558609368475</v>
      </c>
      <c r="S152" s="7">
        <f t="shared" si="122"/>
        <v>0.3521772275980527</v>
      </c>
      <c r="T152" s="7">
        <f t="shared" si="122"/>
        <v>0.26055219477718011</v>
      </c>
      <c r="U152" s="7">
        <f t="shared" si="122"/>
        <v>0.36169141138761901</v>
      </c>
      <c r="V152" s="7">
        <f t="shared" si="122"/>
        <v>0.33143698916246067</v>
      </c>
      <c r="W152" s="7">
        <f t="shared" si="122"/>
        <v>0.26763028631707786</v>
      </c>
      <c r="X152" s="7">
        <f t="shared" si="122"/>
        <v>0.35406081319725979</v>
      </c>
      <c r="Y152" s="7">
        <f t="shared" si="122"/>
        <v>0.35468812186110121</v>
      </c>
      <c r="Z152" s="7">
        <f t="shared" si="122"/>
        <v>0.25994897851029908</v>
      </c>
      <c r="AA152" s="7">
        <f t="shared" si="122"/>
        <v>0.32812352179628823</v>
      </c>
      <c r="AB152" s="7">
        <f t="shared" si="122"/>
        <v>0.3327193144956811</v>
      </c>
      <c r="AC152" s="7">
        <f t="shared" si="122"/>
        <v>0.34904548112788736</v>
      </c>
      <c r="AD152" s="7"/>
    </row>
    <row r="153" spans="1:30" x14ac:dyDescent="0.2">
      <c r="A153" s="12">
        <f>Pronosticos!A152</f>
        <v>44033</v>
      </c>
      <c r="B153" s="4">
        <f>Pronosticos!E152</f>
        <v>2081</v>
      </c>
      <c r="C153">
        <f>(Pronosticos!$F152-Pronosticos!G152)^2</f>
        <v>0.23593959781271473</v>
      </c>
      <c r="D153">
        <f>(Pronosticos!$F152-Pronosticos!H152)^2</f>
        <v>0.32333398048972989</v>
      </c>
      <c r="E153">
        <f>(Pronosticos!$F152-Pronosticos!I152)^2</f>
        <v>0.19312275253084027</v>
      </c>
      <c r="F153">
        <f>(Pronosticos!$F152-Pronosticos!J152)^2</f>
        <v>0.12035920871861232</v>
      </c>
      <c r="G153">
        <f>(Pronosticos!$F152-Pronosticos!K152)^2</f>
        <v>0.36359322143624923</v>
      </c>
      <c r="H153">
        <f>(Pronosticos!$F152-Pronosticos!L152)^2</f>
        <v>0.42935241318949779</v>
      </c>
      <c r="I153">
        <f>(Pronosticos!$F152-Pronosticos!M152)^2</f>
        <v>0.12376893564483153</v>
      </c>
      <c r="J153">
        <f>(Pronosticos!$F152-Pronosticos!N152)^2</f>
        <v>0.3537407338935793</v>
      </c>
      <c r="K153">
        <f>(Pronosticos!$F152-Pronosticos!O152)^2</f>
        <v>0.35889534903537107</v>
      </c>
      <c r="L153">
        <f>(Pronosticos!$F152-Pronosticos!P152)^2</f>
        <v>0.11426855720577785</v>
      </c>
      <c r="M153">
        <f>(Pronosticos!$F152-Pronosticos!Q152)^2</f>
        <v>0.35840875699279379</v>
      </c>
      <c r="N153">
        <f>(Pronosticos!$F152-Pronosticos!R152)^2</f>
        <v>0.33701060891546475</v>
      </c>
      <c r="O153">
        <f>(Pronosticos!$F152-Pronosticos!S152)^2</f>
        <v>0.54521419684018668</v>
      </c>
      <c r="Q153" s="7">
        <f t="shared" ref="Q153:AC153" si="123">AVERAGE(C134:C153)</f>
        <v>0.21942776457525009</v>
      </c>
      <c r="R153" s="7">
        <f t="shared" si="123"/>
        <v>0.30566187166014991</v>
      </c>
      <c r="S153" s="7">
        <f t="shared" si="123"/>
        <v>0.3615496709153122</v>
      </c>
      <c r="T153" s="7">
        <f t="shared" si="123"/>
        <v>0.26651880347052936</v>
      </c>
      <c r="U153" s="7">
        <f t="shared" si="123"/>
        <v>0.37872034626383755</v>
      </c>
      <c r="V153" s="7">
        <f t="shared" si="123"/>
        <v>0.34967890920001443</v>
      </c>
      <c r="W153" s="7">
        <f t="shared" si="123"/>
        <v>0.27288321964493256</v>
      </c>
      <c r="X153" s="7">
        <f t="shared" si="123"/>
        <v>0.37092716994348668</v>
      </c>
      <c r="Y153" s="7">
        <f t="shared" si="123"/>
        <v>0.3717078904318466</v>
      </c>
      <c r="Z153" s="7">
        <f t="shared" si="123"/>
        <v>0.2656277347746176</v>
      </c>
      <c r="AA153" s="7">
        <f t="shared" si="123"/>
        <v>0.34471880833786089</v>
      </c>
      <c r="AB153" s="7">
        <f t="shared" si="123"/>
        <v>0.34954611781069211</v>
      </c>
      <c r="AC153" s="7">
        <f t="shared" si="123"/>
        <v>0.37531185177515447</v>
      </c>
      <c r="AD153" s="7"/>
    </row>
    <row r="154" spans="1:30" x14ac:dyDescent="0.2">
      <c r="A154" s="12">
        <f>Pronosticos!A153</f>
        <v>44034</v>
      </c>
      <c r="B154" s="4">
        <f>Pronosticos!E153</f>
        <v>2082</v>
      </c>
      <c r="C154">
        <f>(Pronosticos!$F153-Pronosticos!G153)^2</f>
        <v>9.6269989612051327E-2</v>
      </c>
      <c r="D154">
        <f>(Pronosticos!$F153-Pronosticos!H153)^2</f>
        <v>0.20565965551061832</v>
      </c>
      <c r="E154">
        <f>(Pronosticos!$F153-Pronosticos!I153)^2</f>
        <v>0.21079773511522432</v>
      </c>
      <c r="F154">
        <f>(Pronosticos!$F153-Pronosticos!J153)^2</f>
        <v>0.10289869111964685</v>
      </c>
      <c r="G154">
        <f>(Pronosticos!$F153-Pronosticos!K153)^2</f>
        <v>0.42626003838597643</v>
      </c>
      <c r="H154">
        <f>(Pronosticos!$F153-Pronosticos!L153)^2</f>
        <v>0.38058181244504768</v>
      </c>
      <c r="I154">
        <f>(Pronosticos!$F153-Pronosticos!M153)^2</f>
        <v>0.10763376649728976</v>
      </c>
      <c r="J154">
        <f>(Pronosticos!$F153-Pronosticos!N153)^2</f>
        <v>0.42580026259214726</v>
      </c>
      <c r="K154">
        <f>(Pronosticos!$F153-Pronosticos!O153)^2</f>
        <v>0.43234249923400092</v>
      </c>
      <c r="L154">
        <f>(Pronosticos!$F153-Pronosticos!P153)^2</f>
        <v>0.10542984557799857</v>
      </c>
      <c r="M154">
        <f>(Pronosticos!$F153-Pronosticos!Q153)^2</f>
        <v>0.39276970534067412</v>
      </c>
      <c r="N154">
        <f>(Pronosticos!$F153-Pronosticos!R153)^2</f>
        <v>0.39665865144491858</v>
      </c>
      <c r="O154">
        <f>(Pronosticos!$F153-Pronosticos!S153)^2</f>
        <v>0.41984145747494994</v>
      </c>
      <c r="Q154" s="7">
        <f t="shared" ref="Q154:AC154" si="124">AVERAGE(C135:C154)</f>
        <v>0.21751170964767857</v>
      </c>
      <c r="R154" s="7">
        <f t="shared" si="124"/>
        <v>0.31509000225028239</v>
      </c>
      <c r="S154" s="7">
        <f t="shared" si="124"/>
        <v>0.36656229880658853</v>
      </c>
      <c r="T154" s="7">
        <f t="shared" si="124"/>
        <v>0.25732377246821353</v>
      </c>
      <c r="U154" s="7">
        <f t="shared" si="124"/>
        <v>0.39607436259240825</v>
      </c>
      <c r="V154" s="7">
        <f t="shared" si="124"/>
        <v>0.36233977838359321</v>
      </c>
      <c r="W154" s="7">
        <f t="shared" si="124"/>
        <v>0.26837309291243128</v>
      </c>
      <c r="X154" s="7">
        <f t="shared" si="124"/>
        <v>0.38878602323271505</v>
      </c>
      <c r="Y154" s="7">
        <f t="shared" si="124"/>
        <v>0.38961328360859815</v>
      </c>
      <c r="Z154" s="7">
        <f t="shared" si="124"/>
        <v>0.26028398678958414</v>
      </c>
      <c r="AA154" s="7">
        <f t="shared" si="124"/>
        <v>0.36017105803617805</v>
      </c>
      <c r="AB154" s="7">
        <f t="shared" si="124"/>
        <v>0.36856998977192867</v>
      </c>
      <c r="AC154" s="7">
        <f t="shared" si="124"/>
        <v>0.38627772272284816</v>
      </c>
      <c r="AD154" s="7"/>
    </row>
    <row r="155" spans="1:30" x14ac:dyDescent="0.2">
      <c r="A155" s="12">
        <f>Pronosticos!A154</f>
        <v>44035</v>
      </c>
      <c r="B155" s="4">
        <f>Pronosticos!E154</f>
        <v>2083</v>
      </c>
      <c r="C155">
        <f>(Pronosticos!$F154-Pronosticos!G154)^2</f>
        <v>4.2691709269938823E-2</v>
      </c>
      <c r="D155">
        <f>(Pronosticos!$F154-Pronosticos!H154)^2</f>
        <v>2.7128640059644792E-2</v>
      </c>
      <c r="E155">
        <f>(Pronosticos!$F154-Pronosticos!I154)^2</f>
        <v>2.0897392023569287E-3</v>
      </c>
      <c r="F155">
        <f>(Pronosticos!$F154-Pronosticos!J154)^2</f>
        <v>1.5836051144087062E-2</v>
      </c>
      <c r="G155">
        <f>(Pronosticos!$F154-Pronosticos!K154)^2</f>
        <v>1.038929925873738E-3</v>
      </c>
      <c r="H155">
        <f>(Pronosticos!$F154-Pronosticos!L154)^2</f>
        <v>1.5756814685294492E-4</v>
      </c>
      <c r="I155">
        <f>(Pronosticos!$F154-Pronosticos!M154)^2</f>
        <v>1.2204491772650683E-2</v>
      </c>
      <c r="J155">
        <f>(Pronosticos!$F154-Pronosticos!N154)^2</f>
        <v>1.4526817265056533E-3</v>
      </c>
      <c r="K155">
        <f>(Pronosticos!$F154-Pronosticos!O154)^2</f>
        <v>1.2286936668503821E-3</v>
      </c>
      <c r="L155">
        <f>(Pronosticos!$F154-Pronosticos!P154)^2</f>
        <v>7.5990143515373603E-3</v>
      </c>
      <c r="M155">
        <f>(Pronosticos!$F154-Pronosticos!Q154)^2</f>
        <v>6.6435243828582018E-4</v>
      </c>
      <c r="N155">
        <f>(Pronosticos!$F154-Pronosticos!R154)^2</f>
        <v>1.9749782270279195E-3</v>
      </c>
      <c r="O155">
        <f>(Pronosticos!$F154-Pronosticos!S154)^2</f>
        <v>2.7995261805050572E-2</v>
      </c>
      <c r="Q155" s="7">
        <f t="shared" ref="Q155:AC155" si="125">AVERAGE(C136:C155)</f>
        <v>0.21047586921885789</v>
      </c>
      <c r="R155" s="7">
        <f t="shared" si="125"/>
        <v>0.27975770215243517</v>
      </c>
      <c r="S155" s="7">
        <f t="shared" si="125"/>
        <v>0.30081816082301766</v>
      </c>
      <c r="T155" s="7">
        <f t="shared" si="125"/>
        <v>0.24988596950253622</v>
      </c>
      <c r="U155" s="7">
        <f t="shared" si="125"/>
        <v>0.36576352649914418</v>
      </c>
      <c r="V155" s="7">
        <f t="shared" si="125"/>
        <v>0.33474492232855863</v>
      </c>
      <c r="W155" s="7">
        <f t="shared" si="125"/>
        <v>0.26034492363340694</v>
      </c>
      <c r="X155" s="7">
        <f t="shared" si="125"/>
        <v>0.35715778050180091</v>
      </c>
      <c r="Y155" s="7">
        <f t="shared" si="125"/>
        <v>0.35916320103346078</v>
      </c>
      <c r="Z155" s="7">
        <f t="shared" si="125"/>
        <v>0.25230008837367907</v>
      </c>
      <c r="AA155" s="7">
        <f t="shared" si="125"/>
        <v>0.32974397640746211</v>
      </c>
      <c r="AB155" s="7">
        <f t="shared" si="125"/>
        <v>0.32940967813425132</v>
      </c>
      <c r="AC155" s="7">
        <f t="shared" si="125"/>
        <v>0.36742752838110632</v>
      </c>
      <c r="AD155" s="7"/>
    </row>
    <row r="156" spans="1:30" x14ac:dyDescent="0.2">
      <c r="A156" s="12">
        <f>Pronosticos!A155</f>
        <v>44036</v>
      </c>
      <c r="B156" s="4">
        <f>Pronosticos!E155</f>
        <v>2084</v>
      </c>
      <c r="C156">
        <f>(Pronosticos!$F155-Pronosticos!G155)^2</f>
        <v>0.68000848915242595</v>
      </c>
      <c r="D156">
        <f>(Pronosticos!$F155-Pronosticos!H155)^2</f>
        <v>0.2826192008205512</v>
      </c>
      <c r="E156">
        <f>(Pronosticos!$F155-Pronosticos!I155)^2</f>
        <v>0.23961898041755716</v>
      </c>
      <c r="F156">
        <f>(Pronosticos!$F155-Pronosticos!J155)^2</f>
        <v>0.49853426597187633</v>
      </c>
      <c r="G156">
        <f>(Pronosticos!$F155-Pronosticos!K155)^2</f>
        <v>0.78522368918437691</v>
      </c>
      <c r="H156">
        <f>(Pronosticos!$F155-Pronosticos!L155)^2</f>
        <v>0.76127352609861609</v>
      </c>
      <c r="I156">
        <f>(Pronosticos!$F155-Pronosticos!M155)^2</f>
        <v>0.50357654521365669</v>
      </c>
      <c r="J156">
        <f>(Pronosticos!$F155-Pronosticos!N155)^2</f>
        <v>0.76424406307647963</v>
      </c>
      <c r="K156">
        <f>(Pronosticos!$F155-Pronosticos!O155)^2</f>
        <v>0.77426153968469802</v>
      </c>
      <c r="L156">
        <f>(Pronosticos!$F155-Pronosticos!P155)^2</f>
        <v>0.44119809223670392</v>
      </c>
      <c r="M156">
        <f>(Pronosticos!$F155-Pronosticos!Q155)^2</f>
        <v>0.77127978086886739</v>
      </c>
      <c r="N156">
        <f>(Pronosticos!$F155-Pronosticos!R155)^2</f>
        <v>0.63771997678257519</v>
      </c>
      <c r="O156">
        <f>(Pronosticos!$F155-Pronosticos!S155)^2</f>
        <v>0.61527209398115579</v>
      </c>
      <c r="Q156" s="7">
        <f t="shared" ref="Q156:AC156" si="126">AVERAGE(C137:C156)</f>
        <v>0.2222331782421644</v>
      </c>
      <c r="R156" s="7">
        <f t="shared" si="126"/>
        <v>0.2616471618442367</v>
      </c>
      <c r="S156" s="7">
        <f t="shared" si="126"/>
        <v>0.26820015432178917</v>
      </c>
      <c r="T156" s="7">
        <f t="shared" si="126"/>
        <v>0.25783955504830625</v>
      </c>
      <c r="U156" s="7">
        <f t="shared" si="126"/>
        <v>0.37693290350096442</v>
      </c>
      <c r="V156" s="7">
        <f t="shared" si="126"/>
        <v>0.34928574205645224</v>
      </c>
      <c r="W156" s="7">
        <f t="shared" si="126"/>
        <v>0.26904058066766912</v>
      </c>
      <c r="X156" s="7">
        <f t="shared" si="126"/>
        <v>0.36656575485825232</v>
      </c>
      <c r="Y156" s="7">
        <f t="shared" si="126"/>
        <v>0.36940841785661921</v>
      </c>
      <c r="Z156" s="7">
        <f t="shared" si="126"/>
        <v>0.25733067362633721</v>
      </c>
      <c r="AA156" s="7">
        <f t="shared" si="126"/>
        <v>0.33925521096664424</v>
      </c>
      <c r="AB156" s="7">
        <f t="shared" si="126"/>
        <v>0.33393548769818365</v>
      </c>
      <c r="AC156" s="7">
        <f t="shared" si="126"/>
        <v>0.36513299137195754</v>
      </c>
      <c r="AD156" s="7"/>
    </row>
    <row r="157" spans="1:30" x14ac:dyDescent="0.2">
      <c r="A157" s="12">
        <f>Pronosticos!A156</f>
        <v>44039</v>
      </c>
      <c r="B157" s="4">
        <f>Pronosticos!E156</f>
        <v>2085</v>
      </c>
      <c r="C157">
        <f>(Pronosticos!$F156-Pronosticos!G156)^2</f>
        <v>3.7906561368947544E-2</v>
      </c>
      <c r="D157">
        <f>(Pronosticos!$F156-Pronosticos!H156)^2</f>
        <v>0.63254658236158368</v>
      </c>
      <c r="E157">
        <f>(Pronosticos!$F156-Pronosticos!I156)^2</f>
        <v>0.51385703081089085</v>
      </c>
      <c r="F157">
        <f>(Pronosticos!$F156-Pronosticos!J156)^2</f>
        <v>7.7229659263058831E-2</v>
      </c>
      <c r="G157">
        <f>(Pronosticos!$F156-Pronosticos!K156)^2</f>
        <v>0.64929107003194875</v>
      </c>
      <c r="H157">
        <f>(Pronosticos!$F156-Pronosticos!L156)^2</f>
        <v>0.64453790011460077</v>
      </c>
      <c r="I157">
        <f>(Pronosticos!$F156-Pronosticos!M156)^2</f>
        <v>7.709864543778519E-2</v>
      </c>
      <c r="J157">
        <f>(Pronosticos!$F156-Pronosticos!N156)^2</f>
        <v>0.63657089744966378</v>
      </c>
      <c r="K157">
        <f>(Pronosticos!$F156-Pronosticos!O156)^2</f>
        <v>0.64213132101908166</v>
      </c>
      <c r="L157">
        <f>(Pronosticos!$F156-Pronosticos!P156)^2</f>
        <v>5.6871769428767406E-2</v>
      </c>
      <c r="M157">
        <f>(Pronosticos!$F156-Pronosticos!Q156)^2</f>
        <v>0.62957154117823266</v>
      </c>
      <c r="N157">
        <f>(Pronosticos!$F156-Pronosticos!R156)^2</f>
        <v>0.64645650519413111</v>
      </c>
      <c r="O157">
        <f>(Pronosticos!$F156-Pronosticos!S156)^2</f>
        <v>0.79410938663694453</v>
      </c>
      <c r="Q157" s="7">
        <f t="shared" ref="Q157:AC157" si="127">AVERAGE(C138:C157)</f>
        <v>0.21431919299341132</v>
      </c>
      <c r="R157" s="7">
        <f t="shared" si="127"/>
        <v>0.28958642712274868</v>
      </c>
      <c r="S157" s="7">
        <f t="shared" si="127"/>
        <v>0.29264070132596032</v>
      </c>
      <c r="T157" s="7">
        <f t="shared" si="127"/>
        <v>0.25284288216211059</v>
      </c>
      <c r="U157" s="7">
        <f t="shared" si="127"/>
        <v>0.40026909850158959</v>
      </c>
      <c r="V157" s="7">
        <f t="shared" si="127"/>
        <v>0.37139975658489977</v>
      </c>
      <c r="W157" s="7">
        <f t="shared" si="127"/>
        <v>0.26349961640433228</v>
      </c>
      <c r="X157" s="7">
        <f t="shared" si="127"/>
        <v>0.38977174658706876</v>
      </c>
      <c r="Y157" s="7">
        <f t="shared" si="127"/>
        <v>0.39252152067797119</v>
      </c>
      <c r="Z157" s="7">
        <f t="shared" si="127"/>
        <v>0.25173125177230643</v>
      </c>
      <c r="AA157" s="7">
        <f t="shared" si="127"/>
        <v>0.3621282385122338</v>
      </c>
      <c r="AB157" s="7">
        <f t="shared" si="127"/>
        <v>0.35688453800877007</v>
      </c>
      <c r="AC157" s="7">
        <f t="shared" si="127"/>
        <v>0.39698016118692708</v>
      </c>
      <c r="AD157" s="7"/>
    </row>
    <row r="158" spans="1:30" x14ac:dyDescent="0.2">
      <c r="A158" s="12">
        <f>Pronosticos!A157</f>
        <v>44040</v>
      </c>
      <c r="B158" s="4">
        <f>Pronosticos!E157</f>
        <v>2086</v>
      </c>
      <c r="C158">
        <f>(Pronosticos!$F157-Pronosticos!G157)^2</f>
        <v>2.9672440787323236E-2</v>
      </c>
      <c r="D158">
        <f>(Pronosticos!$F157-Pronosticos!H157)^2</f>
        <v>0.15642566963030827</v>
      </c>
      <c r="E158">
        <f>(Pronosticos!$F157-Pronosticos!I157)^2</f>
        <v>4.5516030461780488E-2</v>
      </c>
      <c r="F158">
        <f>(Pronosticos!$F157-Pronosticos!J157)^2</f>
        <v>5.4452958393649584E-5</v>
      </c>
      <c r="G158">
        <f>(Pronosticos!$F157-Pronosticos!K157)^2</f>
        <v>0.11069568984153087</v>
      </c>
      <c r="H158">
        <f>(Pronosticos!$F157-Pronosticos!L157)^2</f>
        <v>0.11065576394628425</v>
      </c>
      <c r="I158">
        <f>(Pronosticos!$F157-Pronosticos!M157)^2</f>
        <v>1.4557757111194559E-3</v>
      </c>
      <c r="J158">
        <f>(Pronosticos!$F157-Pronosticos!N157)^2</f>
        <v>0.11668276424249738</v>
      </c>
      <c r="K158">
        <f>(Pronosticos!$F157-Pronosticos!O157)^2</f>
        <v>0.11362252322488119</v>
      </c>
      <c r="L158">
        <f>(Pronosticos!$F157-Pronosticos!P157)^2</f>
        <v>4.8288258083580712E-6</v>
      </c>
      <c r="M158">
        <f>(Pronosticos!$F157-Pronosticos!Q157)^2</f>
        <v>0.1183818152915672</v>
      </c>
      <c r="N158">
        <f>(Pronosticos!$F157-Pronosticos!R157)^2</f>
        <v>0.11803277985103559</v>
      </c>
      <c r="O158">
        <f>(Pronosticos!$F157-Pronosticos!S157)^2</f>
        <v>0.25268872552587091</v>
      </c>
      <c r="Q158" s="7">
        <f t="shared" ref="Q158:AC158" si="128">AVERAGE(C139:C158)</f>
        <v>0.21580276699470313</v>
      </c>
      <c r="R158" s="7">
        <f t="shared" si="128"/>
        <v>0.29224518942027233</v>
      </c>
      <c r="S158" s="7">
        <f t="shared" si="128"/>
        <v>0.2942531722470102</v>
      </c>
      <c r="T158" s="7">
        <f t="shared" si="128"/>
        <v>0.25269218792043946</v>
      </c>
      <c r="U158" s="7">
        <f t="shared" si="128"/>
        <v>0.4001542792829535</v>
      </c>
      <c r="V158" s="7">
        <f t="shared" si="128"/>
        <v>0.36996986242984514</v>
      </c>
      <c r="W158" s="7">
        <f t="shared" si="128"/>
        <v>0.26348442626892837</v>
      </c>
      <c r="X158" s="7">
        <f t="shared" si="128"/>
        <v>0.39030723275669865</v>
      </c>
      <c r="Y158" s="7">
        <f t="shared" si="128"/>
        <v>0.39263432511416912</v>
      </c>
      <c r="Z158" s="7">
        <f t="shared" si="128"/>
        <v>0.25161729219254853</v>
      </c>
      <c r="AA158" s="7">
        <f t="shared" si="128"/>
        <v>0.36276567780584879</v>
      </c>
      <c r="AB158" s="7">
        <f t="shared" si="128"/>
        <v>0.35702710709770424</v>
      </c>
      <c r="AC158" s="7">
        <f t="shared" si="128"/>
        <v>0.40605218050874636</v>
      </c>
      <c r="AD158" s="7"/>
    </row>
    <row r="159" spans="1:30" x14ac:dyDescent="0.2">
      <c r="A159" s="12">
        <f>Pronosticos!A158</f>
        <v>44041</v>
      </c>
      <c r="B159" s="4">
        <f>Pronosticos!E158</f>
        <v>2087</v>
      </c>
      <c r="C159">
        <f>(Pronosticos!$F158-Pronosticos!G158)^2</f>
        <v>1.1584409057808422</v>
      </c>
      <c r="D159">
        <f>(Pronosticos!$F158-Pronosticos!H158)^2</f>
        <v>0.63399118091562379</v>
      </c>
      <c r="E159">
        <f>(Pronosticos!$F158-Pronosticos!I158)^2</f>
        <v>0.76104261526447436</v>
      </c>
      <c r="F159">
        <f>(Pronosticos!$F158-Pronosticos!J158)^2</f>
        <v>1.2395251928767432</v>
      </c>
      <c r="G159">
        <f>(Pronosticos!$F158-Pronosticos!K158)^2</f>
        <v>1.1704814859085659</v>
      </c>
      <c r="H159">
        <f>(Pronosticos!$F158-Pronosticos!L158)^2</f>
        <v>1.0405310346119971</v>
      </c>
      <c r="I159">
        <f>(Pronosticos!$F158-Pronosticos!M158)^2</f>
        <v>1.2286849291617343</v>
      </c>
      <c r="J159">
        <f>(Pronosticos!$F158-Pronosticos!N158)^2</f>
        <v>1.1133112158701688</v>
      </c>
      <c r="K159">
        <f>(Pronosticos!$F158-Pronosticos!O158)^2</f>
        <v>1.1321317220045859</v>
      </c>
      <c r="L159">
        <f>(Pronosticos!$F158-Pronosticos!P158)^2</f>
        <v>1.2476178232073902</v>
      </c>
      <c r="M159">
        <f>(Pronosticos!$F158-Pronosticos!Q158)^2</f>
        <v>1.1985339397749333</v>
      </c>
      <c r="N159">
        <f>(Pronosticos!$F158-Pronosticos!R158)^2</f>
        <v>0.9645043120283443</v>
      </c>
      <c r="O159">
        <f>(Pronosticos!$F158-Pronosticos!S158)^2</f>
        <v>1.3753132272089759</v>
      </c>
      <c r="Q159" s="7">
        <f t="shared" ref="Q159:AC159" si="129">AVERAGE(C140:C159)</f>
        <v>0.25452150195909884</v>
      </c>
      <c r="R159" s="7">
        <f t="shared" si="129"/>
        <v>0.31206970063674211</v>
      </c>
      <c r="S159" s="7">
        <f t="shared" si="129"/>
        <v>0.32753247231960303</v>
      </c>
      <c r="T159" s="7">
        <f t="shared" si="129"/>
        <v>0.29184778161272956</v>
      </c>
      <c r="U159" s="7">
        <f t="shared" si="129"/>
        <v>0.44303958342115213</v>
      </c>
      <c r="V159" s="7">
        <f t="shared" si="129"/>
        <v>0.4044963652521455</v>
      </c>
      <c r="W159" s="7">
        <f t="shared" si="129"/>
        <v>0.30279670642564677</v>
      </c>
      <c r="X159" s="7">
        <f t="shared" si="129"/>
        <v>0.43124959789036693</v>
      </c>
      <c r="Y159" s="7">
        <f t="shared" si="129"/>
        <v>0.43385317822791708</v>
      </c>
      <c r="Z159" s="7">
        <f t="shared" si="129"/>
        <v>0.29099435715077304</v>
      </c>
      <c r="AA159" s="7">
        <f t="shared" si="129"/>
        <v>0.4072797252393664</v>
      </c>
      <c r="AB159" s="7">
        <f t="shared" si="129"/>
        <v>0.39502684193767645</v>
      </c>
      <c r="AC159" s="7">
        <f t="shared" si="129"/>
        <v>0.45732390693905245</v>
      </c>
      <c r="AD159" s="7"/>
    </row>
    <row r="160" spans="1:30" x14ac:dyDescent="0.2">
      <c r="A160" s="12">
        <f>Pronosticos!A159</f>
        <v>44042</v>
      </c>
      <c r="B160" s="4">
        <f>Pronosticos!E159</f>
        <v>2088</v>
      </c>
      <c r="C160">
        <f>(Pronosticos!$F159-Pronosticos!G159)^2</f>
        <v>5.1314490734932584E-2</v>
      </c>
      <c r="D160">
        <f>(Pronosticos!$F159-Pronosticos!H159)^2</f>
        <v>0.12750474220493155</v>
      </c>
      <c r="E160">
        <f>(Pronosticos!$F159-Pronosticos!I159)^2</f>
        <v>2.7751285212152754E-2</v>
      </c>
      <c r="F160">
        <f>(Pronosticos!$F159-Pronosticos!J159)^2</f>
        <v>7.3465209618171864E-2</v>
      </c>
      <c r="G160">
        <f>(Pronosticos!$F159-Pronosticos!K159)^2</f>
        <v>4.7877092143708617E-2</v>
      </c>
      <c r="H160">
        <f>(Pronosticos!$F159-Pronosticos!L159)^2</f>
        <v>5.1126321110715876E-2</v>
      </c>
      <c r="I160">
        <f>(Pronosticos!$F159-Pronosticos!M159)^2</f>
        <v>0.10369209218328397</v>
      </c>
      <c r="J160">
        <f>(Pronosticos!$F159-Pronosticos!N159)^2</f>
        <v>6.1792555060286983E-2</v>
      </c>
      <c r="K160">
        <f>(Pronosticos!$F159-Pronosticos!O159)^2</f>
        <v>5.5076194142768431E-2</v>
      </c>
      <c r="L160">
        <f>(Pronosticos!$F159-Pronosticos!P159)^2</f>
        <v>7.2196297106588536E-2</v>
      </c>
      <c r="M160">
        <f>(Pronosticos!$F159-Pronosticos!Q159)^2</f>
        <v>4.1576401823781577E-2</v>
      </c>
      <c r="N160">
        <f>(Pronosticos!$F159-Pronosticos!R159)^2</f>
        <v>0.10346854963436386</v>
      </c>
      <c r="O160">
        <f>(Pronosticos!$F159-Pronosticos!S159)^2</f>
        <v>7.8137375393742103E-2</v>
      </c>
      <c r="Q160" s="7">
        <f t="shared" ref="Q160:AC160" si="130">AVERAGE(C141:C160)</f>
        <v>0.25708714588873627</v>
      </c>
      <c r="R160" s="7">
        <f t="shared" si="130"/>
        <v>0.31723418496207584</v>
      </c>
      <c r="S160" s="7">
        <f t="shared" si="130"/>
        <v>0.32675513445011978</v>
      </c>
      <c r="T160" s="7">
        <f t="shared" si="130"/>
        <v>0.29547541372910924</v>
      </c>
      <c r="U160" s="7">
        <f t="shared" si="130"/>
        <v>0.4454273818448401</v>
      </c>
      <c r="V160" s="7">
        <f t="shared" si="130"/>
        <v>0.40696404126026176</v>
      </c>
      <c r="W160" s="7">
        <f t="shared" si="130"/>
        <v>0.30787852426479734</v>
      </c>
      <c r="X160" s="7">
        <f t="shared" si="130"/>
        <v>0.43429615576329705</v>
      </c>
      <c r="Y160" s="7">
        <f t="shared" si="130"/>
        <v>0.43659288312014555</v>
      </c>
      <c r="Z160" s="7">
        <f t="shared" si="130"/>
        <v>0.29445778650743326</v>
      </c>
      <c r="AA160" s="7">
        <f t="shared" si="130"/>
        <v>0.40935295498233637</v>
      </c>
      <c r="AB160" s="7">
        <f t="shared" si="130"/>
        <v>0.39904620982762534</v>
      </c>
      <c r="AC160" s="7">
        <f t="shared" si="130"/>
        <v>0.45966299186974108</v>
      </c>
      <c r="AD160" s="7"/>
    </row>
    <row r="161" spans="1:30" x14ac:dyDescent="0.2">
      <c r="A161" s="12">
        <f>Pronosticos!A160</f>
        <v>44043</v>
      </c>
      <c r="B161" s="4">
        <f>Pronosticos!E160</f>
        <v>2089</v>
      </c>
      <c r="C161">
        <f>(Pronosticos!$F160-Pronosticos!G160)^2</f>
        <v>0.3274415671851737</v>
      </c>
      <c r="D161">
        <f>(Pronosticos!$F160-Pronosticos!H160)^2</f>
        <v>0.21538070573907489</v>
      </c>
      <c r="E161">
        <f>(Pronosticos!$F160-Pronosticos!I160)^2</f>
        <v>0.21604669455543507</v>
      </c>
      <c r="F161">
        <f>(Pronosticos!$F160-Pronosticos!J160)^2</f>
        <v>0.17121694683909389</v>
      </c>
      <c r="G161">
        <f>(Pronosticos!$F160-Pronosticos!K160)^2</f>
        <v>0.31629761869033213</v>
      </c>
      <c r="H161">
        <f>(Pronosticos!$F160-Pronosticos!L160)^2</f>
        <v>0.28969592348424955</v>
      </c>
      <c r="I161">
        <f>(Pronosticos!$F160-Pronosticos!M160)^2</f>
        <v>0.16818699385267266</v>
      </c>
      <c r="J161">
        <f>(Pronosticos!$F160-Pronosticos!N160)^2</f>
        <v>0.24325550636750681</v>
      </c>
      <c r="K161">
        <f>(Pronosticos!$F160-Pronosticos!O160)^2</f>
        <v>0.28385439724235018</v>
      </c>
      <c r="L161">
        <f>(Pronosticos!$F160-Pronosticos!P160)^2</f>
        <v>0.17957868447386524</v>
      </c>
      <c r="M161">
        <f>(Pronosticos!$F160-Pronosticos!Q160)^2</f>
        <v>0.3613833356903346</v>
      </c>
      <c r="N161">
        <f>(Pronosticos!$F160-Pronosticos!R160)^2</f>
        <v>0.26978056990652527</v>
      </c>
      <c r="O161">
        <f>(Pronosticos!$F160-Pronosticos!S160)^2</f>
        <v>0.4591789908215676</v>
      </c>
      <c r="Q161" s="7">
        <f t="shared" ref="Q161:AC161" si="131">AVERAGE(C142:C161)</f>
        <v>0.23630483142926298</v>
      </c>
      <c r="R161" s="7">
        <f t="shared" si="131"/>
        <v>0.27981057075333526</v>
      </c>
      <c r="S161" s="7">
        <f t="shared" si="131"/>
        <v>0.30157833336783069</v>
      </c>
      <c r="T161" s="7">
        <f t="shared" si="131"/>
        <v>0.26249799057010331</v>
      </c>
      <c r="U161" s="7">
        <f t="shared" si="131"/>
        <v>0.4155244967672872</v>
      </c>
      <c r="V161" s="7">
        <f t="shared" si="131"/>
        <v>0.38001051966533561</v>
      </c>
      <c r="W161" s="7">
        <f t="shared" si="131"/>
        <v>0.27384145935618659</v>
      </c>
      <c r="X161" s="7">
        <f t="shared" si="131"/>
        <v>0.39980227969698567</v>
      </c>
      <c r="Y161" s="7">
        <f t="shared" si="131"/>
        <v>0.40463707390598697</v>
      </c>
      <c r="Z161" s="7">
        <f t="shared" si="131"/>
        <v>0.2641536332729108</v>
      </c>
      <c r="AA161" s="7">
        <f t="shared" si="131"/>
        <v>0.38077844421073698</v>
      </c>
      <c r="AB161" s="7">
        <f t="shared" si="131"/>
        <v>0.36853072273956711</v>
      </c>
      <c r="AC161" s="7">
        <f t="shared" si="131"/>
        <v>0.46096217701978892</v>
      </c>
      <c r="AD161" s="7"/>
    </row>
    <row r="162" spans="1:30" x14ac:dyDescent="0.2">
      <c r="A162" s="12">
        <f>Pronosticos!A161</f>
        <v>44046</v>
      </c>
      <c r="B162" s="4">
        <f>Pronosticos!E161</f>
        <v>2090</v>
      </c>
      <c r="C162">
        <f>(Pronosticos!$F161-Pronosticos!G161)^2</f>
        <v>0.11700334299264872</v>
      </c>
      <c r="D162">
        <f>(Pronosticos!$F161-Pronosticos!H161)^2</f>
        <v>2.5512332150784025E-3</v>
      </c>
      <c r="E162">
        <f>(Pronosticos!$F161-Pronosticos!I161)^2</f>
        <v>6.9323080028042784E-3</v>
      </c>
      <c r="F162">
        <f>(Pronosticos!$F161-Pronosticos!J161)^2</f>
        <v>7.7526040098737287E-2</v>
      </c>
      <c r="G162">
        <f>(Pronosticos!$F161-Pronosticos!K161)^2</f>
        <v>3.9702287341057817E-2</v>
      </c>
      <c r="H162">
        <f>(Pronosticos!$F161-Pronosticos!L161)^2</f>
        <v>1.7893312455016786E-2</v>
      </c>
      <c r="I162">
        <f>(Pronosticos!$F161-Pronosticos!M161)^2</f>
        <v>8.1214001563146593E-2</v>
      </c>
      <c r="J162">
        <f>(Pronosticos!$F161-Pronosticos!N161)^2</f>
        <v>5.8099312039060796E-2</v>
      </c>
      <c r="K162">
        <f>(Pronosticos!$F161-Pronosticos!O161)^2</f>
        <v>4.5531531367672726E-2</v>
      </c>
      <c r="L162">
        <f>(Pronosticos!$F161-Pronosticos!P161)^2</f>
        <v>7.8367022374066064E-2</v>
      </c>
      <c r="M162">
        <f>(Pronosticos!$F161-Pronosticos!Q161)^2</f>
        <v>3.1536587427567569E-2</v>
      </c>
      <c r="N162">
        <f>(Pronosticos!$F161-Pronosticos!R161)^2</f>
        <v>9.0421860267755186E-2</v>
      </c>
      <c r="O162">
        <f>(Pronosticos!$F161-Pronosticos!S161)^2</f>
        <v>9.3447343790298038E-2</v>
      </c>
      <c r="Q162" s="7">
        <f t="shared" ref="Q162:AC162" si="132">AVERAGE(C143:C162)</f>
        <v>0.19011524768383434</v>
      </c>
      <c r="R162" s="7">
        <f t="shared" si="132"/>
        <v>0.20037106876764285</v>
      </c>
      <c r="S162" s="7">
        <f t="shared" si="132"/>
        <v>0.19759925278983861</v>
      </c>
      <c r="T162" s="7">
        <f t="shared" si="132"/>
        <v>0.16805533725034127</v>
      </c>
      <c r="U162" s="7">
        <f t="shared" si="132"/>
        <v>0.27208669193420087</v>
      </c>
      <c r="V162" s="7">
        <f t="shared" si="132"/>
        <v>0.25616970732925404</v>
      </c>
      <c r="W162" s="7">
        <f t="shared" si="132"/>
        <v>0.17620860341972186</v>
      </c>
      <c r="X162" s="7">
        <f t="shared" si="132"/>
        <v>0.26256813380611504</v>
      </c>
      <c r="Y162" s="7">
        <f t="shared" si="132"/>
        <v>0.26577189693016412</v>
      </c>
      <c r="Z162" s="7">
        <f t="shared" si="132"/>
        <v>0.16354043161781265</v>
      </c>
      <c r="AA162" s="7">
        <f t="shared" si="132"/>
        <v>0.26356854597747137</v>
      </c>
      <c r="AB162" s="7">
        <f t="shared" si="132"/>
        <v>0.24552710844530243</v>
      </c>
      <c r="AC162" s="7">
        <f t="shared" si="132"/>
        <v>0.32311222917454308</v>
      </c>
      <c r="AD162" s="7"/>
    </row>
    <row r="163" spans="1:30" x14ac:dyDescent="0.2">
      <c r="A163" s="12">
        <f>Pronosticos!A162</f>
        <v>44047</v>
      </c>
      <c r="B163" s="4">
        <f>Pronosticos!E162</f>
        <v>2091</v>
      </c>
      <c r="C163">
        <f>(Pronosticos!$F162-Pronosticos!G162)^2</f>
        <v>0.46169636242631285</v>
      </c>
      <c r="D163">
        <f>(Pronosticos!$F162-Pronosticos!H162)^2</f>
        <v>0.78430238462953805</v>
      </c>
      <c r="E163">
        <f>(Pronosticos!$F162-Pronosticos!I162)^2</f>
        <v>0.80292694651253604</v>
      </c>
      <c r="F163">
        <f>(Pronosticos!$F162-Pronosticos!J162)^2</f>
        <v>0.27401506135066322</v>
      </c>
      <c r="G163">
        <f>(Pronosticos!$F162-Pronosticos!K162)^2</f>
        <v>0.72093345219072646</v>
      </c>
      <c r="H163">
        <f>(Pronosticos!$F162-Pronosticos!L162)^2</f>
        <v>0.73931753839144765</v>
      </c>
      <c r="I163">
        <f>(Pronosticos!$F162-Pronosticos!M162)^2</f>
        <v>0.27963677724684233</v>
      </c>
      <c r="J163">
        <f>(Pronosticos!$F162-Pronosticos!N162)^2</f>
        <v>0.59414298365898544</v>
      </c>
      <c r="K163">
        <f>(Pronosticos!$F162-Pronosticos!O162)^2</f>
        <v>0.66658737696796022</v>
      </c>
      <c r="L163">
        <f>(Pronosticos!$F162-Pronosticos!P162)^2</f>
        <v>0.30514832635494443</v>
      </c>
      <c r="M163">
        <f>(Pronosticos!$F162-Pronosticos!Q162)^2</f>
        <v>0.82118842659868285</v>
      </c>
      <c r="N163">
        <f>(Pronosticos!$F162-Pronosticos!R162)^2</f>
        <v>0.65679158224796486</v>
      </c>
      <c r="O163">
        <f>(Pronosticos!$F162-Pronosticos!S162)^2</f>
        <v>0.73026748480586756</v>
      </c>
      <c r="Q163" s="7">
        <f t="shared" ref="Q163:AC163" si="133">AVERAGE(C144:C163)</f>
        <v>0.21291205770651372</v>
      </c>
      <c r="R163" s="7">
        <f t="shared" si="133"/>
        <v>0.23821639358791727</v>
      </c>
      <c r="S163" s="7">
        <f t="shared" si="133"/>
        <v>0.23353374592995832</v>
      </c>
      <c r="T163" s="7">
        <f t="shared" si="133"/>
        <v>0.18163265447268068</v>
      </c>
      <c r="U163" s="7">
        <f t="shared" si="133"/>
        <v>0.3020160511514669</v>
      </c>
      <c r="V163" s="7">
        <f t="shared" si="133"/>
        <v>0.29041572732803972</v>
      </c>
      <c r="W163" s="7">
        <f t="shared" si="133"/>
        <v>0.19008887651352305</v>
      </c>
      <c r="X163" s="7">
        <f t="shared" si="133"/>
        <v>0.28668510771093875</v>
      </c>
      <c r="Y163" s="7">
        <f t="shared" si="133"/>
        <v>0.29374800491058223</v>
      </c>
      <c r="Z163" s="7">
        <f t="shared" si="133"/>
        <v>0.17879784688701356</v>
      </c>
      <c r="AA163" s="7">
        <f t="shared" si="133"/>
        <v>0.30202538628661502</v>
      </c>
      <c r="AB163" s="7">
        <f t="shared" si="133"/>
        <v>0.27553645448073949</v>
      </c>
      <c r="AC163" s="7">
        <f t="shared" si="133"/>
        <v>0.35513208201623131</v>
      </c>
      <c r="AD163" s="7"/>
    </row>
    <row r="164" spans="1:30" x14ac:dyDescent="0.2">
      <c r="A164" s="12">
        <f>Pronosticos!A163</f>
        <v>44048</v>
      </c>
      <c r="B164" s="4">
        <f>Pronosticos!E163</f>
        <v>2092</v>
      </c>
      <c r="C164">
        <f>(Pronosticos!$F163-Pronosticos!G163)^2</f>
        <v>7.1582541555598719E-2</v>
      </c>
      <c r="D164">
        <f>(Pronosticos!$F163-Pronosticos!H163)^2</f>
        <v>0.52007632417743821</v>
      </c>
      <c r="E164">
        <f>(Pronosticos!$F163-Pronosticos!I163)^2</f>
        <v>0.4186430233340615</v>
      </c>
      <c r="F164">
        <f>(Pronosticos!$F163-Pronosticos!J163)^2</f>
        <v>9.1339408788172552E-2</v>
      </c>
      <c r="G164">
        <f>(Pronosticos!$F163-Pronosticos!K163)^2</f>
        <v>0.30558376618410493</v>
      </c>
      <c r="H164">
        <f>(Pronosticos!$F163-Pronosticos!L163)^2</f>
        <v>0.31491469918583959</v>
      </c>
      <c r="I164">
        <f>(Pronosticos!$F163-Pronosticos!M163)^2</f>
        <v>9.7468209538296158E-2</v>
      </c>
      <c r="J164">
        <f>(Pronosticos!$F163-Pronosticos!N163)^2</f>
        <v>0.24412183156309575</v>
      </c>
      <c r="K164">
        <f>(Pronosticos!$F163-Pronosticos!O163)^2</f>
        <v>0.28078980975217216</v>
      </c>
      <c r="L164">
        <f>(Pronosticos!$F163-Pronosticos!P163)^2</f>
        <v>0.1030535410890112</v>
      </c>
      <c r="M164">
        <f>(Pronosticos!$F163-Pronosticos!Q163)^2</f>
        <v>0.35560098397601192</v>
      </c>
      <c r="N164">
        <f>(Pronosticos!$F163-Pronosticos!R163)^2</f>
        <v>0.25002673914371987</v>
      </c>
      <c r="O164">
        <f>(Pronosticos!$F163-Pronosticos!S163)^2</f>
        <v>0.51400421669602359</v>
      </c>
      <c r="Q164" s="7">
        <f t="shared" ref="Q164:AC164" si="134">AVERAGE(C145:C164)</f>
        <v>0.20442406307153455</v>
      </c>
      <c r="R164" s="7">
        <f t="shared" si="134"/>
        <v>0.2615484545807592</v>
      </c>
      <c r="S164" s="7">
        <f t="shared" si="134"/>
        <v>0.239658008375743</v>
      </c>
      <c r="T164" s="7">
        <f t="shared" si="134"/>
        <v>0.18095888848142133</v>
      </c>
      <c r="U164" s="7">
        <f t="shared" si="134"/>
        <v>0.3116894362622239</v>
      </c>
      <c r="V164" s="7">
        <f t="shared" si="134"/>
        <v>0.30393547162113216</v>
      </c>
      <c r="W164" s="7">
        <f t="shared" si="134"/>
        <v>0.18527531249887846</v>
      </c>
      <c r="X164" s="7">
        <f t="shared" si="134"/>
        <v>0.29402460126208158</v>
      </c>
      <c r="Y164" s="7">
        <f t="shared" si="134"/>
        <v>0.30320236811451584</v>
      </c>
      <c r="Z164" s="7">
        <f t="shared" si="134"/>
        <v>0.17886450729384049</v>
      </c>
      <c r="AA164" s="7">
        <f t="shared" si="134"/>
        <v>0.31771785089226434</v>
      </c>
      <c r="AB164" s="7">
        <f t="shared" si="134"/>
        <v>0.28573388403837324</v>
      </c>
      <c r="AC164" s="7">
        <f t="shared" si="134"/>
        <v>0.37487494353626938</v>
      </c>
      <c r="AD164" s="7"/>
    </row>
    <row r="165" spans="1:30" x14ac:dyDescent="0.2">
      <c r="A165" s="12">
        <f>Pronosticos!A164</f>
        <v>44049</v>
      </c>
      <c r="B165" s="4">
        <f>Pronosticos!E164</f>
        <v>2093</v>
      </c>
      <c r="C165">
        <f>(Pronosticos!$F164-Pronosticos!G164)^2</f>
        <v>1.2114058505089068E-2</v>
      </c>
      <c r="D165">
        <f>(Pronosticos!$F164-Pronosticos!H164)^2</f>
        <v>0.12927997796787283</v>
      </c>
      <c r="E165">
        <f>(Pronosticos!$F164-Pronosticos!I164)^2</f>
        <v>8.8486545115161921E-2</v>
      </c>
      <c r="F165">
        <f>(Pronosticos!$F164-Pronosticos!J164)^2</f>
        <v>2.7567728508105624E-3</v>
      </c>
      <c r="G165">
        <f>(Pronosticos!$F164-Pronosticos!K164)^2</f>
        <v>0.25475825198140978</v>
      </c>
      <c r="H165">
        <f>(Pronosticos!$F164-Pronosticos!L164)^2</f>
        <v>0.14905888449948657</v>
      </c>
      <c r="I165">
        <f>(Pronosticos!$F164-Pronosticos!M164)^2</f>
        <v>4.8239338258613202E-3</v>
      </c>
      <c r="J165">
        <f>(Pronosticos!$F164-Pronosticos!N164)^2</f>
        <v>0.3027109353995357</v>
      </c>
      <c r="K165">
        <f>(Pronosticos!$F164-Pronosticos!O164)^2</f>
        <v>0.26688990089326409</v>
      </c>
      <c r="L165">
        <f>(Pronosticos!$F164-Pronosticos!P164)^2</f>
        <v>3.1354470303190164E-3</v>
      </c>
      <c r="M165">
        <f>(Pronosticos!$F164-Pronosticos!Q164)^2</f>
        <v>0.21784441975947444</v>
      </c>
      <c r="N165">
        <f>(Pronosticos!$F164-Pronosticos!R164)^2</f>
        <v>0.31226867219864629</v>
      </c>
      <c r="O165">
        <f>(Pronosticos!$F164-Pronosticos!S164)^2</f>
        <v>0.16298195932739981</v>
      </c>
      <c r="Q165" s="7">
        <f t="shared" ref="Q165:AC165" si="135">AVERAGE(C146:C165)</f>
        <v>0.20137531966164018</v>
      </c>
      <c r="R165" s="7">
        <f t="shared" si="135"/>
        <v>0.26702471528034677</v>
      </c>
      <c r="S165" s="7">
        <f t="shared" si="135"/>
        <v>0.23978705469257533</v>
      </c>
      <c r="T165" s="7">
        <f t="shared" si="135"/>
        <v>0.1757926006159867</v>
      </c>
      <c r="U165" s="7">
        <f t="shared" si="135"/>
        <v>0.32441851654985931</v>
      </c>
      <c r="V165" s="7">
        <f t="shared" si="135"/>
        <v>0.31084276396256649</v>
      </c>
      <c r="W165" s="7">
        <f t="shared" si="135"/>
        <v>0.17998889341804128</v>
      </c>
      <c r="X165" s="7">
        <f t="shared" si="135"/>
        <v>0.30913946788830349</v>
      </c>
      <c r="Y165" s="7">
        <f t="shared" si="135"/>
        <v>0.31651743351859307</v>
      </c>
      <c r="Z165" s="7">
        <f t="shared" si="135"/>
        <v>0.17411035161416236</v>
      </c>
      <c r="AA165" s="7">
        <f t="shared" si="135"/>
        <v>0.32775597297396564</v>
      </c>
      <c r="AB165" s="7">
        <f t="shared" si="135"/>
        <v>0.30083338689601774</v>
      </c>
      <c r="AC165" s="7">
        <f t="shared" si="135"/>
        <v>0.38302237378423742</v>
      </c>
      <c r="AD165" s="7"/>
    </row>
    <row r="166" spans="1:30" x14ac:dyDescent="0.2">
      <c r="A166" s="12">
        <f>Pronosticos!A165</f>
        <v>44053</v>
      </c>
      <c r="B166" s="4">
        <f>Pronosticos!E165</f>
        <v>2094</v>
      </c>
      <c r="C166">
        <f>(Pronosticos!$F165-Pronosticos!G165)^2</f>
        <v>0.17597159972352674</v>
      </c>
      <c r="D166">
        <f>(Pronosticos!$F165-Pronosticos!H165)^2</f>
        <v>5.8421855763978207E-3</v>
      </c>
      <c r="E166">
        <f>(Pronosticos!$F165-Pronosticos!I165)^2</f>
        <v>1.3141474167944419E-2</v>
      </c>
      <c r="F166">
        <f>(Pronosticos!$F165-Pronosticos!J165)^2</f>
        <v>0.11427740355035507</v>
      </c>
      <c r="G166">
        <f>(Pronosticos!$F165-Pronosticos!K165)^2</f>
        <v>6.7698759139824552E-2</v>
      </c>
      <c r="H166">
        <f>(Pronosticos!$F165-Pronosticos!L165)^2</f>
        <v>3.1166422694490138E-2</v>
      </c>
      <c r="I166">
        <f>(Pronosticos!$F165-Pronosticos!M165)^2</f>
        <v>0.13001945516706701</v>
      </c>
      <c r="J166">
        <f>(Pronosticos!$F165-Pronosticos!N165)^2</f>
        <v>8.0450129173385843E-2</v>
      </c>
      <c r="K166">
        <f>(Pronosticos!$F165-Pronosticos!O165)^2</f>
        <v>6.8669232720546966E-2</v>
      </c>
      <c r="L166">
        <f>(Pronosticos!$F165-Pronosticos!P165)^2</f>
        <v>9.7190022666372486E-2</v>
      </c>
      <c r="M166">
        <f>(Pronosticos!$F165-Pronosticos!Q165)^2</f>
        <v>5.9823948765115043E-2</v>
      </c>
      <c r="N166">
        <f>(Pronosticos!$F165-Pronosticos!R165)^2</f>
        <v>0.15832654252480027</v>
      </c>
      <c r="O166">
        <f>(Pronosticos!$F165-Pronosticos!S165)^2</f>
        <v>5.1057261272291272E-2</v>
      </c>
      <c r="Q166" s="7">
        <f t="shared" ref="Q166:AC166" si="136">AVERAGE(C147:C166)</f>
        <v>0.20960925294601881</v>
      </c>
      <c r="R166" s="7">
        <f t="shared" si="136"/>
        <v>0.26218827378621279</v>
      </c>
      <c r="S166" s="7">
        <f t="shared" si="136"/>
        <v>0.23676906074728668</v>
      </c>
      <c r="T166" s="7">
        <f t="shared" si="136"/>
        <v>0.18149437356201159</v>
      </c>
      <c r="U166" s="7">
        <f t="shared" si="136"/>
        <v>0.32615235804684495</v>
      </c>
      <c r="V166" s="7">
        <f t="shared" si="136"/>
        <v>0.31173843890157921</v>
      </c>
      <c r="W166" s="7">
        <f t="shared" si="136"/>
        <v>0.18646407572810858</v>
      </c>
      <c r="X166" s="7">
        <f t="shared" si="136"/>
        <v>0.3116245411848525</v>
      </c>
      <c r="Y166" s="7">
        <f t="shared" si="136"/>
        <v>0.31849040274512969</v>
      </c>
      <c r="Z166" s="7">
        <f t="shared" si="136"/>
        <v>0.17896742630690768</v>
      </c>
      <c r="AA166" s="7">
        <f t="shared" si="136"/>
        <v>0.33024683163490398</v>
      </c>
      <c r="AB166" s="7">
        <f t="shared" si="136"/>
        <v>0.30840718827660296</v>
      </c>
      <c r="AC166" s="7">
        <f t="shared" si="136"/>
        <v>0.38334882587351143</v>
      </c>
      <c r="AD166" s="7"/>
    </row>
    <row r="167" spans="1:30" x14ac:dyDescent="0.2">
      <c r="A167" s="12">
        <f>Pronosticos!A166</f>
        <v>44054</v>
      </c>
      <c r="B167" s="4">
        <f>Pronosticos!E166</f>
        <v>2095</v>
      </c>
      <c r="C167">
        <f>(Pronosticos!$F166-Pronosticos!G166)^2</f>
        <v>2.1979209490842897E-2</v>
      </c>
      <c r="D167">
        <f>(Pronosticos!$F166-Pronosticos!H166)^2</f>
        <v>0.23903341033069728</v>
      </c>
      <c r="E167">
        <f>(Pronosticos!$F166-Pronosticos!I166)^2</f>
        <v>0.14646753325809048</v>
      </c>
      <c r="F167">
        <f>(Pronosticos!$F166-Pronosticos!J166)^2</f>
        <v>2.6467339046651793E-2</v>
      </c>
      <c r="G167">
        <f>(Pronosticos!$F166-Pronosticos!K166)^2</f>
        <v>1.269149347581963E-3</v>
      </c>
      <c r="H167">
        <f>(Pronosticos!$F166-Pronosticos!L166)^2</f>
        <v>3.7788525374728046E-3</v>
      </c>
      <c r="I167">
        <f>(Pronosticos!$F166-Pronosticos!M166)^2</f>
        <v>2.4765868695000522E-2</v>
      </c>
      <c r="J167">
        <f>(Pronosticos!$F166-Pronosticos!N166)^2</f>
        <v>7.3925071393835028E-4</v>
      </c>
      <c r="K167">
        <f>(Pronosticos!$F166-Pronosticos!O166)^2</f>
        <v>1.0717291918238676E-3</v>
      </c>
      <c r="L167">
        <f>(Pronosticos!$F166-Pronosticos!P166)^2</f>
        <v>3.4285268510992672E-2</v>
      </c>
      <c r="M167">
        <f>(Pronosticos!$F166-Pronosticos!Q166)^2</f>
        <v>7.0086368275308988E-4</v>
      </c>
      <c r="N167">
        <f>(Pronosticos!$F166-Pronosticos!R166)^2</f>
        <v>5.7315707985836938E-5</v>
      </c>
      <c r="O167">
        <f>(Pronosticos!$F166-Pronosticos!S166)^2</f>
        <v>2.5101641851635121E-2</v>
      </c>
      <c r="Q167" s="7">
        <f t="shared" ref="Q167:AC167" si="137">AVERAGE(C148:C167)</f>
        <v>0.2094168314793578</v>
      </c>
      <c r="R167" s="7">
        <f t="shared" si="137"/>
        <v>0.27099386448958546</v>
      </c>
      <c r="S167" s="7">
        <f t="shared" si="137"/>
        <v>0.23810804092517696</v>
      </c>
      <c r="T167" s="7">
        <f t="shared" si="137"/>
        <v>0.18153684165615486</v>
      </c>
      <c r="U167" s="7">
        <f t="shared" si="137"/>
        <v>0.32427357731154532</v>
      </c>
      <c r="V167" s="7">
        <f t="shared" si="137"/>
        <v>0.30880734399236232</v>
      </c>
      <c r="W167" s="7">
        <f t="shared" si="137"/>
        <v>0.18626932526987644</v>
      </c>
      <c r="X167" s="7">
        <f t="shared" si="137"/>
        <v>0.30907058839584989</v>
      </c>
      <c r="Y167" s="7">
        <f t="shared" si="137"/>
        <v>0.31647266134098112</v>
      </c>
      <c r="Z167" s="7">
        <f t="shared" si="137"/>
        <v>0.17933643895705845</v>
      </c>
      <c r="AA167" s="7">
        <f t="shared" si="137"/>
        <v>0.32536569063892495</v>
      </c>
      <c r="AB167" s="7">
        <f t="shared" si="137"/>
        <v>0.30410971331464948</v>
      </c>
      <c r="AC167" s="7">
        <f t="shared" si="137"/>
        <v>0.38104494726453464</v>
      </c>
      <c r="AD167" s="7"/>
    </row>
    <row r="168" spans="1:30" x14ac:dyDescent="0.2">
      <c r="A168" s="12">
        <f>Pronosticos!A167</f>
        <v>44055</v>
      </c>
      <c r="B168" s="4">
        <f>Pronosticos!E167</f>
        <v>2096</v>
      </c>
      <c r="C168">
        <f>(Pronosticos!$F167-Pronosticos!G167)^2</f>
        <v>0.16659095058096521</v>
      </c>
      <c r="D168">
        <f>(Pronosticos!$F167-Pronosticos!H167)^2</f>
        <v>0.10280288186735967</v>
      </c>
      <c r="E168">
        <f>(Pronosticos!$F167-Pronosticos!I167)^2</f>
        <v>8.3406945115057418E-2</v>
      </c>
      <c r="F168">
        <f>(Pronosticos!$F167-Pronosticos!J167)^2</f>
        <v>0.16553794257168861</v>
      </c>
      <c r="G168">
        <f>(Pronosticos!$F167-Pronosticos!K167)^2</f>
        <v>0.35875263888414238</v>
      </c>
      <c r="H168">
        <f>(Pronosticos!$F167-Pronosticos!L167)^2</f>
        <v>0.30117981831093193</v>
      </c>
      <c r="I168">
        <f>(Pronosticos!$F167-Pronosticos!M167)^2</f>
        <v>0.14876192340572941</v>
      </c>
      <c r="J168">
        <f>(Pronosticos!$F167-Pronosticos!N167)^2</f>
        <v>0.36923972179957643</v>
      </c>
      <c r="K168">
        <f>(Pronosticos!$F167-Pronosticos!O167)^2</f>
        <v>0.36023768732366618</v>
      </c>
      <c r="L168">
        <f>(Pronosticos!$F167-Pronosticos!P167)^2</f>
        <v>0.17971403218905238</v>
      </c>
      <c r="M168">
        <f>(Pronosticos!$F167-Pronosticos!Q167)^2</f>
        <v>0.36737510595379091</v>
      </c>
      <c r="N168">
        <f>(Pronosticos!$F167-Pronosticos!R167)^2</f>
        <v>0.36250997683105352</v>
      </c>
      <c r="O168">
        <f>(Pronosticos!$F167-Pronosticos!S167)^2</f>
        <v>0.36924084964291787</v>
      </c>
      <c r="Q168" s="7">
        <f t="shared" ref="Q168:AC168" si="138">AVERAGE(C149:C168)</f>
        <v>0.21010303342128167</v>
      </c>
      <c r="R168" s="7">
        <f t="shared" si="138"/>
        <v>0.26958199900715463</v>
      </c>
      <c r="S168" s="7">
        <f t="shared" si="138"/>
        <v>0.23949373027433318</v>
      </c>
      <c r="T168" s="7">
        <f t="shared" si="138"/>
        <v>0.18218283056733101</v>
      </c>
      <c r="U168" s="7">
        <f t="shared" si="138"/>
        <v>0.3317197516595834</v>
      </c>
      <c r="V168" s="7">
        <f t="shared" si="138"/>
        <v>0.31581206712957333</v>
      </c>
      <c r="W168" s="7">
        <f t="shared" si="138"/>
        <v>0.18630209442727969</v>
      </c>
      <c r="X168" s="7">
        <f t="shared" si="138"/>
        <v>0.31915730275284293</v>
      </c>
      <c r="Y168" s="7">
        <f t="shared" si="138"/>
        <v>0.32461272668244584</v>
      </c>
      <c r="Z168" s="7">
        <f t="shared" si="138"/>
        <v>0.18079159119329846</v>
      </c>
      <c r="AA168" s="7">
        <f t="shared" si="138"/>
        <v>0.33810950944251056</v>
      </c>
      <c r="AB168" s="7">
        <f t="shared" si="138"/>
        <v>0.31571759814271272</v>
      </c>
      <c r="AC168" s="7">
        <f t="shared" si="138"/>
        <v>0.38681627515263395</v>
      </c>
      <c r="AD168" s="7"/>
    </row>
    <row r="169" spans="1:30" x14ac:dyDescent="0.2">
      <c r="A169" s="12">
        <f>Pronosticos!A168</f>
        <v>44056</v>
      </c>
      <c r="B169" s="4">
        <f>Pronosticos!E168</f>
        <v>2097</v>
      </c>
      <c r="C169">
        <f>(Pronosticos!$F168-Pronosticos!G168)^2</f>
        <v>2.3166234880879329E-2</v>
      </c>
      <c r="D169">
        <f>(Pronosticos!$F168-Pronosticos!H168)^2</f>
        <v>0.129491107614813</v>
      </c>
      <c r="E169">
        <f>(Pronosticos!$F168-Pronosticos!I168)^2</f>
        <v>0.17650472846652659</v>
      </c>
      <c r="F169">
        <f>(Pronosticos!$F168-Pronosticos!J168)^2</f>
        <v>3.8845756304362961E-2</v>
      </c>
      <c r="G169">
        <f>(Pronosticos!$F168-Pronosticos!K168)^2</f>
        <v>2.2855809857938825E-2</v>
      </c>
      <c r="H169">
        <f>(Pronosticos!$F168-Pronosticos!L168)^2</f>
        <v>4.1780667498157217E-2</v>
      </c>
      <c r="I169">
        <f>(Pronosticos!$F168-Pronosticos!M168)^2</f>
        <v>3.9752984930943973E-2</v>
      </c>
      <c r="J169">
        <f>(Pronosticos!$F168-Pronosticos!N168)^2</f>
        <v>1.9916274090060498E-2</v>
      </c>
      <c r="K169">
        <f>(Pronosticos!$F168-Pronosticos!O168)^2</f>
        <v>2.2613936112298429E-2</v>
      </c>
      <c r="L169">
        <f>(Pronosticos!$F168-Pronosticos!P168)^2</f>
        <v>3.6654907213313721E-2</v>
      </c>
      <c r="M169">
        <f>(Pronosticos!$F168-Pronosticos!Q168)^2</f>
        <v>2.1279054555492647E-2</v>
      </c>
      <c r="N169">
        <f>(Pronosticos!$F168-Pronosticos!R168)^2</f>
        <v>1.6081790618893147E-2</v>
      </c>
      <c r="O169">
        <f>(Pronosticos!$F168-Pronosticos!S168)^2</f>
        <v>1.833882417042838E-2</v>
      </c>
      <c r="Q169" s="7">
        <f t="shared" ref="Q169:AC169" si="139">AVERAGE(C150:C169)</f>
        <v>0.21068204846593358</v>
      </c>
      <c r="R169" s="7">
        <f t="shared" si="139"/>
        <v>0.27599052479094788</v>
      </c>
      <c r="S169" s="7">
        <f t="shared" si="139"/>
        <v>0.24826778007732603</v>
      </c>
      <c r="T169" s="7">
        <f t="shared" si="139"/>
        <v>0.18363334617652147</v>
      </c>
      <c r="U169" s="7">
        <f t="shared" si="139"/>
        <v>0.33262270629974566</v>
      </c>
      <c r="V169" s="7">
        <f t="shared" si="139"/>
        <v>0.31735771136191515</v>
      </c>
      <c r="W169" s="7">
        <f t="shared" si="139"/>
        <v>0.18776293564886595</v>
      </c>
      <c r="X169" s="7">
        <f t="shared" si="139"/>
        <v>0.31975341688444936</v>
      </c>
      <c r="Y169" s="7">
        <f t="shared" si="139"/>
        <v>0.32548856254631525</v>
      </c>
      <c r="Z169" s="7">
        <f t="shared" si="139"/>
        <v>0.18226924793618862</v>
      </c>
      <c r="AA169" s="7">
        <f t="shared" si="139"/>
        <v>0.33812492400180627</v>
      </c>
      <c r="AB169" s="7">
        <f t="shared" si="139"/>
        <v>0.31526478547150727</v>
      </c>
      <c r="AC169" s="7">
        <f t="shared" si="139"/>
        <v>0.38768756414281841</v>
      </c>
      <c r="AD169" s="7"/>
    </row>
    <row r="170" spans="1:30" x14ac:dyDescent="0.2">
      <c r="A170" s="12">
        <f>Pronosticos!A169</f>
        <v>44057</v>
      </c>
      <c r="B170" s="4">
        <f>Pronosticos!E169</f>
        <v>2098</v>
      </c>
      <c r="C170">
        <f>(Pronosticos!$F169-Pronosticos!G169)^2</f>
        <v>4.2779544354691994E-2</v>
      </c>
      <c r="D170">
        <f>(Pronosticos!$F169-Pronosticos!H169)^2</f>
        <v>0.10223245436435255</v>
      </c>
      <c r="E170">
        <f>(Pronosticos!$F169-Pronosticos!I169)^2</f>
        <v>0.11720108223176015</v>
      </c>
      <c r="F170">
        <f>(Pronosticos!$F169-Pronosticos!J169)^2</f>
        <v>4.9018698456534546E-2</v>
      </c>
      <c r="G170">
        <f>(Pronosticos!$F169-Pronosticos!K169)^2</f>
        <v>6.1102344614847273E-2</v>
      </c>
      <c r="H170">
        <f>(Pronosticos!$F169-Pronosticos!L169)^2</f>
        <v>0.1038168087411223</v>
      </c>
      <c r="I170">
        <f>(Pronosticos!$F169-Pronosticos!M169)^2</f>
        <v>5.2010899831634115E-2</v>
      </c>
      <c r="J170">
        <f>(Pronosticos!$F169-Pronosticos!N169)^2</f>
        <v>5.2176283630513132E-2</v>
      </c>
      <c r="K170">
        <f>(Pronosticos!$F169-Pronosticos!O169)^2</f>
        <v>6.0445640463837734E-2</v>
      </c>
      <c r="L170">
        <f>(Pronosticos!$F169-Pronosticos!P169)^2</f>
        <v>5.3745573108395145E-2</v>
      </c>
      <c r="M170">
        <f>(Pronosticos!$F169-Pronosticos!Q169)^2</f>
        <v>6.3188018077086169E-2</v>
      </c>
      <c r="N170">
        <f>(Pronosticos!$F169-Pronosticos!R169)^2</f>
        <v>1.474029170787477E-2</v>
      </c>
      <c r="O170">
        <f>(Pronosticos!$F169-Pronosticos!S169)^2</f>
        <v>4.5419325695210955E-2</v>
      </c>
      <c r="Q170" s="7">
        <f t="shared" ref="Q170:AC170" si="140">AVERAGE(C151:C170)</f>
        <v>0.20498290785127957</v>
      </c>
      <c r="R170" s="7">
        <f t="shared" si="140"/>
        <v>0.26050751711162617</v>
      </c>
      <c r="S170" s="7">
        <f t="shared" si="140"/>
        <v>0.23301444459978043</v>
      </c>
      <c r="T170" s="7">
        <f t="shared" si="140"/>
        <v>0.17677671740077913</v>
      </c>
      <c r="U170" s="7">
        <f t="shared" si="140"/>
        <v>0.31956535799493568</v>
      </c>
      <c r="V170" s="7">
        <f t="shared" si="140"/>
        <v>0.30552025935402444</v>
      </c>
      <c r="W170" s="7">
        <f t="shared" si="140"/>
        <v>0.18010635522416479</v>
      </c>
      <c r="X170" s="7">
        <f t="shared" si="140"/>
        <v>0.30544301363613202</v>
      </c>
      <c r="Y170" s="7">
        <f t="shared" si="140"/>
        <v>0.31263623204344265</v>
      </c>
      <c r="Z170" s="7">
        <f t="shared" si="140"/>
        <v>0.1758030064935675</v>
      </c>
      <c r="AA170" s="7">
        <f t="shared" si="140"/>
        <v>0.322469393295295</v>
      </c>
      <c r="AB170" s="7">
        <f t="shared" si="140"/>
        <v>0.29587097543519747</v>
      </c>
      <c r="AC170" s="7">
        <f t="shared" si="140"/>
        <v>0.36596726755052617</v>
      </c>
      <c r="AD170" s="7"/>
    </row>
    <row r="171" spans="1:30" x14ac:dyDescent="0.2">
      <c r="A171" s="12">
        <f>Pronosticos!A170</f>
        <v>44061</v>
      </c>
      <c r="B171" s="4">
        <f>Pronosticos!E170</f>
        <v>2099</v>
      </c>
      <c r="C171">
        <f>(Pronosticos!$F170-Pronosticos!G170)^2</f>
        <v>6.8266364893600953E-2</v>
      </c>
      <c r="D171">
        <f>(Pronosticos!$F170-Pronosticos!H170)^2</f>
        <v>0.2611323320340988</v>
      </c>
      <c r="E171">
        <f>(Pronosticos!$F170-Pronosticos!I170)^2</f>
        <v>0.2724779417515002</v>
      </c>
      <c r="F171">
        <f>(Pronosticos!$F170-Pronosticos!J170)^2</f>
        <v>5.5376883658795735E-2</v>
      </c>
      <c r="G171">
        <f>(Pronosticos!$F170-Pronosticos!K170)^2</f>
        <v>0.15943547755972573</v>
      </c>
      <c r="H171">
        <f>(Pronosticos!$F170-Pronosticos!L170)^2</f>
        <v>0.23726280655545465</v>
      </c>
      <c r="I171">
        <f>(Pronosticos!$F170-Pronosticos!M170)^2</f>
        <v>4.971303650503326E-2</v>
      </c>
      <c r="J171">
        <f>(Pronosticos!$F170-Pronosticos!N170)^2</f>
        <v>0.13879741368484166</v>
      </c>
      <c r="K171">
        <f>(Pronosticos!$F170-Pronosticos!O170)^2</f>
        <v>0.15717570386923252</v>
      </c>
      <c r="L171">
        <f>(Pronosticos!$F170-Pronosticos!P170)^2</f>
        <v>5.9560808563294536E-2</v>
      </c>
      <c r="M171">
        <f>(Pronosticos!$F170-Pronosticos!Q170)^2</f>
        <v>0.17196016100463316</v>
      </c>
      <c r="N171">
        <f>(Pronosticos!$F170-Pronosticos!R170)^2</f>
        <v>6.8651203413848894E-2</v>
      </c>
      <c r="O171">
        <f>(Pronosticos!$F170-Pronosticos!S170)^2</f>
        <v>0.20133287504589187</v>
      </c>
      <c r="Q171" s="7">
        <f t="shared" ref="Q171:AC171" si="141">AVERAGE(C152:C171)</f>
        <v>0.19925198077997353</v>
      </c>
      <c r="R171" s="7">
        <f t="shared" si="141"/>
        <v>0.25445438442901297</v>
      </c>
      <c r="S171" s="7">
        <f t="shared" si="141"/>
        <v>0.2212337531261091</v>
      </c>
      <c r="T171" s="7">
        <f t="shared" si="141"/>
        <v>0.16984958750756851</v>
      </c>
      <c r="U171" s="7">
        <f t="shared" si="141"/>
        <v>0.30287317904750588</v>
      </c>
      <c r="V171" s="7">
        <f t="shared" si="141"/>
        <v>0.29448378263831382</v>
      </c>
      <c r="W171" s="7">
        <f t="shared" si="141"/>
        <v>0.17245099429728408</v>
      </c>
      <c r="X171" s="7">
        <f t="shared" si="141"/>
        <v>0.28831095807675833</v>
      </c>
      <c r="Y171" s="7">
        <f t="shared" si="141"/>
        <v>0.29577397911229902</v>
      </c>
      <c r="Z171" s="7">
        <f t="shared" si="141"/>
        <v>0.16880629751984827</v>
      </c>
      <c r="AA171" s="7">
        <f t="shared" si="141"/>
        <v>0.30913695543988939</v>
      </c>
      <c r="AB171" s="7">
        <f t="shared" si="141"/>
        <v>0.27909732557135103</v>
      </c>
      <c r="AC171" s="7">
        <f t="shared" si="141"/>
        <v>0.34546332036084898</v>
      </c>
      <c r="AD171" s="7"/>
    </row>
    <row r="172" spans="1:30" x14ac:dyDescent="0.2">
      <c r="A172" s="12">
        <f>Pronosticos!A171</f>
        <v>44062</v>
      </c>
      <c r="B172" s="4">
        <f>Pronosticos!E171</f>
        <v>2100</v>
      </c>
      <c r="C172">
        <f>(Pronosticos!$F171-Pronosticos!G171)^2</f>
        <v>3.0654107586284982E-4</v>
      </c>
      <c r="D172">
        <f>(Pronosticos!$F171-Pronosticos!H171)^2</f>
        <v>1.3784509040579825E-2</v>
      </c>
      <c r="E172">
        <f>(Pronosticos!$F171-Pronosticos!I171)^2</f>
        <v>3.1198620518979515E-2</v>
      </c>
      <c r="F172">
        <f>(Pronosticos!$F171-Pronosticos!J171)^2</f>
        <v>2.472484239922842E-5</v>
      </c>
      <c r="G172">
        <f>(Pronosticos!$F171-Pronosticos!K171)^2</f>
        <v>6.7170432875279275E-4</v>
      </c>
      <c r="H172">
        <f>(Pronosticos!$F171-Pronosticos!L171)^2</f>
        <v>2.1403172112655485E-3</v>
      </c>
      <c r="I172">
        <f>(Pronosticos!$F171-Pronosticos!M171)^2</f>
        <v>1.460591464873177E-5</v>
      </c>
      <c r="J172">
        <f>(Pronosticos!$F171-Pronosticos!N171)^2</f>
        <v>2.3407203444937839E-3</v>
      </c>
      <c r="K172">
        <f>(Pronosticos!$F171-Pronosticos!O171)^2</f>
        <v>8.5602802885642452E-4</v>
      </c>
      <c r="L172">
        <f>(Pronosticos!$F171-Pronosticos!P171)^2</f>
        <v>9.1137463136033435E-5</v>
      </c>
      <c r="M172">
        <f>(Pronosticos!$F171-Pronosticos!Q171)^2</f>
        <v>2.3702743010772391E-4</v>
      </c>
      <c r="N172">
        <f>(Pronosticos!$F171-Pronosticos!R171)^2</f>
        <v>2.8130597542740051E-2</v>
      </c>
      <c r="O172">
        <f>(Pronosticos!$F171-Pronosticos!S171)^2</f>
        <v>9.1527210689318177E-3</v>
      </c>
      <c r="Q172" s="7">
        <f t="shared" ref="Q172:AC172" si="142">AVERAGE(C153:C172)</f>
        <v>0.19105712510921852</v>
      </c>
      <c r="R172" s="7">
        <f t="shared" si="142"/>
        <v>0.24475595792751464</v>
      </c>
      <c r="S172" s="7">
        <f t="shared" si="142"/>
        <v>0.21836150060225673</v>
      </c>
      <c r="T172" s="7">
        <f t="shared" si="142"/>
        <v>0.15971528550144282</v>
      </c>
      <c r="U172" s="7">
        <f t="shared" si="142"/>
        <v>0.29317612384893371</v>
      </c>
      <c r="V172" s="7">
        <f t="shared" si="142"/>
        <v>0.28251111956142744</v>
      </c>
      <c r="W172" s="7">
        <f t="shared" si="142"/>
        <v>0.16172419360496137</v>
      </c>
      <c r="X172" s="7">
        <f t="shared" si="142"/>
        <v>0.27897927681881612</v>
      </c>
      <c r="Y172" s="7">
        <f t="shared" si="142"/>
        <v>0.28622064079729592</v>
      </c>
      <c r="Z172" s="7">
        <f t="shared" si="142"/>
        <v>0.15878554994886676</v>
      </c>
      <c r="AA172" s="7">
        <f t="shared" si="142"/>
        <v>0.2991652113315092</v>
      </c>
      <c r="AB172" s="7">
        <f t="shared" si="142"/>
        <v>0.27168067520948347</v>
      </c>
      <c r="AC172" s="7">
        <f t="shared" si="142"/>
        <v>0.33940476095276706</v>
      </c>
      <c r="AD172" s="7"/>
    </row>
    <row r="173" spans="1:30" x14ac:dyDescent="0.2">
      <c r="A173" s="12">
        <f>Pronosticos!A172</f>
        <v>44063</v>
      </c>
      <c r="B173" s="4">
        <f>Pronosticos!E172</f>
        <v>2101</v>
      </c>
      <c r="C173">
        <f>(Pronosticos!$F172-Pronosticos!G172)^2</f>
        <v>0.22115478132619781</v>
      </c>
      <c r="D173">
        <f>(Pronosticos!$F172-Pronosticos!H172)^2</f>
        <v>5.9347697913314133E-4</v>
      </c>
      <c r="E173">
        <f>(Pronosticos!$F172-Pronosticos!I172)^2</f>
        <v>6.3388494769865914E-3</v>
      </c>
      <c r="F173">
        <f>(Pronosticos!$F172-Pronosticos!J172)^2</f>
        <v>0.1822903608817453</v>
      </c>
      <c r="G173">
        <f>(Pronosticos!$F172-Pronosticos!K172)^2</f>
        <v>0.24637772821372214</v>
      </c>
      <c r="H173">
        <f>(Pronosticos!$F172-Pronosticos!L172)^2</f>
        <v>0.19596995274086065</v>
      </c>
      <c r="I173">
        <f>(Pronosticos!$F172-Pronosticos!M172)^2</f>
        <v>0.20682654033439893</v>
      </c>
      <c r="J173">
        <f>(Pronosticos!$F172-Pronosticos!N172)^2</f>
        <v>0.25513592809010999</v>
      </c>
      <c r="K173">
        <f>(Pronosticos!$F172-Pronosticos!O172)^2</f>
        <v>0.25035032560143283</v>
      </c>
      <c r="L173">
        <f>(Pronosticos!$F172-Pronosticos!P172)^2</f>
        <v>0.17843370375214335</v>
      </c>
      <c r="M173">
        <f>(Pronosticos!$F172-Pronosticos!Q172)^2</f>
        <v>0.25905582733587101</v>
      </c>
      <c r="N173">
        <f>(Pronosticos!$F172-Pronosticos!R172)^2</f>
        <v>0.22066745625115888</v>
      </c>
      <c r="O173">
        <f>(Pronosticos!$F172-Pronosticos!S172)^2</f>
        <v>0.35340010212461603</v>
      </c>
      <c r="Q173" s="7">
        <f t="shared" ref="Q173:AC173" si="143">AVERAGE(C154:C173)</f>
        <v>0.19031788428489269</v>
      </c>
      <c r="R173" s="7">
        <f t="shared" si="143"/>
        <v>0.2286189327519848</v>
      </c>
      <c r="S173" s="7">
        <f t="shared" si="143"/>
        <v>0.20902230544956407</v>
      </c>
      <c r="T173" s="7">
        <f t="shared" si="143"/>
        <v>0.16281184310959945</v>
      </c>
      <c r="U173" s="7">
        <f t="shared" si="143"/>
        <v>0.28731534918780738</v>
      </c>
      <c r="V173" s="7">
        <f t="shared" si="143"/>
        <v>0.27084199653899554</v>
      </c>
      <c r="W173" s="7">
        <f t="shared" si="143"/>
        <v>0.16587707383943975</v>
      </c>
      <c r="X173" s="7">
        <f t="shared" si="143"/>
        <v>0.2740490365286426</v>
      </c>
      <c r="Y173" s="7">
        <f t="shared" si="143"/>
        <v>0.28079338962559902</v>
      </c>
      <c r="Z173" s="7">
        <f t="shared" si="143"/>
        <v>0.16199380727618501</v>
      </c>
      <c r="AA173" s="7">
        <f t="shared" si="143"/>
        <v>0.29419756484866311</v>
      </c>
      <c r="AB173" s="7">
        <f t="shared" si="143"/>
        <v>0.26586351757626814</v>
      </c>
      <c r="AC173" s="7">
        <f t="shared" si="143"/>
        <v>0.32981405621698856</v>
      </c>
      <c r="AD173" s="7"/>
    </row>
    <row r="174" spans="1:30" x14ac:dyDescent="0.2">
      <c r="A174" s="12">
        <f>Pronosticos!A173</f>
        <v>44064</v>
      </c>
      <c r="B174" s="4">
        <f>Pronosticos!E173</f>
        <v>2102</v>
      </c>
      <c r="C174">
        <f>(Pronosticos!$F173-Pronosticos!G173)^2</f>
        <v>0.33067876553652098</v>
      </c>
      <c r="D174">
        <f>(Pronosticos!$F173-Pronosticos!H173)^2</f>
        <v>0.37876691361990517</v>
      </c>
      <c r="E174">
        <f>(Pronosticos!$F173-Pronosticos!I173)^2</f>
        <v>0.52916468085111101</v>
      </c>
      <c r="F174">
        <f>(Pronosticos!$F173-Pronosticos!J173)^2</f>
        <v>0.35275387526758722</v>
      </c>
      <c r="G174">
        <f>(Pronosticos!$F173-Pronosticos!K173)^2</f>
        <v>0.3982753138640171</v>
      </c>
      <c r="H174">
        <f>(Pronosticos!$F173-Pronosticos!L173)^2</f>
        <v>0.54374029511192223</v>
      </c>
      <c r="I174">
        <f>(Pronosticos!$F173-Pronosticos!M173)^2</f>
        <v>0.34155640744749044</v>
      </c>
      <c r="J174">
        <f>(Pronosticos!$F173-Pronosticos!N173)^2</f>
        <v>0.34461635158170878</v>
      </c>
      <c r="K174">
        <f>(Pronosticos!$F173-Pronosticos!O173)^2</f>
        <v>0.39126604331458997</v>
      </c>
      <c r="L174">
        <f>(Pronosticos!$F173-Pronosticos!P173)^2</f>
        <v>0.34699100483690815</v>
      </c>
      <c r="M174">
        <f>(Pronosticos!$F173-Pronosticos!Q173)^2</f>
        <v>0.43937180570560014</v>
      </c>
      <c r="N174">
        <f>(Pronosticos!$F173-Pronosticos!R173)^2</f>
        <v>0.30743310407367785</v>
      </c>
      <c r="O174">
        <f>(Pronosticos!$F173-Pronosticos!S173)^2</f>
        <v>0.2943501318734198</v>
      </c>
      <c r="Q174" s="7">
        <f t="shared" ref="Q174:AC174" si="144">AVERAGE(C155:C174)</f>
        <v>0.20203832308111616</v>
      </c>
      <c r="R174" s="7">
        <f t="shared" si="144"/>
        <v>0.23727429565744912</v>
      </c>
      <c r="S174" s="7">
        <f t="shared" si="144"/>
        <v>0.22494065273635844</v>
      </c>
      <c r="T174" s="7">
        <f t="shared" si="144"/>
        <v>0.17530460231699646</v>
      </c>
      <c r="U174" s="7">
        <f t="shared" si="144"/>
        <v>0.28591611296170943</v>
      </c>
      <c r="V174" s="7">
        <f t="shared" si="144"/>
        <v>0.27899992067233925</v>
      </c>
      <c r="W174" s="7">
        <f t="shared" si="144"/>
        <v>0.1775732058869498</v>
      </c>
      <c r="X174" s="7">
        <f t="shared" si="144"/>
        <v>0.26998984097812073</v>
      </c>
      <c r="Y174" s="7">
        <f t="shared" si="144"/>
        <v>0.27873956682962853</v>
      </c>
      <c r="Z174" s="7">
        <f t="shared" si="144"/>
        <v>0.17407186523913049</v>
      </c>
      <c r="AA174" s="7">
        <f t="shared" si="144"/>
        <v>0.29652766986690937</v>
      </c>
      <c r="AB174" s="7">
        <f t="shared" si="144"/>
        <v>0.26140224020770608</v>
      </c>
      <c r="AC174" s="7">
        <f t="shared" si="144"/>
        <v>0.32353948993691201</v>
      </c>
      <c r="AD174" s="7"/>
    </row>
    <row r="175" spans="1:30" x14ac:dyDescent="0.2">
      <c r="A175" s="12">
        <f>Pronosticos!A174</f>
        <v>44067</v>
      </c>
      <c r="B175" s="4">
        <f>Pronosticos!E174</f>
        <v>2103</v>
      </c>
      <c r="C175">
        <f>(Pronosticos!$F174-Pronosticos!G174)^2</f>
        <v>0.20791600018103737</v>
      </c>
      <c r="D175">
        <f>(Pronosticos!$F174-Pronosticos!H174)^2</f>
        <v>1.1108967092080897</v>
      </c>
      <c r="E175">
        <f>(Pronosticos!$F174-Pronosticos!I174)^2</f>
        <v>0.71248047846899376</v>
      </c>
      <c r="F175">
        <f>(Pronosticos!$F174-Pronosticos!J174)^2</f>
        <v>0.17453043162381765</v>
      </c>
      <c r="G175">
        <f>(Pronosticos!$F174-Pronosticos!K174)^2</f>
        <v>0.75625346275149519</v>
      </c>
      <c r="H175">
        <f>(Pronosticos!$F174-Pronosticos!L174)^2</f>
        <v>0.88122346056712153</v>
      </c>
      <c r="I175">
        <f>(Pronosticos!$F174-Pronosticos!M174)^2</f>
        <v>0.17221353819819257</v>
      </c>
      <c r="J175">
        <f>(Pronosticos!$F174-Pronosticos!N174)^2</f>
        <v>0.63632727753394436</v>
      </c>
      <c r="K175">
        <f>(Pronosticos!$F174-Pronosticos!O174)^2</f>
        <v>0.72532793671503015</v>
      </c>
      <c r="L175">
        <f>(Pronosticos!$F174-Pronosticos!P174)^2</f>
        <v>0.17624776077046106</v>
      </c>
      <c r="M175">
        <f>(Pronosticos!$F174-Pronosticos!Q174)^2</f>
        <v>0.86349843262083303</v>
      </c>
      <c r="N175">
        <f>(Pronosticos!$F174-Pronosticos!R174)^2</f>
        <v>0.69168005641649966</v>
      </c>
      <c r="O175">
        <f>(Pronosticos!$F174-Pronosticos!S174)^2</f>
        <v>0.83299668952846684</v>
      </c>
      <c r="Q175" s="7">
        <f t="shared" ref="Q175:AC175" si="145">AVERAGE(C156:C175)</f>
        <v>0.21029953762667106</v>
      </c>
      <c r="R175" s="7">
        <f t="shared" si="145"/>
        <v>0.29146269911487138</v>
      </c>
      <c r="S175" s="7">
        <f t="shared" si="145"/>
        <v>0.26046018969969026</v>
      </c>
      <c r="T175" s="7">
        <f t="shared" si="145"/>
        <v>0.183239321340983</v>
      </c>
      <c r="U175" s="7">
        <f t="shared" si="145"/>
        <v>0.32367683960299043</v>
      </c>
      <c r="V175" s="7">
        <f t="shared" si="145"/>
        <v>0.32305321529335268</v>
      </c>
      <c r="W175" s="7">
        <f t="shared" si="145"/>
        <v>0.18557365820822688</v>
      </c>
      <c r="X175" s="7">
        <f t="shared" si="145"/>
        <v>0.30173357076849266</v>
      </c>
      <c r="Y175" s="7">
        <f t="shared" si="145"/>
        <v>0.31494452898203751</v>
      </c>
      <c r="Z175" s="7">
        <f t="shared" si="145"/>
        <v>0.18250430256007666</v>
      </c>
      <c r="AA175" s="7">
        <f t="shared" si="145"/>
        <v>0.33966937387603674</v>
      </c>
      <c r="AB175" s="7">
        <f t="shared" si="145"/>
        <v>0.29588749411717974</v>
      </c>
      <c r="AC175" s="7">
        <f t="shared" si="145"/>
        <v>0.36378956132308282</v>
      </c>
      <c r="AD175" s="7"/>
    </row>
    <row r="176" spans="1:30" x14ac:dyDescent="0.2">
      <c r="A176" s="12">
        <f>Pronosticos!A175</f>
        <v>44068</v>
      </c>
      <c r="B176" s="4">
        <f>Pronosticos!E175</f>
        <v>2104</v>
      </c>
      <c r="C176">
        <f>(Pronosticos!$F175-Pronosticos!G175)^2</f>
        <v>8.0513910839654021E-2</v>
      </c>
      <c r="D176">
        <f>(Pronosticos!$F175-Pronosticos!H175)^2</f>
        <v>0.27798540013060596</v>
      </c>
      <c r="E176">
        <f>(Pronosticos!$F175-Pronosticos!I175)^2</f>
        <v>0.19515820179305821</v>
      </c>
      <c r="F176">
        <f>(Pronosticos!$F175-Pronosticos!J175)^2</f>
        <v>0.11288652683103265</v>
      </c>
      <c r="G176">
        <f>(Pronosticos!$F175-Pronosticos!K175)^2</f>
        <v>0.10046107194105915</v>
      </c>
      <c r="H176">
        <f>(Pronosticos!$F175-Pronosticos!L175)^2</f>
        <v>0.10826902758319622</v>
      </c>
      <c r="I176">
        <f>(Pronosticos!$F175-Pronosticos!M175)^2</f>
        <v>0.10860293967043583</v>
      </c>
      <c r="J176">
        <f>(Pronosticos!$F175-Pronosticos!N175)^2</f>
        <v>5.2145888095914986E-2</v>
      </c>
      <c r="K176">
        <f>(Pronosticos!$F175-Pronosticos!O175)^2</f>
        <v>8.3067624446495639E-2</v>
      </c>
      <c r="L176">
        <f>(Pronosticos!$F175-Pronosticos!P175)^2</f>
        <v>9.4925852168718364E-2</v>
      </c>
      <c r="M176">
        <f>(Pronosticos!$F175-Pronosticos!Q175)^2</f>
        <v>0.14281098717008506</v>
      </c>
      <c r="N176">
        <f>(Pronosticos!$F175-Pronosticos!R175)^2</f>
        <v>5.5016485703169485E-2</v>
      </c>
      <c r="O176">
        <f>(Pronosticos!$F175-Pronosticos!S175)^2</f>
        <v>0.11202225621126308</v>
      </c>
      <c r="Q176" s="7">
        <f t="shared" ref="Q176:AC176" si="146">AVERAGE(C157:C176)</f>
        <v>0.18032480871103249</v>
      </c>
      <c r="R176" s="7">
        <f t="shared" si="146"/>
        <v>0.29123100908037414</v>
      </c>
      <c r="S176" s="7">
        <f t="shared" si="146"/>
        <v>0.25823715076846526</v>
      </c>
      <c r="T176" s="7">
        <f t="shared" si="146"/>
        <v>0.16395693438394079</v>
      </c>
      <c r="U176" s="7">
        <f t="shared" si="146"/>
        <v>0.28943870874082461</v>
      </c>
      <c r="V176" s="7">
        <f t="shared" si="146"/>
        <v>0.29040299036758166</v>
      </c>
      <c r="W176" s="7">
        <f t="shared" si="146"/>
        <v>0.16582497793106585</v>
      </c>
      <c r="X176" s="7">
        <f t="shared" si="146"/>
        <v>0.2661286620194645</v>
      </c>
      <c r="Y176" s="7">
        <f t="shared" si="146"/>
        <v>0.28038483322012742</v>
      </c>
      <c r="Z176" s="7">
        <f t="shared" si="146"/>
        <v>0.1651906905566774</v>
      </c>
      <c r="AA176" s="7">
        <f t="shared" si="146"/>
        <v>0.30824593419109764</v>
      </c>
      <c r="AB176" s="7">
        <f t="shared" si="146"/>
        <v>0.26675231956320949</v>
      </c>
      <c r="AC176" s="7">
        <f t="shared" si="146"/>
        <v>0.3386270694345882</v>
      </c>
      <c r="AD176" s="7"/>
    </row>
    <row r="177" spans="1:30" x14ac:dyDescent="0.2">
      <c r="A177" s="12">
        <f>Pronosticos!A176</f>
        <v>44069</v>
      </c>
      <c r="B177" s="4">
        <f>Pronosticos!E176</f>
        <v>2105</v>
      </c>
      <c r="C177">
        <f>(Pronosticos!$F176-Pronosticos!G176)^2</f>
        <v>0.25539394845905777</v>
      </c>
      <c r="D177">
        <f>(Pronosticos!$F176-Pronosticos!H176)^2</f>
        <v>0.56556183416659012</v>
      </c>
      <c r="E177">
        <f>(Pronosticos!$F176-Pronosticos!I176)^2</f>
        <v>0.67416904811261913</v>
      </c>
      <c r="F177">
        <f>(Pronosticos!$F176-Pronosticos!J176)^2</f>
        <v>0.35135087376064023</v>
      </c>
      <c r="G177">
        <f>(Pronosticos!$F176-Pronosticos!K176)^2</f>
        <v>0.21339024581817273</v>
      </c>
      <c r="H177">
        <f>(Pronosticos!$F176-Pronosticos!L176)^2</f>
        <v>0.23883369752393713</v>
      </c>
      <c r="I177">
        <f>(Pronosticos!$F176-Pronosticos!M176)^2</f>
        <v>0.37552235932143091</v>
      </c>
      <c r="J177">
        <f>(Pronosticos!$F176-Pronosticos!N176)^2</f>
        <v>0.1380695774232249</v>
      </c>
      <c r="K177">
        <f>(Pronosticos!$F176-Pronosticos!O176)^2</f>
        <v>0.18293484937510462</v>
      </c>
      <c r="L177">
        <f>(Pronosticos!$F176-Pronosticos!P176)^2</f>
        <v>0.29542765119696629</v>
      </c>
      <c r="M177">
        <f>(Pronosticos!$F176-Pronosticos!Q176)^2</f>
        <v>0.25286898714275691</v>
      </c>
      <c r="N177">
        <f>(Pronosticos!$F176-Pronosticos!R176)^2</f>
        <v>0.10790513640393856</v>
      </c>
      <c r="O177">
        <f>(Pronosticos!$F176-Pronosticos!S176)^2</f>
        <v>0.48418153290084809</v>
      </c>
      <c r="Q177" s="7">
        <f t="shared" ref="Q177:AC177" si="147">AVERAGE(C158:C177)</f>
        <v>0.19119917806553802</v>
      </c>
      <c r="R177" s="7">
        <f t="shared" si="147"/>
        <v>0.28788177167062445</v>
      </c>
      <c r="S177" s="7">
        <f t="shared" si="147"/>
        <v>0.26625275163355167</v>
      </c>
      <c r="T177" s="7">
        <f t="shared" si="147"/>
        <v>0.17766299510881989</v>
      </c>
      <c r="U177" s="7">
        <f t="shared" si="147"/>
        <v>0.2676436675301358</v>
      </c>
      <c r="V177" s="7">
        <f t="shared" si="147"/>
        <v>0.27011778023804844</v>
      </c>
      <c r="W177" s="7">
        <f t="shared" si="147"/>
        <v>0.18074616362524815</v>
      </c>
      <c r="X177" s="7">
        <f t="shared" si="147"/>
        <v>0.24120359601814254</v>
      </c>
      <c r="Y177" s="7">
        <f t="shared" si="147"/>
        <v>0.25742500963792858</v>
      </c>
      <c r="Z177" s="7">
        <f t="shared" si="147"/>
        <v>0.17711848464508734</v>
      </c>
      <c r="AA177" s="7">
        <f t="shared" si="147"/>
        <v>0.28941080648932399</v>
      </c>
      <c r="AB177" s="7">
        <f t="shared" si="147"/>
        <v>0.2398247511236998</v>
      </c>
      <c r="AC177" s="7">
        <f t="shared" si="147"/>
        <v>0.3231306767477834</v>
      </c>
      <c r="AD177" s="7"/>
    </row>
    <row r="178" spans="1:30" x14ac:dyDescent="0.2">
      <c r="A178" s="12">
        <f>Pronosticos!A177</f>
        <v>44070</v>
      </c>
      <c r="B178" s="4">
        <f>Pronosticos!E177</f>
        <v>2106</v>
      </c>
      <c r="C178">
        <f>(Pronosticos!$F177-Pronosticos!G177)^2</f>
        <v>0.66550436235150601</v>
      </c>
      <c r="D178">
        <f>(Pronosticos!$F177-Pronosticos!H177)^2</f>
        <v>0.22045506956274388</v>
      </c>
      <c r="E178">
        <f>(Pronosticos!$F177-Pronosticos!I177)^2</f>
        <v>0.56601635859819588</v>
      </c>
      <c r="F178">
        <f>(Pronosticos!$F177-Pronosticos!J177)^2</f>
        <v>0.44915581836841345</v>
      </c>
      <c r="G178">
        <f>(Pronosticos!$F177-Pronosticos!K177)^2</f>
        <v>0.51993504041236505</v>
      </c>
      <c r="H178">
        <f>(Pronosticos!$F177-Pronosticos!L177)^2</f>
        <v>0.25150363197952896</v>
      </c>
      <c r="I178">
        <f>(Pronosticos!$F177-Pronosticos!M177)^2</f>
        <v>0.43007333554370258</v>
      </c>
      <c r="J178">
        <f>(Pronosticos!$F177-Pronosticos!N177)^2</f>
        <v>0.64931503862515028</v>
      </c>
      <c r="K178">
        <f>(Pronosticos!$F177-Pronosticos!O177)^2</f>
        <v>0.54922035227735844</v>
      </c>
      <c r="L178">
        <f>(Pronosticos!$F177-Pronosticos!P177)^2</f>
        <v>0.48499117546221443</v>
      </c>
      <c r="M178">
        <f>(Pronosticos!$F177-Pronosticos!Q177)^2</f>
        <v>0.40446723370791227</v>
      </c>
      <c r="N178">
        <f>(Pronosticos!$F177-Pronosticos!R177)^2</f>
        <v>0.64088811349782893</v>
      </c>
      <c r="O178">
        <f>(Pronosticos!$F177-Pronosticos!S177)^2</f>
        <v>0.24800735864738055</v>
      </c>
      <c r="Q178" s="7">
        <f t="shared" ref="Q178:AC178" si="148">AVERAGE(C159:C178)</f>
        <v>0.22299077414374713</v>
      </c>
      <c r="R178" s="7">
        <f t="shared" si="148"/>
        <v>0.29108324166724625</v>
      </c>
      <c r="S178" s="7">
        <f t="shared" si="148"/>
        <v>0.29227776804037242</v>
      </c>
      <c r="T178" s="7">
        <f t="shared" si="148"/>
        <v>0.20011806337932087</v>
      </c>
      <c r="U178" s="7">
        <f t="shared" si="148"/>
        <v>0.28810563505867753</v>
      </c>
      <c r="V178" s="7">
        <f t="shared" si="148"/>
        <v>0.27716017363971068</v>
      </c>
      <c r="W178" s="7">
        <f t="shared" si="148"/>
        <v>0.20217704161687727</v>
      </c>
      <c r="X178" s="7">
        <f t="shared" si="148"/>
        <v>0.2678352097372752</v>
      </c>
      <c r="Y178" s="7">
        <f t="shared" si="148"/>
        <v>0.2792049010905524</v>
      </c>
      <c r="Z178" s="7">
        <f t="shared" si="148"/>
        <v>0.20136780197690762</v>
      </c>
      <c r="AA178" s="7">
        <f t="shared" si="148"/>
        <v>0.30371507741014125</v>
      </c>
      <c r="AB178" s="7">
        <f t="shared" si="148"/>
        <v>0.2659675178060395</v>
      </c>
      <c r="AC178" s="7">
        <f t="shared" si="148"/>
        <v>0.32289660840385881</v>
      </c>
      <c r="AD178" s="7"/>
    </row>
    <row r="179" spans="1:30" x14ac:dyDescent="0.2">
      <c r="A179" s="12">
        <f>Pronosticos!A178</f>
        <v>44071</v>
      </c>
      <c r="B179" s="4">
        <f>Pronosticos!E178</f>
        <v>2107</v>
      </c>
      <c r="C179">
        <f>(Pronosticos!$F178-Pronosticos!G178)^2</f>
        <v>0.35716405412941482</v>
      </c>
      <c r="D179">
        <f>(Pronosticos!$F178-Pronosticos!H178)^2</f>
        <v>5.4650644302155757E-2</v>
      </c>
      <c r="E179">
        <f>(Pronosticos!$F178-Pronosticos!I178)^2</f>
        <v>0.1054700913593611</v>
      </c>
      <c r="F179">
        <f>(Pronosticos!$F178-Pronosticos!J178)^2</f>
        <v>0.41923589958315205</v>
      </c>
      <c r="G179">
        <f>(Pronosticos!$F178-Pronosticos!K178)^2</f>
        <v>0.45309160358399564</v>
      </c>
      <c r="H179">
        <f>(Pronosticos!$F178-Pronosticos!L178)^2</f>
        <v>0.49154652486794276</v>
      </c>
      <c r="I179">
        <f>(Pronosticos!$F178-Pronosticos!M178)^2</f>
        <v>0.53922242209784599</v>
      </c>
      <c r="J179">
        <f>(Pronosticos!$F178-Pronosticos!N178)^2</f>
        <v>0.46836285343313611</v>
      </c>
      <c r="K179">
        <f>(Pronosticos!$F178-Pronosticos!O178)^2</f>
        <v>0.45745293230198897</v>
      </c>
      <c r="L179">
        <f>(Pronosticos!$F178-Pronosticos!P178)^2</f>
        <v>0.36031961380004374</v>
      </c>
      <c r="M179">
        <f>(Pronosticos!$F178-Pronosticos!Q178)^2</f>
        <v>0.46744532822154433</v>
      </c>
      <c r="N179">
        <f>(Pronosticos!$F178-Pronosticos!R178)^2</f>
        <v>0.51958274501776858</v>
      </c>
      <c r="O179">
        <f>(Pronosticos!$F178-Pronosticos!S178)^2</f>
        <v>0.1491669926282134</v>
      </c>
      <c r="Q179" s="7">
        <f t="shared" ref="Q179:AC179" si="149">AVERAGE(C160:C179)</f>
        <v>0.18292693156117573</v>
      </c>
      <c r="R179" s="7">
        <f t="shared" si="149"/>
        <v>0.26211621483657288</v>
      </c>
      <c r="S179" s="7">
        <f t="shared" si="149"/>
        <v>0.2594991418451168</v>
      </c>
      <c r="T179" s="7">
        <f t="shared" si="149"/>
        <v>0.1591035987146413</v>
      </c>
      <c r="U179" s="7">
        <f t="shared" si="149"/>
        <v>0.25223614094244906</v>
      </c>
      <c r="V179" s="7">
        <f t="shared" si="149"/>
        <v>0.24971094815250799</v>
      </c>
      <c r="W179" s="7">
        <f t="shared" si="149"/>
        <v>0.16770391626368289</v>
      </c>
      <c r="X179" s="7">
        <f t="shared" si="149"/>
        <v>0.23558779161542356</v>
      </c>
      <c r="Y179" s="7">
        <f t="shared" si="149"/>
        <v>0.24547096160542253</v>
      </c>
      <c r="Z179" s="7">
        <f t="shared" si="149"/>
        <v>0.15700289150654034</v>
      </c>
      <c r="AA179" s="7">
        <f t="shared" si="149"/>
        <v>0.26716064683247176</v>
      </c>
      <c r="AB179" s="7">
        <f t="shared" si="149"/>
        <v>0.24372143945551067</v>
      </c>
      <c r="AC179" s="7">
        <f t="shared" si="149"/>
        <v>0.26158929667482078</v>
      </c>
      <c r="AD179" s="7"/>
    </row>
    <row r="180" spans="1:30" x14ac:dyDescent="0.2">
      <c r="A180" s="12">
        <f>Pronosticos!A179</f>
        <v>44074</v>
      </c>
      <c r="B180" s="4">
        <f>Pronosticos!E179</f>
        <v>2108</v>
      </c>
      <c r="C180">
        <f>(Pronosticos!$F179-Pronosticos!G179)^2</f>
        <v>0.64006234095910031</v>
      </c>
      <c r="D180">
        <f>(Pronosticos!$F179-Pronosticos!H179)^2</f>
        <v>1.6073922953373796</v>
      </c>
      <c r="E180">
        <f>(Pronosticos!$F179-Pronosticos!I179)^2</f>
        <v>1.4389808658971246</v>
      </c>
      <c r="F180">
        <f>(Pronosticos!$F179-Pronosticos!J179)^2</f>
        <v>1.3266086394746839</v>
      </c>
      <c r="G180">
        <f>(Pronosticos!$F179-Pronosticos!K179)^2</f>
        <v>2.6030239313272587</v>
      </c>
      <c r="H180">
        <f>(Pronosticos!$F179-Pronosticos!L179)^2</f>
        <v>2.2308784394649264</v>
      </c>
      <c r="I180">
        <f>(Pronosticos!$F179-Pronosticos!M179)^2</f>
        <v>1.3305797498262144</v>
      </c>
      <c r="J180">
        <f>(Pronosticos!$F179-Pronosticos!N179)^2</f>
        <v>2.6073880196160069</v>
      </c>
      <c r="K180">
        <f>(Pronosticos!$F179-Pronosticos!O179)^2</f>
        <v>2.5778178997655194</v>
      </c>
      <c r="L180">
        <f>(Pronosticos!$F179-Pronosticos!P179)^2</f>
        <v>1.4364439253960124</v>
      </c>
      <c r="M180">
        <f>(Pronosticos!$F179-Pronosticos!Q179)^2</f>
        <v>2.2945250303695839</v>
      </c>
      <c r="N180">
        <f>(Pronosticos!$F179-Pronosticos!R179)^2</f>
        <v>2.3409345300832802</v>
      </c>
      <c r="O180">
        <f>(Pronosticos!$F179-Pronosticos!S179)^2</f>
        <v>2.4375296771378814</v>
      </c>
      <c r="Q180" s="7">
        <f t="shared" ref="Q180:AC180" si="150">AVERAGE(C161:C180)</f>
        <v>0.21236432407238412</v>
      </c>
      <c r="R180" s="7">
        <f t="shared" si="150"/>
        <v>0.33611059249319525</v>
      </c>
      <c r="S180" s="7">
        <f t="shared" si="150"/>
        <v>0.33006062087936539</v>
      </c>
      <c r="T180" s="7">
        <f t="shared" si="150"/>
        <v>0.22176077020746687</v>
      </c>
      <c r="U180" s="7">
        <f t="shared" si="150"/>
        <v>0.37999348290162649</v>
      </c>
      <c r="V180" s="7">
        <f t="shared" si="150"/>
        <v>0.3586985540702185</v>
      </c>
      <c r="W180" s="7">
        <f t="shared" si="150"/>
        <v>0.22904829914582941</v>
      </c>
      <c r="X180" s="7">
        <f t="shared" si="150"/>
        <v>0.36286756484320948</v>
      </c>
      <c r="Y180" s="7">
        <f t="shared" si="150"/>
        <v>0.37160804688656007</v>
      </c>
      <c r="Z180" s="7">
        <f t="shared" si="150"/>
        <v>0.22521527292101151</v>
      </c>
      <c r="AA180" s="7">
        <f t="shared" si="150"/>
        <v>0.37980807825976182</v>
      </c>
      <c r="AB180" s="7">
        <f t="shared" si="150"/>
        <v>0.35559473847795647</v>
      </c>
      <c r="AC180" s="7">
        <f t="shared" si="150"/>
        <v>0.37955891176202772</v>
      </c>
      <c r="AD180" s="7"/>
    </row>
    <row r="181" spans="1:30" x14ac:dyDescent="0.2">
      <c r="A181" s="12">
        <f>Pronosticos!A180</f>
        <v>44075</v>
      </c>
      <c r="B181" s="4">
        <f>Pronosticos!E180</f>
        <v>2109</v>
      </c>
      <c r="C181">
        <f>(Pronosticos!$F180-Pronosticos!G180)^2</f>
        <v>9.9345108412729352E-2</v>
      </c>
      <c r="D181">
        <f>(Pronosticos!$F180-Pronosticos!H180)^2</f>
        <v>3.1321363605117274E-2</v>
      </c>
      <c r="E181">
        <f>(Pronosticos!$F180-Pronosticos!I180)^2</f>
        <v>8.7382458764353854E-2</v>
      </c>
      <c r="F181">
        <f>(Pronosticos!$F180-Pronosticos!J180)^2</f>
        <v>5.2069179192142906E-2</v>
      </c>
      <c r="G181">
        <f>(Pronosticos!$F180-Pronosticos!K180)^2</f>
        <v>0.13544856079323389</v>
      </c>
      <c r="H181">
        <f>(Pronosticos!$F180-Pronosticos!L180)^2</f>
        <v>6.5013580696912127E-2</v>
      </c>
      <c r="I181">
        <f>(Pronosticos!$F180-Pronosticos!M180)^2</f>
        <v>8.7654448272922875E-2</v>
      </c>
      <c r="J181">
        <f>(Pronosticos!$F180-Pronosticos!N180)^2</f>
        <v>0.13268849675326722</v>
      </c>
      <c r="K181">
        <f>(Pronosticos!$F180-Pronosticos!O180)^2</f>
        <v>0.12390166284198594</v>
      </c>
      <c r="L181">
        <f>(Pronosticos!$F180-Pronosticos!P180)^2</f>
        <v>5.7639266031253612E-2</v>
      </c>
      <c r="M181">
        <f>(Pronosticos!$F180-Pronosticos!Q180)^2</f>
        <v>6.6964304823494053E-2</v>
      </c>
      <c r="N181">
        <f>(Pronosticos!$F180-Pronosticos!R180)^2</f>
        <v>6.8165692883909307E-2</v>
      </c>
      <c r="O181">
        <f>(Pronosticos!$F180-Pronosticos!S180)^2</f>
        <v>8.6524443761914517E-3</v>
      </c>
      <c r="Q181" s="7">
        <f t="shared" ref="Q181:AC181" si="151">AVERAGE(C162:C181)</f>
        <v>0.20095950113376188</v>
      </c>
      <c r="R181" s="7">
        <f t="shared" si="151"/>
        <v>0.32690762538649737</v>
      </c>
      <c r="S181" s="7">
        <f t="shared" si="151"/>
        <v>0.3236274090898113</v>
      </c>
      <c r="T181" s="7">
        <f t="shared" si="151"/>
        <v>0.21580338182511935</v>
      </c>
      <c r="U181" s="7">
        <f t="shared" si="151"/>
        <v>0.37095103000677165</v>
      </c>
      <c r="V181" s="7">
        <f t="shared" si="151"/>
        <v>0.34746443693085161</v>
      </c>
      <c r="W181" s="7">
        <f t="shared" si="151"/>
        <v>0.22502167186684191</v>
      </c>
      <c r="X181" s="7">
        <f t="shared" si="151"/>
        <v>0.35733921436249755</v>
      </c>
      <c r="Y181" s="7">
        <f t="shared" si="151"/>
        <v>0.36361041016654189</v>
      </c>
      <c r="Z181" s="7">
        <f t="shared" si="151"/>
        <v>0.21911830199888099</v>
      </c>
      <c r="AA181" s="7">
        <f t="shared" si="151"/>
        <v>0.36508712671641985</v>
      </c>
      <c r="AB181" s="7">
        <f t="shared" si="151"/>
        <v>0.34551399462682569</v>
      </c>
      <c r="AC181" s="7">
        <f t="shared" si="151"/>
        <v>0.35703258443975888</v>
      </c>
      <c r="AD181" s="7"/>
    </row>
    <row r="182" spans="1:30" x14ac:dyDescent="0.2">
      <c r="A182" s="12">
        <f>Pronosticos!A181</f>
        <v>44076</v>
      </c>
      <c r="B182" s="4">
        <f>Pronosticos!E181</f>
        <v>2110</v>
      </c>
      <c r="C182">
        <f>(Pronosticos!$F181-Pronosticos!G181)^2</f>
        <v>2.373396055954335</v>
      </c>
      <c r="D182">
        <f>(Pronosticos!$F181-Pronosticos!H181)^2</f>
        <v>2.3796946067013152</v>
      </c>
      <c r="E182">
        <f>(Pronosticos!$F181-Pronosticos!I181)^2</f>
        <v>2.1389969412409613</v>
      </c>
      <c r="F182">
        <f>(Pronosticos!$F181-Pronosticos!J181)^2</f>
        <v>2.6324376295501692</v>
      </c>
      <c r="G182">
        <f>(Pronosticos!$F181-Pronosticos!K181)^2</f>
        <v>2.4208052930420618</v>
      </c>
      <c r="H182">
        <f>(Pronosticos!$F181-Pronosticos!L181)^2</f>
        <v>1.9178458389720807</v>
      </c>
      <c r="I182">
        <f>(Pronosticos!$F181-Pronosticos!M181)^2</f>
        <v>2.7168332091724632</v>
      </c>
      <c r="J182">
        <f>(Pronosticos!$F181-Pronosticos!N181)^2</f>
        <v>2.169442513148673</v>
      </c>
      <c r="K182">
        <f>(Pronosticos!$F181-Pronosticos!O181)^2</f>
        <v>2.0924374057242532</v>
      </c>
      <c r="L182">
        <f>(Pronosticos!$F181-Pronosticos!P181)^2</f>
        <v>2.5149583546184773</v>
      </c>
      <c r="M182">
        <f>(Pronosticos!$F181-Pronosticos!Q181)^2</f>
        <v>1.4888120471736057</v>
      </c>
      <c r="N182">
        <f>(Pronosticos!$F181-Pronosticos!R181)^2</f>
        <v>2.1270276840312956</v>
      </c>
      <c r="O182">
        <f>(Pronosticos!$F181-Pronosticos!S181)^2</f>
        <v>2.2866367863796699</v>
      </c>
      <c r="Q182" s="7">
        <f t="shared" ref="Q182:AC182" si="152">AVERAGE(C163:C182)</f>
        <v>0.31377913678184621</v>
      </c>
      <c r="R182" s="7">
        <f t="shared" si="152"/>
        <v>0.44576479406080916</v>
      </c>
      <c r="S182" s="7">
        <f t="shared" si="152"/>
        <v>0.43023064075171913</v>
      </c>
      <c r="T182" s="7">
        <f t="shared" si="152"/>
        <v>0.34354896129769097</v>
      </c>
      <c r="U182" s="7">
        <f t="shared" si="152"/>
        <v>0.4900061802918218</v>
      </c>
      <c r="V182" s="7">
        <f t="shared" si="152"/>
        <v>0.44246206325670484</v>
      </c>
      <c r="W182" s="7">
        <f t="shared" si="152"/>
        <v>0.35680263224730774</v>
      </c>
      <c r="X182" s="7">
        <f t="shared" si="152"/>
        <v>0.46290637441797811</v>
      </c>
      <c r="Y182" s="7">
        <f t="shared" si="152"/>
        <v>0.46595570388437091</v>
      </c>
      <c r="Z182" s="7">
        <f t="shared" si="152"/>
        <v>0.34094786861110149</v>
      </c>
      <c r="AA182" s="7">
        <f t="shared" si="152"/>
        <v>0.43795089970372175</v>
      </c>
      <c r="AB182" s="7">
        <f t="shared" si="152"/>
        <v>0.44734428581500268</v>
      </c>
      <c r="AC182" s="7">
        <f t="shared" si="152"/>
        <v>0.46669205656922746</v>
      </c>
      <c r="AD182" s="7"/>
    </row>
    <row r="183" spans="1:30" x14ac:dyDescent="0.2">
      <c r="A183" s="12">
        <f>Pronosticos!A182</f>
        <v>44077</v>
      </c>
      <c r="B183" s="4">
        <f>Pronosticos!E182</f>
        <v>2111</v>
      </c>
      <c r="C183">
        <f>(Pronosticos!$F182-Pronosticos!G182)^2</f>
        <v>1.151556642072838</v>
      </c>
      <c r="D183">
        <f>(Pronosticos!$F182-Pronosticos!H182)^2</f>
        <v>0.22798009193492691</v>
      </c>
      <c r="E183">
        <f>(Pronosticos!$F182-Pronosticos!I182)^2</f>
        <v>0.60042813830311081</v>
      </c>
      <c r="F183">
        <f>(Pronosticos!$F182-Pronosticos!J182)^2</f>
        <v>0.88036748414041688</v>
      </c>
      <c r="G183">
        <f>(Pronosticos!$F182-Pronosticos!K182)^2</f>
        <v>0.5021667419742305</v>
      </c>
      <c r="H183">
        <f>(Pronosticos!$F182-Pronosticos!L182)^2</f>
        <v>0.24452522106970989</v>
      </c>
      <c r="I183">
        <f>(Pronosticos!$F182-Pronosticos!M182)^2</f>
        <v>0.82208448077368601</v>
      </c>
      <c r="J183">
        <f>(Pronosticos!$F182-Pronosticos!N182)^2</f>
        <v>0.35849303285824174</v>
      </c>
      <c r="K183">
        <f>(Pronosticos!$F182-Pronosticos!O182)^2</f>
        <v>0.33086500639332761</v>
      </c>
      <c r="L183">
        <f>(Pronosticos!$F182-Pronosticos!P182)^2</f>
        <v>0.87323650567117561</v>
      </c>
      <c r="M183">
        <f>(Pronosticos!$F182-Pronosticos!Q182)^2</f>
        <v>0.11395741405746382</v>
      </c>
      <c r="N183">
        <f>(Pronosticos!$F182-Pronosticos!R182)^2</f>
        <v>0.42185493513680777</v>
      </c>
      <c r="O183">
        <f>(Pronosticos!$F182-Pronosticos!S182)^2</f>
        <v>0.75117996923452002</v>
      </c>
      <c r="Q183" s="7">
        <f t="shared" ref="Q183:AC183" si="153">AVERAGE(C164:C183)</f>
        <v>0.34827215076417245</v>
      </c>
      <c r="R183" s="7">
        <f t="shared" si="153"/>
        <v>0.41794867942607866</v>
      </c>
      <c r="S183" s="7">
        <f t="shared" si="153"/>
        <v>0.42010570034124789</v>
      </c>
      <c r="T183" s="7">
        <f t="shared" si="153"/>
        <v>0.37386658243717863</v>
      </c>
      <c r="U183" s="7">
        <f t="shared" si="153"/>
        <v>0.47906784478099701</v>
      </c>
      <c r="V183" s="7">
        <f t="shared" si="153"/>
        <v>0.41772244739061792</v>
      </c>
      <c r="W183" s="7">
        <f t="shared" si="153"/>
        <v>0.38392501742364987</v>
      </c>
      <c r="X183" s="7">
        <f t="shared" si="153"/>
        <v>0.45112387687794098</v>
      </c>
      <c r="Y183" s="7">
        <f t="shared" si="153"/>
        <v>0.44916958535563928</v>
      </c>
      <c r="Z183" s="7">
        <f t="shared" si="153"/>
        <v>0.36935227757691308</v>
      </c>
      <c r="AA183" s="7">
        <f t="shared" si="153"/>
        <v>0.40258934907666077</v>
      </c>
      <c r="AB183" s="7">
        <f t="shared" si="153"/>
        <v>0.43559745345944495</v>
      </c>
      <c r="AC183" s="7">
        <f t="shared" si="153"/>
        <v>0.46773768079066008</v>
      </c>
      <c r="AD183" s="7"/>
    </row>
    <row r="184" spans="1:30" x14ac:dyDescent="0.2">
      <c r="A184" s="12">
        <f>Pronosticos!A183</f>
        <v>44078</v>
      </c>
      <c r="B184" s="4">
        <f>Pronosticos!E183</f>
        <v>2112</v>
      </c>
      <c r="C184">
        <f>(Pronosticos!$F183-Pronosticos!G183)^2</f>
        <v>1.3820660745096598E-2</v>
      </c>
      <c r="D184">
        <f>(Pronosticos!$F183-Pronosticos!H183)^2</f>
        <v>1.060288523059773E-2</v>
      </c>
      <c r="E184">
        <f>(Pronosticos!$F183-Pronosticos!I183)^2</f>
        <v>1.9021755591417781E-2</v>
      </c>
      <c r="F184">
        <f>(Pronosticos!$F183-Pronosticos!J183)^2</f>
        <v>3.6811955113538998E-2</v>
      </c>
      <c r="G184">
        <f>(Pronosticos!$F183-Pronosticos!K183)^2</f>
        <v>2.7482761043777285E-2</v>
      </c>
      <c r="H184">
        <f>(Pronosticos!$F183-Pronosticos!L183)^2</f>
        <v>0.14844875923152195</v>
      </c>
      <c r="I184">
        <f>(Pronosticos!$F183-Pronosticos!M183)^2</f>
        <v>3.1355529021657967E-2</v>
      </c>
      <c r="J184">
        <f>(Pronosticos!$F183-Pronosticos!N183)^2</f>
        <v>3.329693203552616E-2</v>
      </c>
      <c r="K184">
        <f>(Pronosticos!$F183-Pronosticos!O183)^2</f>
        <v>4.1774325688411475E-2</v>
      </c>
      <c r="L184">
        <f>(Pronosticos!$F183-Pronosticos!P183)^2</f>
        <v>4.856286427314091E-2</v>
      </c>
      <c r="M184">
        <f>(Pronosticos!$F183-Pronosticos!Q183)^2</f>
        <v>9.2380487449778434E-2</v>
      </c>
      <c r="N184">
        <f>(Pronosticos!$F183-Pronosticos!R183)^2</f>
        <v>8.3506791842028985E-2</v>
      </c>
      <c r="O184">
        <f>(Pronosticos!$F183-Pronosticos!S183)^2</f>
        <v>2.8011873390512039E-3</v>
      </c>
      <c r="Q184" s="7">
        <f t="shared" ref="Q184:AC184" si="154">AVERAGE(C165:C184)</f>
        <v>0.34538405672364736</v>
      </c>
      <c r="R184" s="7">
        <f t="shared" si="154"/>
        <v>0.39247500747873659</v>
      </c>
      <c r="S184" s="7">
        <f t="shared" si="154"/>
        <v>0.40012463695411571</v>
      </c>
      <c r="T184" s="7">
        <f t="shared" si="154"/>
        <v>0.37114020975344697</v>
      </c>
      <c r="U184" s="7">
        <f t="shared" si="154"/>
        <v>0.46516279452398057</v>
      </c>
      <c r="V184" s="7">
        <f t="shared" si="154"/>
        <v>0.40939915039290209</v>
      </c>
      <c r="W184" s="7">
        <f t="shared" si="154"/>
        <v>0.38061938339781803</v>
      </c>
      <c r="X184" s="7">
        <f t="shared" si="154"/>
        <v>0.44058263190156249</v>
      </c>
      <c r="Y184" s="7">
        <f t="shared" si="154"/>
        <v>0.4372188111524512</v>
      </c>
      <c r="Z184" s="7">
        <f t="shared" si="154"/>
        <v>0.3666277437361195</v>
      </c>
      <c r="AA184" s="7">
        <f t="shared" si="154"/>
        <v>0.38942832425034912</v>
      </c>
      <c r="AB184" s="7">
        <f t="shared" si="154"/>
        <v>0.42727145609436035</v>
      </c>
      <c r="AC184" s="7">
        <f t="shared" si="154"/>
        <v>0.44217752932281151</v>
      </c>
      <c r="AD184" s="7"/>
    </row>
    <row r="185" spans="1:30" x14ac:dyDescent="0.2">
      <c r="A185" s="12">
        <f>Pronosticos!A184</f>
        <v>44081</v>
      </c>
      <c r="B185" s="4">
        <f>Pronosticos!E184</f>
        <v>2113</v>
      </c>
      <c r="C185">
        <f>(Pronosticos!$F184-Pronosticos!G184)^2</f>
        <v>0.91810333520638665</v>
      </c>
      <c r="D185">
        <f>(Pronosticos!$F184-Pronosticos!H184)^2</f>
        <v>0.54028647329369051</v>
      </c>
      <c r="E185">
        <f>(Pronosticos!$F184-Pronosticos!I184)^2</f>
        <v>0.55299356372354547</v>
      </c>
      <c r="F185">
        <f>(Pronosticos!$F184-Pronosticos!J184)^2</f>
        <v>1.0706795282861208</v>
      </c>
      <c r="G185">
        <f>(Pronosticos!$F184-Pronosticos!K184)^2</f>
        <v>1.5024797593197252</v>
      </c>
      <c r="H185">
        <f>(Pronosticos!$F184-Pronosticos!L184)^2</f>
        <v>1.7067553463432221</v>
      </c>
      <c r="I185">
        <f>(Pronosticos!$F184-Pronosticos!M184)^2</f>
        <v>1.0440345033985932</v>
      </c>
      <c r="J185">
        <f>(Pronosticos!$F184-Pronosticos!N184)^2</f>
        <v>1.4859358761820716</v>
      </c>
      <c r="K185">
        <f>(Pronosticos!$F184-Pronosticos!O184)^2</f>
        <v>1.4972862995481084</v>
      </c>
      <c r="L185">
        <f>(Pronosticos!$F184-Pronosticos!P184)^2</f>
        <v>1.1254847995767909</v>
      </c>
      <c r="M185">
        <f>(Pronosticos!$F184-Pronosticos!Q184)^2</f>
        <v>1.5801486729152181</v>
      </c>
      <c r="N185">
        <f>(Pronosticos!$F184-Pronosticos!R184)^2</f>
        <v>1.5972571438093528</v>
      </c>
      <c r="O185">
        <f>(Pronosticos!$F184-Pronosticos!S184)^2</f>
        <v>1.45693974743323</v>
      </c>
      <c r="Q185" s="7">
        <f t="shared" ref="Q185:AC185" si="155">AVERAGE(C166:C185)</f>
        <v>0.39068352055871225</v>
      </c>
      <c r="R185" s="7">
        <f t="shared" si="155"/>
        <v>0.41302533224502752</v>
      </c>
      <c r="S185" s="7">
        <f t="shared" si="155"/>
        <v>0.42334998788453487</v>
      </c>
      <c r="T185" s="7">
        <f t="shared" si="155"/>
        <v>0.42453634752521252</v>
      </c>
      <c r="U185" s="7">
        <f t="shared" si="155"/>
        <v>0.52754886989089633</v>
      </c>
      <c r="V185" s="7">
        <f t="shared" si="155"/>
        <v>0.48728397348508884</v>
      </c>
      <c r="W185" s="7">
        <f t="shared" si="155"/>
        <v>0.43257991187645467</v>
      </c>
      <c r="X185" s="7">
        <f t="shared" si="155"/>
        <v>0.49974387894068928</v>
      </c>
      <c r="Y185" s="7">
        <f t="shared" si="155"/>
        <v>0.49873863108519345</v>
      </c>
      <c r="Z185" s="7">
        <f t="shared" si="155"/>
        <v>0.42274521136344312</v>
      </c>
      <c r="AA185" s="7">
        <f t="shared" si="155"/>
        <v>0.45754353690813632</v>
      </c>
      <c r="AB185" s="7">
        <f t="shared" si="155"/>
        <v>0.49152087967489566</v>
      </c>
      <c r="AC185" s="7">
        <f t="shared" si="155"/>
        <v>0.50687541872810304</v>
      </c>
      <c r="AD185" s="7"/>
    </row>
    <row r="186" spans="1:30" x14ac:dyDescent="0.2">
      <c r="A186" s="12">
        <f>Pronosticos!A185</f>
        <v>44082</v>
      </c>
      <c r="B186" s="4">
        <f>Pronosticos!E185</f>
        <v>2114</v>
      </c>
      <c r="C186">
        <f>(Pronosticos!$F185-Pronosticos!G185)^2</f>
        <v>0.69289134964044574</v>
      </c>
      <c r="D186">
        <f>(Pronosticos!$F185-Pronosticos!H185)^2</f>
        <v>6.2452080920864664E-3</v>
      </c>
      <c r="E186">
        <f>(Pronosticos!$F185-Pronosticos!I185)^2</f>
        <v>5.3255110311728082E-2</v>
      </c>
      <c r="F186">
        <f>(Pronosticos!$F185-Pronosticos!J185)^2</f>
        <v>0.37000261204469076</v>
      </c>
      <c r="G186">
        <f>(Pronosticos!$F185-Pronosticos!K185)^2</f>
        <v>6.5468611612666663E-2</v>
      </c>
      <c r="H186">
        <f>(Pronosticos!$F185-Pronosticos!L185)^2</f>
        <v>0.1075104544718706</v>
      </c>
      <c r="I186">
        <f>(Pronosticos!$F185-Pronosticos!M185)^2</f>
        <v>0.32307426521102134</v>
      </c>
      <c r="J186">
        <f>(Pronosticos!$F185-Pronosticos!N185)^2</f>
        <v>6.1739607304612247E-2</v>
      </c>
      <c r="K186">
        <f>(Pronosticos!$F185-Pronosticos!O185)^2</f>
        <v>6.3689546480655085E-2</v>
      </c>
      <c r="L186">
        <f>(Pronosticos!$F185-Pronosticos!P185)^2</f>
        <v>0.34777159441945638</v>
      </c>
      <c r="M186">
        <f>(Pronosticos!$F185-Pronosticos!Q185)^2</f>
        <v>7.6452255483168724E-2</v>
      </c>
      <c r="N186">
        <f>(Pronosticos!$F185-Pronosticos!R185)^2</f>
        <v>6.2928753832763695E-2</v>
      </c>
      <c r="O186">
        <f>(Pronosticos!$F185-Pronosticos!S185)^2</f>
        <v>8.6751877064912102E-3</v>
      </c>
      <c r="Q186" s="7">
        <f t="shared" ref="Q186:AC186" si="156">AVERAGE(C167:C186)</f>
        <v>0.41652950805455824</v>
      </c>
      <c r="R186" s="7">
        <f t="shared" si="156"/>
        <v>0.41304548337081187</v>
      </c>
      <c r="S186" s="7">
        <f t="shared" si="156"/>
        <v>0.425355669691724</v>
      </c>
      <c r="T186" s="7">
        <f t="shared" si="156"/>
        <v>0.43732260794992917</v>
      </c>
      <c r="U186" s="7">
        <f t="shared" si="156"/>
        <v>0.52743736251453854</v>
      </c>
      <c r="V186" s="7">
        <f t="shared" si="156"/>
        <v>0.4911011750739579</v>
      </c>
      <c r="W186" s="7">
        <f t="shared" si="156"/>
        <v>0.44223265237865234</v>
      </c>
      <c r="X186" s="7">
        <f t="shared" si="156"/>
        <v>0.49880835284725061</v>
      </c>
      <c r="Y186" s="7">
        <f t="shared" si="156"/>
        <v>0.49848964677319885</v>
      </c>
      <c r="Z186" s="7">
        <f t="shared" si="156"/>
        <v>0.43527428995109735</v>
      </c>
      <c r="AA186" s="7">
        <f t="shared" si="156"/>
        <v>0.45837495224403896</v>
      </c>
      <c r="AB186" s="7">
        <f t="shared" si="156"/>
        <v>0.48675099024029383</v>
      </c>
      <c r="AC186" s="7">
        <f t="shared" si="156"/>
        <v>0.504756315049813</v>
      </c>
      <c r="AD186" s="7"/>
    </row>
    <row r="187" spans="1:30" x14ac:dyDescent="0.2">
      <c r="A187" s="12">
        <f>Pronosticos!A186</f>
        <v>44083</v>
      </c>
      <c r="B187" s="4">
        <f>Pronosticos!E186</f>
        <v>2115</v>
      </c>
      <c r="C187">
        <f>(Pronosticos!$F186-Pronosticos!G186)^2</f>
        <v>0.72138377670221554</v>
      </c>
      <c r="D187">
        <f>(Pronosticos!$F186-Pronosticos!H186)^2</f>
        <v>0.5483364809781317</v>
      </c>
      <c r="E187">
        <f>(Pronosticos!$F186-Pronosticos!I186)^2</f>
        <v>0.96870993431719499</v>
      </c>
      <c r="F187">
        <f>(Pronosticos!$F186-Pronosticos!J186)^2</f>
        <v>1.0653174682578417</v>
      </c>
      <c r="G187">
        <f>(Pronosticos!$F186-Pronosticos!K186)^2</f>
        <v>1.1181387097534272</v>
      </c>
      <c r="H187">
        <f>(Pronosticos!$F186-Pronosticos!L186)^2</f>
        <v>1.2736328272462338</v>
      </c>
      <c r="I187">
        <f>(Pronosticos!$F186-Pronosticos!M186)^2</f>
        <v>1.0769750081316529</v>
      </c>
      <c r="J187">
        <f>(Pronosticos!$F186-Pronosticos!N186)^2</f>
        <v>1.099995987223422</v>
      </c>
      <c r="K187">
        <f>(Pronosticos!$F186-Pronosticos!O186)^2</f>
        <v>1.1126016092303341</v>
      </c>
      <c r="L187">
        <f>(Pronosticos!$F186-Pronosticos!P186)^2</f>
        <v>1.0623606621832833</v>
      </c>
      <c r="M187">
        <f>(Pronosticos!$F186-Pronosticos!Q186)^2</f>
        <v>1.0979271117466884</v>
      </c>
      <c r="N187">
        <f>(Pronosticos!$F186-Pronosticos!R186)^2</f>
        <v>1.1676470540349213</v>
      </c>
      <c r="O187">
        <f>(Pronosticos!$F186-Pronosticos!S186)^2</f>
        <v>1.5822852681537531</v>
      </c>
      <c r="Q187" s="7">
        <f t="shared" ref="Q187:AC187" si="157">AVERAGE(C168:C187)</f>
        <v>0.45149973641512675</v>
      </c>
      <c r="R187" s="7">
        <f t="shared" si="157"/>
        <v>0.42851063690318353</v>
      </c>
      <c r="S187" s="7">
        <f t="shared" si="157"/>
        <v>0.46646778974467928</v>
      </c>
      <c r="T187" s="7">
        <f t="shared" si="157"/>
        <v>0.4892651144104887</v>
      </c>
      <c r="U187" s="7">
        <f t="shared" si="157"/>
        <v>0.58328084053483076</v>
      </c>
      <c r="V187" s="7">
        <f t="shared" si="157"/>
        <v>0.55459387380939584</v>
      </c>
      <c r="W187" s="7">
        <f t="shared" si="157"/>
        <v>0.49484310935048492</v>
      </c>
      <c r="X187" s="7">
        <f t="shared" si="157"/>
        <v>0.55377118967272487</v>
      </c>
      <c r="Y187" s="7">
        <f t="shared" si="157"/>
        <v>0.55406614077512428</v>
      </c>
      <c r="Z187" s="7">
        <f t="shared" si="157"/>
        <v>0.48667805963471178</v>
      </c>
      <c r="AA187" s="7">
        <f t="shared" si="157"/>
        <v>0.51323626464723571</v>
      </c>
      <c r="AB187" s="7">
        <f t="shared" si="157"/>
        <v>0.54513047715664054</v>
      </c>
      <c r="AC187" s="7">
        <f t="shared" si="157"/>
        <v>0.58261549636491883</v>
      </c>
      <c r="AD187" s="7"/>
    </row>
    <row r="188" spans="1:30" x14ac:dyDescent="0.2">
      <c r="A188" s="12">
        <f>Pronosticos!A187</f>
        <v>44084</v>
      </c>
      <c r="B188" s="4">
        <f>Pronosticos!E187</f>
        <v>2116</v>
      </c>
      <c r="C188">
        <f>(Pronosticos!$F187-Pronosticos!G187)^2</f>
        <v>0.70825437189689244</v>
      </c>
      <c r="D188">
        <f>(Pronosticos!$F187-Pronosticos!H187)^2</f>
        <v>1.3720182555651517</v>
      </c>
      <c r="E188">
        <f>(Pronosticos!$F187-Pronosticos!I187)^2</f>
        <v>0.4227145453881947</v>
      </c>
      <c r="F188">
        <f>(Pronosticos!$F187-Pronosticos!J187)^2</f>
        <v>0.85341082565867454</v>
      </c>
      <c r="G188">
        <f>(Pronosticos!$F187-Pronosticos!K187)^2</f>
        <v>1.0331262963490155</v>
      </c>
      <c r="H188">
        <f>(Pronosticos!$F187-Pronosticos!L187)^2</f>
        <v>0.87679668346728046</v>
      </c>
      <c r="I188">
        <f>(Pronosticos!$F187-Pronosticos!M187)^2</f>
        <v>0.9484716821641439</v>
      </c>
      <c r="J188">
        <f>(Pronosticos!$F187-Pronosticos!N187)^2</f>
        <v>1.0514469086366725</v>
      </c>
      <c r="K188">
        <f>(Pronosticos!$F187-Pronosticos!O187)^2</f>
        <v>1.0452509197926163</v>
      </c>
      <c r="L188">
        <f>(Pronosticos!$F187-Pronosticos!P187)^2</f>
        <v>0.86459714054516135</v>
      </c>
      <c r="M188">
        <f>(Pronosticos!$F187-Pronosticos!Q187)^2</f>
        <v>1.0063237322780534</v>
      </c>
      <c r="N188">
        <f>(Pronosticos!$F187-Pronosticos!R187)^2</f>
        <v>1.1003900293159348</v>
      </c>
      <c r="O188">
        <f>(Pronosticos!$F187-Pronosticos!S187)^2</f>
        <v>0.87858969204484283</v>
      </c>
      <c r="Q188" s="7">
        <f t="shared" ref="Q188:AC188" si="158">AVERAGE(C169:C188)</f>
        <v>0.47858290748092314</v>
      </c>
      <c r="R188" s="7">
        <f t="shared" si="158"/>
        <v>0.49197140558807329</v>
      </c>
      <c r="S188" s="7">
        <f t="shared" si="158"/>
        <v>0.48343316975833606</v>
      </c>
      <c r="T188" s="7">
        <f t="shared" si="158"/>
        <v>0.52365875856483801</v>
      </c>
      <c r="U188" s="7">
        <f t="shared" si="158"/>
        <v>0.6169995234080744</v>
      </c>
      <c r="V188" s="7">
        <f t="shared" si="158"/>
        <v>0.58337471706721344</v>
      </c>
      <c r="W188" s="7">
        <f t="shared" si="158"/>
        <v>0.5348285972884057</v>
      </c>
      <c r="X188" s="7">
        <f t="shared" si="158"/>
        <v>0.58788154901457967</v>
      </c>
      <c r="Y188" s="7">
        <f t="shared" si="158"/>
        <v>0.58831680239857176</v>
      </c>
      <c r="Z188" s="7">
        <f t="shared" si="158"/>
        <v>0.52092221505251735</v>
      </c>
      <c r="AA188" s="7">
        <f t="shared" si="158"/>
        <v>0.54518369596344884</v>
      </c>
      <c r="AB188" s="7">
        <f t="shared" si="158"/>
        <v>0.58202447978088467</v>
      </c>
      <c r="AC188" s="7">
        <f t="shared" si="158"/>
        <v>0.60808293848501505</v>
      </c>
      <c r="AD188" s="7"/>
    </row>
    <row r="189" spans="1:30" x14ac:dyDescent="0.2">
      <c r="A189" s="12">
        <f>Pronosticos!A188</f>
        <v>44085</v>
      </c>
      <c r="B189" s="4">
        <f>Pronosticos!E188</f>
        <v>2117</v>
      </c>
      <c r="C189">
        <f>(Pronosticos!$F188-Pronosticos!G188)^2</f>
        <v>4.0097414117237738E-2</v>
      </c>
      <c r="D189">
        <f>(Pronosticos!$F188-Pronosticos!H188)^2</f>
        <v>0.31538314113213956</v>
      </c>
      <c r="E189">
        <f>(Pronosticos!$F188-Pronosticos!I188)^2</f>
        <v>0.22028874693978415</v>
      </c>
      <c r="F189">
        <f>(Pronosticos!$F188-Pronosticos!J188)^2</f>
        <v>0.13411691455619396</v>
      </c>
      <c r="G189">
        <f>(Pronosticos!$F188-Pronosticos!K188)^2</f>
        <v>0.19564278046598219</v>
      </c>
      <c r="H189">
        <f>(Pronosticos!$F188-Pronosticos!L188)^2</f>
        <v>0.1300596297801937</v>
      </c>
      <c r="I189">
        <f>(Pronosticos!$F188-Pronosticos!M188)^2</f>
        <v>0.21416864691153817</v>
      </c>
      <c r="J189">
        <f>(Pronosticos!$F188-Pronosticos!N188)^2</f>
        <v>0.20308272079365589</v>
      </c>
      <c r="K189">
        <f>(Pronosticos!$F188-Pronosticos!O188)^2</f>
        <v>0.20026667160827988</v>
      </c>
      <c r="L189">
        <f>(Pronosticos!$F188-Pronosticos!P188)^2</f>
        <v>0.11509221607093272</v>
      </c>
      <c r="M189">
        <f>(Pronosticos!$F188-Pronosticos!Q188)^2</f>
        <v>0.18225612595418317</v>
      </c>
      <c r="N189">
        <f>(Pronosticos!$F188-Pronosticos!R188)^2</f>
        <v>0.21897473543573739</v>
      </c>
      <c r="O189">
        <f>(Pronosticos!$F188-Pronosticos!S188)^2</f>
        <v>0.21926178865714621</v>
      </c>
      <c r="Q189" s="7">
        <f t="shared" ref="Q189:AC189" si="159">AVERAGE(C170:C189)</f>
        <v>0.47942946644274109</v>
      </c>
      <c r="R189" s="7">
        <f t="shared" si="159"/>
        <v>0.50126600726393966</v>
      </c>
      <c r="S189" s="7">
        <f t="shared" si="159"/>
        <v>0.48562237068199898</v>
      </c>
      <c r="T189" s="7">
        <f t="shared" si="159"/>
        <v>0.52842231647742954</v>
      </c>
      <c r="U189" s="7">
        <f t="shared" si="159"/>
        <v>0.62563887193847667</v>
      </c>
      <c r="V189" s="7">
        <f t="shared" si="159"/>
        <v>0.58778866518131523</v>
      </c>
      <c r="W189" s="7">
        <f t="shared" si="159"/>
        <v>0.54354938038743539</v>
      </c>
      <c r="X189" s="7">
        <f t="shared" si="159"/>
        <v>0.59703987134975933</v>
      </c>
      <c r="Y189" s="7">
        <f t="shared" si="159"/>
        <v>0.59719943917337082</v>
      </c>
      <c r="Z189" s="7">
        <f t="shared" si="159"/>
        <v>0.52484408049539821</v>
      </c>
      <c r="AA189" s="7">
        <f t="shared" si="159"/>
        <v>0.55323254953338341</v>
      </c>
      <c r="AB189" s="7">
        <f t="shared" si="159"/>
        <v>0.59216912702172686</v>
      </c>
      <c r="AC189" s="7">
        <f t="shared" si="159"/>
        <v>0.61812908670935096</v>
      </c>
      <c r="AD189" s="7"/>
    </row>
    <row r="190" spans="1:30" x14ac:dyDescent="0.2">
      <c r="A190" s="12">
        <f>Pronosticos!A189</f>
        <v>44088</v>
      </c>
      <c r="B190" s="4">
        <f>Pronosticos!E189</f>
        <v>2118</v>
      </c>
      <c r="C190">
        <f>(Pronosticos!$F189-Pronosticos!G189)^2</f>
        <v>0.22335914994893283</v>
      </c>
      <c r="D190">
        <f>(Pronosticos!$F189-Pronosticos!H189)^2</f>
        <v>8.0554469762463429E-2</v>
      </c>
      <c r="E190">
        <f>(Pronosticos!$F189-Pronosticos!I189)^2</f>
        <v>0.18006120145346274</v>
      </c>
      <c r="F190">
        <f>(Pronosticos!$F189-Pronosticos!J189)^2</f>
        <v>4.0152881904880214E-2</v>
      </c>
      <c r="G190">
        <f>(Pronosticos!$F189-Pronosticos!K189)^2</f>
        <v>4.6042614326245429E-2</v>
      </c>
      <c r="H190">
        <f>(Pronosticos!$F189-Pronosticos!L189)^2</f>
        <v>7.8646716677726061E-2</v>
      </c>
      <c r="I190">
        <f>(Pronosticos!$F189-Pronosticos!M189)^2</f>
        <v>3.4958048485820521E-2</v>
      </c>
      <c r="J190">
        <f>(Pronosticos!$F189-Pronosticos!N189)^2</f>
        <v>4.279679201899371E-2</v>
      </c>
      <c r="K190">
        <f>(Pronosticos!$F189-Pronosticos!O189)^2</f>
        <v>4.4390650904214464E-2</v>
      </c>
      <c r="L190">
        <f>(Pronosticos!$F189-Pronosticos!P189)^2</f>
        <v>4.1711534450256271E-2</v>
      </c>
      <c r="M190">
        <f>(Pronosticos!$F189-Pronosticos!Q189)^2</f>
        <v>5.2977184131065932E-2</v>
      </c>
      <c r="N190">
        <f>(Pronosticos!$F189-Pronosticos!R189)^2</f>
        <v>3.9794123330244548E-2</v>
      </c>
      <c r="O190">
        <f>(Pronosticos!$F189-Pronosticos!S189)^2</f>
        <v>8.6438615404341113E-2</v>
      </c>
      <c r="Q190" s="7">
        <f t="shared" ref="Q190:AC190" si="160">AVERAGE(C171:C190)</f>
        <v>0.48845844672245314</v>
      </c>
      <c r="R190" s="7">
        <f t="shared" si="160"/>
        <v>0.50018210803384511</v>
      </c>
      <c r="S190" s="7">
        <f t="shared" si="160"/>
        <v>0.48876537664308406</v>
      </c>
      <c r="T190" s="7">
        <f t="shared" si="160"/>
        <v>0.52797902564984678</v>
      </c>
      <c r="U190" s="7">
        <f t="shared" si="160"/>
        <v>0.62488588542404655</v>
      </c>
      <c r="V190" s="7">
        <f t="shared" si="160"/>
        <v>0.58653016057814544</v>
      </c>
      <c r="W190" s="7">
        <f t="shared" si="160"/>
        <v>0.54269673782014471</v>
      </c>
      <c r="X190" s="7">
        <f t="shared" si="160"/>
        <v>0.5965708967691834</v>
      </c>
      <c r="Y190" s="7">
        <f t="shared" si="160"/>
        <v>0.59639668969538961</v>
      </c>
      <c r="Z190" s="7">
        <f t="shared" si="160"/>
        <v>0.52424237856249134</v>
      </c>
      <c r="AA190" s="7">
        <f t="shared" si="160"/>
        <v>0.55272200783608239</v>
      </c>
      <c r="AB190" s="7">
        <f t="shared" si="160"/>
        <v>0.59342181860284537</v>
      </c>
      <c r="AC190" s="7">
        <f t="shared" si="160"/>
        <v>0.62018005119480757</v>
      </c>
      <c r="AD190" s="7"/>
    </row>
    <row r="191" spans="1:30" x14ac:dyDescent="0.2">
      <c r="A191" s="12">
        <f>Pronosticos!A190</f>
        <v>44089</v>
      </c>
      <c r="B191" s="4">
        <f>Pronosticos!E190</f>
        <v>2119</v>
      </c>
      <c r="C191">
        <f>(Pronosticos!$F190-Pronosticos!G190)^2</f>
        <v>5.7796695797686169E-2</v>
      </c>
      <c r="D191">
        <f>(Pronosticos!$F190-Pronosticos!H190)^2</f>
        <v>6.4705394250951884E-2</v>
      </c>
      <c r="E191">
        <f>(Pronosticos!$F190-Pronosticos!I190)^2</f>
        <v>0.14278851361581052</v>
      </c>
      <c r="F191">
        <f>(Pronosticos!$F190-Pronosticos!J190)^2</f>
        <v>0.10004993196010235</v>
      </c>
      <c r="G191">
        <f>(Pronosticos!$F190-Pronosticos!K190)^2</f>
        <v>0.13462718822620851</v>
      </c>
      <c r="H191">
        <f>(Pronosticos!$F190-Pronosticos!L190)^2</f>
        <v>0.10009668960794073</v>
      </c>
      <c r="I191">
        <f>(Pronosticos!$F190-Pronosticos!M190)^2</f>
        <v>9.4815491295903734E-2</v>
      </c>
      <c r="J191">
        <f>(Pronosticos!$F190-Pronosticos!N190)^2</f>
        <v>0.13752501567030176</v>
      </c>
      <c r="K191">
        <f>(Pronosticos!$F190-Pronosticos!O190)^2</f>
        <v>0.13655324343062208</v>
      </c>
      <c r="L191">
        <f>(Pronosticos!$F190-Pronosticos!P190)^2</f>
        <v>0.11937389896446211</v>
      </c>
      <c r="M191">
        <f>(Pronosticos!$F190-Pronosticos!Q190)^2</f>
        <v>0.11230832383493132</v>
      </c>
      <c r="N191">
        <f>(Pronosticos!$F190-Pronosticos!R190)^2</f>
        <v>0.11170137324350146</v>
      </c>
      <c r="O191">
        <f>(Pronosticos!$F190-Pronosticos!S190)^2</f>
        <v>8.9066809152781173E-2</v>
      </c>
      <c r="Q191" s="7">
        <f t="shared" ref="Q191:AC191" si="161">AVERAGE(C172:C191)</f>
        <v>0.4879349632676574</v>
      </c>
      <c r="R191" s="7">
        <f t="shared" si="161"/>
        <v>0.49036076114468774</v>
      </c>
      <c r="S191" s="7">
        <f t="shared" si="161"/>
        <v>0.48228090523629963</v>
      </c>
      <c r="T191" s="7">
        <f t="shared" si="161"/>
        <v>0.53021267806491212</v>
      </c>
      <c r="U191" s="7">
        <f t="shared" si="161"/>
        <v>0.62364547095737055</v>
      </c>
      <c r="V191" s="7">
        <f t="shared" si="161"/>
        <v>0.57967185473076976</v>
      </c>
      <c r="W191" s="7">
        <f t="shared" si="161"/>
        <v>0.54495186055968825</v>
      </c>
      <c r="X191" s="7">
        <f t="shared" si="161"/>
        <v>0.5965072768684565</v>
      </c>
      <c r="Y191" s="7">
        <f t="shared" si="161"/>
        <v>0.59536556667345919</v>
      </c>
      <c r="Z191" s="7">
        <f t="shared" si="161"/>
        <v>0.52723303308254954</v>
      </c>
      <c r="AA191" s="7">
        <f t="shared" si="161"/>
        <v>0.54973941597759723</v>
      </c>
      <c r="AB191" s="7">
        <f t="shared" si="161"/>
        <v>0.595574327094328</v>
      </c>
      <c r="AC191" s="7">
        <f t="shared" si="161"/>
        <v>0.61456674790015198</v>
      </c>
      <c r="AD191" s="7"/>
    </row>
    <row r="192" spans="1:30" x14ac:dyDescent="0.2">
      <c r="A192" s="12">
        <f>Pronosticos!A191</f>
        <v>44090</v>
      </c>
      <c r="B192" s="4">
        <f>Pronosticos!E191</f>
        <v>2120</v>
      </c>
      <c r="C192">
        <f>(Pronosticos!$F191-Pronosticos!G191)^2</f>
        <v>0.10258894065973651</v>
      </c>
      <c r="D192">
        <f>(Pronosticos!$F191-Pronosticos!H191)^2</f>
        <v>0.14670155784747155</v>
      </c>
      <c r="E192">
        <f>(Pronosticos!$F191-Pronosticos!I191)^2</f>
        <v>0.32184058507203123</v>
      </c>
      <c r="F192">
        <f>(Pronosticos!$F191-Pronosticos!J191)^2</f>
        <v>9.0274265336883971E-2</v>
      </c>
      <c r="G192">
        <f>(Pronosticos!$F191-Pronosticos!K191)^2</f>
        <v>0.1427599230938594</v>
      </c>
      <c r="H192">
        <f>(Pronosticos!$F191-Pronosticos!L191)^2</f>
        <v>0.10025215790452995</v>
      </c>
      <c r="I192">
        <f>(Pronosticos!$F191-Pronosticos!M191)^2</f>
        <v>8.2080657250944988E-2</v>
      </c>
      <c r="J192">
        <f>(Pronosticos!$F191-Pronosticos!N191)^2</f>
        <v>0.1490500371778305</v>
      </c>
      <c r="K192">
        <f>(Pronosticos!$F191-Pronosticos!O191)^2</f>
        <v>0.14315957069544297</v>
      </c>
      <c r="L192">
        <f>(Pronosticos!$F191-Pronosticos!P191)^2</f>
        <v>9.3851288898274376E-2</v>
      </c>
      <c r="M192">
        <f>(Pronosticos!$F191-Pronosticos!Q191)^2</f>
        <v>0.13567674345637767</v>
      </c>
      <c r="N192">
        <f>(Pronosticos!$F191-Pronosticos!R191)^2</f>
        <v>0.13516894940118723</v>
      </c>
      <c r="O192">
        <f>(Pronosticos!$F191-Pronosticos!S191)^2</f>
        <v>0.20246870185682905</v>
      </c>
      <c r="Q192" s="7">
        <f t="shared" ref="Q192:AC192" si="162">AVERAGE(C173:C192)</f>
        <v>0.49304908324685098</v>
      </c>
      <c r="R192" s="7">
        <f t="shared" si="162"/>
        <v>0.49700661358503229</v>
      </c>
      <c r="S192" s="7">
        <f t="shared" si="162"/>
        <v>0.49681300346395219</v>
      </c>
      <c r="T192" s="7">
        <f t="shared" si="162"/>
        <v>0.53472515508963636</v>
      </c>
      <c r="U192" s="7">
        <f t="shared" si="162"/>
        <v>0.63074988189562586</v>
      </c>
      <c r="V192" s="7">
        <f t="shared" si="162"/>
        <v>0.58457744676543288</v>
      </c>
      <c r="W192" s="7">
        <f t="shared" si="162"/>
        <v>0.54905516312650304</v>
      </c>
      <c r="X192" s="7">
        <f t="shared" si="162"/>
        <v>0.60384274271012328</v>
      </c>
      <c r="Y192" s="7">
        <f t="shared" si="162"/>
        <v>0.60248074380678851</v>
      </c>
      <c r="Z192" s="7">
        <f t="shared" si="162"/>
        <v>0.53192104065430657</v>
      </c>
      <c r="AA192" s="7">
        <f t="shared" si="162"/>
        <v>0.55651140177891079</v>
      </c>
      <c r="AB192" s="7">
        <f t="shared" si="162"/>
        <v>0.60092624468725031</v>
      </c>
      <c r="AC192" s="7">
        <f t="shared" si="162"/>
        <v>0.62423254693954677</v>
      </c>
      <c r="AD192" s="7"/>
    </row>
    <row r="193" spans="1:30" x14ac:dyDescent="0.2">
      <c r="A193" s="12">
        <f>Pronosticos!A192</f>
        <v>44091</v>
      </c>
      <c r="B193" s="4">
        <f>Pronosticos!E192</f>
        <v>2121</v>
      </c>
      <c r="C193">
        <f>(Pronosticos!$F192-Pronosticos!G192)^2</f>
        <v>0.18852009597712563</v>
      </c>
      <c r="D193">
        <f>(Pronosticos!$F192-Pronosticos!H192)^2</f>
        <v>0.31396543808457061</v>
      </c>
      <c r="E193">
        <f>(Pronosticos!$F192-Pronosticos!I192)^2</f>
        <v>0.40424445322657915</v>
      </c>
      <c r="F193">
        <f>(Pronosticos!$F192-Pronosticos!J192)^2</f>
        <v>0.25137288051569612</v>
      </c>
      <c r="G193">
        <f>(Pronosticos!$F192-Pronosticos!K192)^2</f>
        <v>0.25234056753327561</v>
      </c>
      <c r="H193">
        <f>(Pronosticos!$F192-Pronosticos!L192)^2</f>
        <v>0.29275316513085364</v>
      </c>
      <c r="I193">
        <f>(Pronosticos!$F192-Pronosticos!M192)^2</f>
        <v>0.26759008603154755</v>
      </c>
      <c r="J193">
        <f>(Pronosticos!$F192-Pronosticos!N192)^2</f>
        <v>0.24536628272537572</v>
      </c>
      <c r="K193">
        <f>(Pronosticos!$F192-Pronosticos!O192)^2</f>
        <v>0.24871082617179749</v>
      </c>
      <c r="L193">
        <f>(Pronosticos!$F192-Pronosticos!P192)^2</f>
        <v>0.24588155744917517</v>
      </c>
      <c r="M193">
        <f>(Pronosticos!$F192-Pronosticos!Q192)^2</f>
        <v>0.26777983859609095</v>
      </c>
      <c r="N193">
        <f>(Pronosticos!$F192-Pronosticos!R192)^2</f>
        <v>0.24303282740809404</v>
      </c>
      <c r="O193">
        <f>(Pronosticos!$F192-Pronosticos!S192)^2</f>
        <v>0.22068806537121174</v>
      </c>
      <c r="Q193" s="7">
        <f t="shared" ref="Q193:AC193" si="163">AVERAGE(C174:C193)</f>
        <v>0.49141734897939743</v>
      </c>
      <c r="R193" s="7">
        <f t="shared" si="163"/>
        <v>0.51267521164030427</v>
      </c>
      <c r="S193" s="7">
        <f t="shared" si="163"/>
        <v>0.51670828365143184</v>
      </c>
      <c r="T193" s="7">
        <f t="shared" si="163"/>
        <v>0.53817928107133395</v>
      </c>
      <c r="U193" s="7">
        <f t="shared" si="163"/>
        <v>0.63104802386160364</v>
      </c>
      <c r="V193" s="7">
        <f t="shared" si="163"/>
        <v>0.58941660738493262</v>
      </c>
      <c r="W193" s="7">
        <f t="shared" si="163"/>
        <v>0.55209334041136049</v>
      </c>
      <c r="X193" s="7">
        <f t="shared" si="163"/>
        <v>0.60335426044188667</v>
      </c>
      <c r="Y193" s="7">
        <f t="shared" si="163"/>
        <v>0.60239876883530674</v>
      </c>
      <c r="Z193" s="7">
        <f t="shared" si="163"/>
        <v>0.53529343333915813</v>
      </c>
      <c r="AA193" s="7">
        <f t="shared" si="163"/>
        <v>0.55694760234192187</v>
      </c>
      <c r="AB193" s="7">
        <f t="shared" si="163"/>
        <v>0.60204451324509711</v>
      </c>
      <c r="AC193" s="7">
        <f t="shared" si="163"/>
        <v>0.61759694510187646</v>
      </c>
      <c r="AD193" s="7"/>
    </row>
    <row r="194" spans="1:30" x14ac:dyDescent="0.2">
      <c r="A194" s="12">
        <f>Pronosticos!A193</f>
        <v>44092</v>
      </c>
      <c r="B194" s="4">
        <f>Pronosticos!E193</f>
        <v>2122</v>
      </c>
      <c r="C194">
        <f>(Pronosticos!$F193-Pronosticos!G193)^2</f>
        <v>9.7265532743672802E-4</v>
      </c>
      <c r="D194">
        <f>(Pronosticos!$F193-Pronosticos!H193)^2</f>
        <v>0.1443076979018714</v>
      </c>
      <c r="E194">
        <f>(Pronosticos!$F193-Pronosticos!I193)^2</f>
        <v>7.1931555044760384E-2</v>
      </c>
      <c r="F194">
        <f>(Pronosticos!$F193-Pronosticos!J193)^2</f>
        <v>2.0058716261964404E-3</v>
      </c>
      <c r="G194">
        <f>(Pronosticos!$F193-Pronosticos!K193)^2</f>
        <v>9.4411603021829091E-2</v>
      </c>
      <c r="H194">
        <f>(Pronosticos!$F193-Pronosticos!L193)^2</f>
        <v>0.14131128416422259</v>
      </c>
      <c r="I194">
        <f>(Pronosticos!$F193-Pronosticos!M193)^2</f>
        <v>2.1324417469077892E-3</v>
      </c>
      <c r="J194">
        <f>(Pronosticos!$F193-Pronosticos!N193)^2</f>
        <v>8.9226992201376518E-2</v>
      </c>
      <c r="K194">
        <f>(Pronosticos!$F193-Pronosticos!O193)^2</f>
        <v>9.2524135547589731E-2</v>
      </c>
      <c r="L194">
        <f>(Pronosticos!$F193-Pronosticos!P193)^2</f>
        <v>2.1404759946973663E-3</v>
      </c>
      <c r="M194">
        <f>(Pronosticos!$F193-Pronosticos!Q193)^2</f>
        <v>8.6979385214675534E-2</v>
      </c>
      <c r="N194">
        <f>(Pronosticos!$F193-Pronosticos!R193)^2</f>
        <v>0.10618431800503197</v>
      </c>
      <c r="O194">
        <f>(Pronosticos!$F193-Pronosticos!S193)^2</f>
        <v>7.8253628210716825E-2</v>
      </c>
      <c r="Q194" s="7">
        <f t="shared" ref="Q194:AC194" si="164">AVERAGE(C175:C194)</f>
        <v>0.47493204346894313</v>
      </c>
      <c r="R194" s="7">
        <f t="shared" si="164"/>
        <v>0.50095225085440254</v>
      </c>
      <c r="S194" s="7">
        <f t="shared" si="164"/>
        <v>0.49384662736111429</v>
      </c>
      <c r="T194" s="7">
        <f t="shared" si="164"/>
        <v>0.52064188088926433</v>
      </c>
      <c r="U194" s="7">
        <f t="shared" si="164"/>
        <v>0.61585483831949428</v>
      </c>
      <c r="V194" s="7">
        <f t="shared" si="164"/>
        <v>0.56929515683754761</v>
      </c>
      <c r="W194" s="7">
        <f t="shared" si="164"/>
        <v>0.53512214212633136</v>
      </c>
      <c r="X194" s="7">
        <f t="shared" si="164"/>
        <v>0.59058479247286999</v>
      </c>
      <c r="Y194" s="7">
        <f t="shared" si="164"/>
        <v>0.58746167344695677</v>
      </c>
      <c r="Z194" s="7">
        <f t="shared" si="164"/>
        <v>0.51805090689704758</v>
      </c>
      <c r="AA194" s="7">
        <f t="shared" si="164"/>
        <v>0.53932798131737558</v>
      </c>
      <c r="AB194" s="7">
        <f t="shared" si="164"/>
        <v>0.5919820739416648</v>
      </c>
      <c r="AC194" s="7">
        <f t="shared" si="164"/>
        <v>0.60679211991874138</v>
      </c>
      <c r="AD194" s="7"/>
    </row>
    <row r="195" spans="1:30" x14ac:dyDescent="0.2">
      <c r="A195" s="12">
        <f>Pronosticos!A194</f>
        <v>44095</v>
      </c>
      <c r="B195" s="4">
        <f>Pronosticos!E194</f>
        <v>2123</v>
      </c>
      <c r="C195">
        <f>(Pronosticos!$F194-Pronosticos!G194)^2</f>
        <v>7.848519821126361E-2</v>
      </c>
      <c r="D195">
        <f>(Pronosticos!$F194-Pronosticos!H194)^2</f>
        <v>9.2058655511184195E-2</v>
      </c>
      <c r="E195">
        <f>(Pronosticos!$F194-Pronosticos!I194)^2</f>
        <v>0.12352423729679654</v>
      </c>
      <c r="F195">
        <f>(Pronosticos!$F194-Pronosticos!J194)^2</f>
        <v>8.2525231479814581E-2</v>
      </c>
      <c r="G195">
        <f>(Pronosticos!$F194-Pronosticos!K194)^2</f>
        <v>8.5890573777361645E-2</v>
      </c>
      <c r="H195">
        <f>(Pronosticos!$F194-Pronosticos!L194)^2</f>
        <v>0.12421665785130726</v>
      </c>
      <c r="I195">
        <f>(Pronosticos!$F194-Pronosticos!M194)^2</f>
        <v>8.2933007794323443E-2</v>
      </c>
      <c r="J195">
        <f>(Pronosticos!$F194-Pronosticos!N194)^2</f>
        <v>8.0197922028938384E-2</v>
      </c>
      <c r="K195">
        <f>(Pronosticos!$F194-Pronosticos!O194)^2</f>
        <v>8.3791124289381416E-2</v>
      </c>
      <c r="L195">
        <f>(Pronosticos!$F194-Pronosticos!P194)^2</f>
        <v>8.5815492380698952E-2</v>
      </c>
      <c r="M195">
        <f>(Pronosticos!$F194-Pronosticos!Q194)^2</f>
        <v>7.7302711592648926E-2</v>
      </c>
      <c r="N195">
        <f>(Pronosticos!$F194-Pronosticos!R194)^2</f>
        <v>0.11064925841807524</v>
      </c>
      <c r="O195">
        <f>(Pronosticos!$F194-Pronosticos!S194)^2</f>
        <v>7.1731223374646392E-4</v>
      </c>
      <c r="Q195" s="7">
        <f t="shared" ref="Q195:AC195" si="165">AVERAGE(C176:C195)</f>
        <v>0.46846050337045453</v>
      </c>
      <c r="R195" s="7">
        <f t="shared" si="165"/>
        <v>0.45001034816955726</v>
      </c>
      <c r="S195" s="7">
        <f t="shared" si="165"/>
        <v>0.46439881530250443</v>
      </c>
      <c r="T195" s="7">
        <f t="shared" si="165"/>
        <v>0.51604162088206418</v>
      </c>
      <c r="U195" s="7">
        <f t="shared" si="165"/>
        <v>0.58233669387078757</v>
      </c>
      <c r="V195" s="7">
        <f t="shared" si="165"/>
        <v>0.53144481670175681</v>
      </c>
      <c r="W195" s="7">
        <f t="shared" si="165"/>
        <v>0.53065811560613796</v>
      </c>
      <c r="X195" s="7">
        <f t="shared" si="165"/>
        <v>0.56277832469761979</v>
      </c>
      <c r="Y195" s="7">
        <f t="shared" si="165"/>
        <v>0.5553848328256743</v>
      </c>
      <c r="Z195" s="7">
        <f t="shared" si="165"/>
        <v>0.51352929347755949</v>
      </c>
      <c r="AA195" s="7">
        <f t="shared" si="165"/>
        <v>0.50001819526596636</v>
      </c>
      <c r="AB195" s="7">
        <f t="shared" si="165"/>
        <v>0.56293053404174365</v>
      </c>
      <c r="AC195" s="7">
        <f t="shared" si="165"/>
        <v>0.56517815105400537</v>
      </c>
      <c r="AD195" s="7"/>
    </row>
    <row r="196" spans="1:30" x14ac:dyDescent="0.2">
      <c r="A196" s="12">
        <f>Pronosticos!A195</f>
        <v>44096</v>
      </c>
      <c r="B196" s="4">
        <f>Pronosticos!E195</f>
        <v>2124</v>
      </c>
      <c r="C196">
        <f>(Pronosticos!$F195-Pronosticos!G195)^2</f>
        <v>1.7258705336193019</v>
      </c>
      <c r="D196">
        <f>(Pronosticos!$F195-Pronosticos!H195)^2</f>
        <v>1.9485643451997912</v>
      </c>
      <c r="E196">
        <f>(Pronosticos!$F195-Pronosticos!I195)^2</f>
        <v>1.5345060959819881</v>
      </c>
      <c r="F196">
        <f>(Pronosticos!$F195-Pronosticos!J195)^2</f>
        <v>2.0076433467383654</v>
      </c>
      <c r="G196">
        <f>(Pronosticos!$F195-Pronosticos!K195)^2</f>
        <v>2.839901656349868</v>
      </c>
      <c r="H196">
        <f>(Pronosticos!$F195-Pronosticos!L195)^2</f>
        <v>2.7105756026093677</v>
      </c>
      <c r="I196">
        <f>(Pronosticos!$F195-Pronosticos!M195)^2</f>
        <v>1.8920137946666973</v>
      </c>
      <c r="J196">
        <f>(Pronosticos!$F195-Pronosticos!N195)^2</f>
        <v>2.7461081382391557</v>
      </c>
      <c r="K196">
        <f>(Pronosticos!$F195-Pronosticos!O195)^2</f>
        <v>2.7712691691811817</v>
      </c>
      <c r="L196">
        <f>(Pronosticos!$F195-Pronosticos!P195)^2</f>
        <v>1.9653433913264131</v>
      </c>
      <c r="M196">
        <f>(Pronosticos!$F195-Pronosticos!Q195)^2</f>
        <v>2.8805964588064636</v>
      </c>
      <c r="N196">
        <f>(Pronosticos!$F195-Pronosticos!R195)^2</f>
        <v>2.5035713792853183</v>
      </c>
      <c r="O196">
        <f>(Pronosticos!$F195-Pronosticos!S195)^2</f>
        <v>2.6708423843064444</v>
      </c>
      <c r="Q196" s="7">
        <f t="shared" ref="Q196:AC196" si="166">AVERAGE(C177:C196)</f>
        <v>0.55072833450943692</v>
      </c>
      <c r="R196" s="7">
        <f t="shared" si="166"/>
        <v>0.53353929542301659</v>
      </c>
      <c r="S196" s="7">
        <f t="shared" si="166"/>
        <v>0.53136621001195095</v>
      </c>
      <c r="T196" s="7">
        <f t="shared" si="166"/>
        <v>0.61077946187743093</v>
      </c>
      <c r="U196" s="7">
        <f t="shared" si="166"/>
        <v>0.71930872309122806</v>
      </c>
      <c r="V196" s="7">
        <f t="shared" si="166"/>
        <v>0.66156014545306541</v>
      </c>
      <c r="W196" s="7">
        <f t="shared" si="166"/>
        <v>0.61982865835595091</v>
      </c>
      <c r="X196" s="7">
        <f t="shared" si="166"/>
        <v>0.69747643720478192</v>
      </c>
      <c r="Y196" s="7">
        <f t="shared" si="166"/>
        <v>0.68979491006240867</v>
      </c>
      <c r="Z196" s="7">
        <f t="shared" si="166"/>
        <v>0.60705017043544418</v>
      </c>
      <c r="AA196" s="7">
        <f t="shared" si="166"/>
        <v>0.63690746884778526</v>
      </c>
      <c r="AB196" s="7">
        <f t="shared" si="166"/>
        <v>0.68535827872085109</v>
      </c>
      <c r="AC196" s="7">
        <f t="shared" si="166"/>
        <v>0.69311915745876451</v>
      </c>
      <c r="AD196" s="7"/>
    </row>
    <row r="197" spans="1:30" x14ac:dyDescent="0.2">
      <c r="A197" s="12">
        <f>Pronosticos!A196</f>
        <v>44097</v>
      </c>
      <c r="B197" s="4">
        <f>Pronosticos!E196</f>
        <v>2125</v>
      </c>
      <c r="C197">
        <f>(Pronosticos!$F196-Pronosticos!G196)^2</f>
        <v>0.2346860607419618</v>
      </c>
      <c r="D197">
        <f>(Pronosticos!$F196-Pronosticos!H196)^2</f>
        <v>0.24179111974088299</v>
      </c>
      <c r="E197">
        <f>(Pronosticos!$F196-Pronosticos!I196)^2</f>
        <v>0.50987299684019627</v>
      </c>
      <c r="F197">
        <f>(Pronosticos!$F196-Pronosticos!J196)^2</f>
        <v>0.35248865263940171</v>
      </c>
      <c r="G197">
        <f>(Pronosticos!$F196-Pronosticos!K196)^2</f>
        <v>0.33753482166876875</v>
      </c>
      <c r="H197">
        <f>(Pronosticos!$F196-Pronosticos!L196)^2</f>
        <v>0.26412073101245864</v>
      </c>
      <c r="I197">
        <f>(Pronosticos!$F196-Pronosticos!M196)^2</f>
        <v>0.36465471437794489</v>
      </c>
      <c r="J197">
        <f>(Pronosticos!$F196-Pronosticos!N196)^2</f>
        <v>0.2716675620922861</v>
      </c>
      <c r="K197">
        <f>(Pronosticos!$F196-Pronosticos!O196)^2</f>
        <v>0.28365678546469497</v>
      </c>
      <c r="L197">
        <f>(Pronosticos!$F196-Pronosticos!P196)^2</f>
        <v>0.25940749849579509</v>
      </c>
      <c r="M197">
        <f>(Pronosticos!$F196-Pronosticos!Q196)^2</f>
        <v>0.38736072321071657</v>
      </c>
      <c r="N197">
        <f>(Pronosticos!$F196-Pronosticos!R196)^2</f>
        <v>0.25563142670524952</v>
      </c>
      <c r="O197">
        <f>(Pronosticos!$F196-Pronosticos!S196)^2</f>
        <v>0.20332383379568872</v>
      </c>
      <c r="Q197" s="7">
        <f t="shared" ref="Q197:AC197" si="167">AVERAGE(C178:C197)</f>
        <v>0.54969294012358216</v>
      </c>
      <c r="R197" s="7">
        <f t="shared" si="167"/>
        <v>0.51735075970173128</v>
      </c>
      <c r="S197" s="7">
        <f t="shared" si="167"/>
        <v>0.52315140744832989</v>
      </c>
      <c r="T197" s="7">
        <f t="shared" si="167"/>
        <v>0.610836350821369</v>
      </c>
      <c r="U197" s="7">
        <f t="shared" si="167"/>
        <v>0.72551595188375773</v>
      </c>
      <c r="V197" s="7">
        <f t="shared" si="167"/>
        <v>0.66282449712749136</v>
      </c>
      <c r="W197" s="7">
        <f t="shared" si="167"/>
        <v>0.61928527610877671</v>
      </c>
      <c r="X197" s="7">
        <f t="shared" si="167"/>
        <v>0.70415633643823483</v>
      </c>
      <c r="Y197" s="7">
        <f t="shared" si="167"/>
        <v>0.69483100686688826</v>
      </c>
      <c r="Z197" s="7">
        <f t="shared" si="167"/>
        <v>0.60524916280038565</v>
      </c>
      <c r="AA197" s="7">
        <f t="shared" si="167"/>
        <v>0.6436320556511832</v>
      </c>
      <c r="AB197" s="7">
        <f t="shared" si="167"/>
        <v>0.69274459323591664</v>
      </c>
      <c r="AC197" s="7">
        <f t="shared" si="167"/>
        <v>0.67907627250350655</v>
      </c>
      <c r="AD197" s="7"/>
    </row>
    <row r="198" spans="1:30" x14ac:dyDescent="0.2">
      <c r="A198" s="12">
        <f>Pronosticos!A197</f>
        <v>44098</v>
      </c>
      <c r="B198" s="4">
        <f>Pronosticos!E197</f>
        <v>2126</v>
      </c>
      <c r="C198">
        <f>(Pronosticos!$F197-Pronosticos!G197)^2</f>
        <v>2.8885536288586211</v>
      </c>
      <c r="D198">
        <f>(Pronosticos!$F197-Pronosticos!H197)^2</f>
        <v>0.88083284140629481</v>
      </c>
      <c r="E198">
        <f>(Pronosticos!$F197-Pronosticos!I197)^2</f>
        <v>1.5722361910717928</v>
      </c>
      <c r="F198">
        <f>(Pronosticos!$F197-Pronosticos!J197)^2</f>
        <v>2.8440452012829898</v>
      </c>
      <c r="G198">
        <f>(Pronosticos!$F197-Pronosticos!K197)^2</f>
        <v>1.3033222297055649</v>
      </c>
      <c r="H198">
        <f>(Pronosticos!$F197-Pronosticos!L197)^2</f>
        <v>0.86178466471761461</v>
      </c>
      <c r="I198">
        <f>(Pronosticos!$F197-Pronosticos!M197)^2</f>
        <v>2.8127925486749934</v>
      </c>
      <c r="J198">
        <f>(Pronosticos!$F197-Pronosticos!N197)^2</f>
        <v>1.1013067602551181</v>
      </c>
      <c r="K198">
        <f>(Pronosticos!$F197-Pronosticos!O197)^2</f>
        <v>1.1258936207517392</v>
      </c>
      <c r="L198">
        <f>(Pronosticos!$F197-Pronosticos!P197)^2</f>
        <v>2.9323396363187415</v>
      </c>
      <c r="M198">
        <f>(Pronosticos!$F197-Pronosticos!Q197)^2</f>
        <v>1.4011974727561347</v>
      </c>
      <c r="N198">
        <f>(Pronosticos!$F197-Pronosticos!R197)^2</f>
        <v>0.86195574868597846</v>
      </c>
      <c r="O198">
        <f>(Pronosticos!$F197-Pronosticos!S197)^2</f>
        <v>1.588209185281408</v>
      </c>
      <c r="Q198" s="7">
        <f t="shared" ref="Q198:AC198" si="168">AVERAGE(C179:C198)</f>
        <v>0.66084540344893783</v>
      </c>
      <c r="R198" s="7">
        <f t="shared" si="168"/>
        <v>0.55036964829390889</v>
      </c>
      <c r="S198" s="7">
        <f t="shared" si="168"/>
        <v>0.57346239907200969</v>
      </c>
      <c r="T198" s="7">
        <f t="shared" si="168"/>
        <v>0.73058081996709778</v>
      </c>
      <c r="U198" s="7">
        <f t="shared" si="168"/>
        <v>0.76468531134841777</v>
      </c>
      <c r="V198" s="7">
        <f t="shared" si="168"/>
        <v>0.69333854876439571</v>
      </c>
      <c r="W198" s="7">
        <f t="shared" si="168"/>
        <v>0.73842123676534122</v>
      </c>
      <c r="X198" s="7">
        <f t="shared" si="168"/>
        <v>0.7267559225197332</v>
      </c>
      <c r="Y198" s="7">
        <f t="shared" si="168"/>
        <v>0.72366467029060721</v>
      </c>
      <c r="Z198" s="7">
        <f t="shared" si="168"/>
        <v>0.72761658584321209</v>
      </c>
      <c r="AA198" s="7">
        <f t="shared" si="168"/>
        <v>0.69346856760359432</v>
      </c>
      <c r="AB198" s="7">
        <f t="shared" si="168"/>
        <v>0.70379797499532415</v>
      </c>
      <c r="AC198" s="7">
        <f t="shared" si="168"/>
        <v>0.74608636383520788</v>
      </c>
      <c r="AD198" s="7"/>
    </row>
    <row r="199" spans="1:30" x14ac:dyDescent="0.2">
      <c r="A199" s="12">
        <f>Pronosticos!A198</f>
        <v>44099</v>
      </c>
      <c r="B199" s="4">
        <f>Pronosticos!E198</f>
        <v>2127</v>
      </c>
      <c r="C199">
        <f>(Pronosticos!$F198-Pronosticos!G198)^2</f>
        <v>1.0887973458145466E-2</v>
      </c>
      <c r="D199">
        <f>(Pronosticos!$F198-Pronosticos!H198)^2</f>
        <v>0.35608492422052579</v>
      </c>
      <c r="E199">
        <f>(Pronosticos!$F198-Pronosticos!I198)^2</f>
        <v>0.59563407103470822</v>
      </c>
      <c r="F199">
        <f>(Pronosticos!$F198-Pronosticos!J198)^2</f>
        <v>7.733894420406294E-2</v>
      </c>
      <c r="G199">
        <f>(Pronosticos!$F198-Pronosticos!K198)^2</f>
        <v>1.1778158294034839E-2</v>
      </c>
      <c r="H199">
        <f>(Pronosticos!$F198-Pronosticos!L198)^2</f>
        <v>2.4484799095868256E-2</v>
      </c>
      <c r="I199">
        <f>(Pronosticos!$F198-Pronosticos!M198)^2</f>
        <v>6.9633505572785026E-2</v>
      </c>
      <c r="J199">
        <f>(Pronosticos!$F198-Pronosticos!N198)^2</f>
        <v>7.9387975606531828E-3</v>
      </c>
      <c r="K199">
        <f>(Pronosticos!$F198-Pronosticos!O198)^2</f>
        <v>6.8956105859146206E-3</v>
      </c>
      <c r="L199">
        <f>(Pronosticos!$F198-Pronosticos!P198)^2</f>
        <v>9.1505600049577238E-2</v>
      </c>
      <c r="M199">
        <f>(Pronosticos!$F198-Pronosticos!Q198)^2</f>
        <v>1.321447129070335E-2</v>
      </c>
      <c r="N199">
        <f>(Pronosticos!$F198-Pronosticos!R198)^2</f>
        <v>3.6137744539176797E-4</v>
      </c>
      <c r="O199">
        <f>(Pronosticos!$F198-Pronosticos!S198)^2</f>
        <v>2.3500129410952766E-2</v>
      </c>
      <c r="Q199" s="7">
        <f t="shared" ref="Q199:AC199" si="169">AVERAGE(C180:C199)</f>
        <v>0.64353159941537441</v>
      </c>
      <c r="R199" s="7">
        <f t="shared" si="169"/>
        <v>0.56544136228982733</v>
      </c>
      <c r="S199" s="7">
        <f t="shared" si="169"/>
        <v>0.59797059805577701</v>
      </c>
      <c r="T199" s="7">
        <f t="shared" si="169"/>
        <v>0.71348597219814336</v>
      </c>
      <c r="U199" s="7">
        <f t="shared" si="169"/>
        <v>0.7426196390839197</v>
      </c>
      <c r="V199" s="7">
        <f t="shared" si="169"/>
        <v>0.66998546247579194</v>
      </c>
      <c r="W199" s="7">
        <f t="shared" si="169"/>
        <v>0.71494179093908827</v>
      </c>
      <c r="X199" s="7">
        <f t="shared" si="169"/>
        <v>0.70373471972610913</v>
      </c>
      <c r="Y199" s="7">
        <f t="shared" si="169"/>
        <v>0.70113680420480351</v>
      </c>
      <c r="Z199" s="7">
        <f t="shared" si="169"/>
        <v>0.71417588515568875</v>
      </c>
      <c r="AA199" s="7">
        <f t="shared" si="169"/>
        <v>0.67075702475705234</v>
      </c>
      <c r="AB199" s="7">
        <f t="shared" si="169"/>
        <v>0.67783690661670526</v>
      </c>
      <c r="AC199" s="7">
        <f t="shared" si="169"/>
        <v>0.73980302067434489</v>
      </c>
      <c r="AD199" s="7"/>
    </row>
    <row r="200" spans="1:30" x14ac:dyDescent="0.2">
      <c r="A200" s="12">
        <f>Pronosticos!A199</f>
        <v>44102</v>
      </c>
      <c r="B200" s="4">
        <f>Pronosticos!E199</f>
        <v>2128</v>
      </c>
      <c r="C200">
        <f>(Pronosticos!$F199-Pronosticos!G199)^2</f>
        <v>1.3541363688305923E-2</v>
      </c>
      <c r="D200">
        <f>(Pronosticos!$F199-Pronosticos!H199)^2</f>
        <v>2.8168326715298325E-2</v>
      </c>
      <c r="E200">
        <f>(Pronosticos!$F199-Pronosticos!I199)^2</f>
        <v>2.7026095608600202E-3</v>
      </c>
      <c r="F200">
        <f>(Pronosticos!$F199-Pronosticos!J199)^2</f>
        <v>3.1044591081087213E-2</v>
      </c>
      <c r="G200">
        <f>(Pronosticos!$F199-Pronosticos!K199)^2</f>
        <v>1.6238665383083904E-2</v>
      </c>
      <c r="H200">
        <f>(Pronosticos!$F199-Pronosticos!L199)^2</f>
        <v>1.1253330060020697E-2</v>
      </c>
      <c r="I200">
        <f>(Pronosticos!$F199-Pronosticos!M199)^2</f>
        <v>2.0813566436198763E-2</v>
      </c>
      <c r="J200">
        <f>(Pronosticos!$F199-Pronosticos!N199)^2</f>
        <v>4.6223329180478938E-2</v>
      </c>
      <c r="K200">
        <f>(Pronosticos!$F199-Pronosticos!O199)^2</f>
        <v>3.1957858918855213E-2</v>
      </c>
      <c r="L200">
        <f>(Pronosticos!$F199-Pronosticos!P199)^2</f>
        <v>1.6424121658954398E-2</v>
      </c>
      <c r="M200">
        <f>(Pronosticos!$F199-Pronosticos!Q199)^2</f>
        <v>2.4462427990807429E-3</v>
      </c>
      <c r="N200">
        <f>(Pronosticos!$F199-Pronosticos!R199)^2</f>
        <v>7.2306724013104479E-2</v>
      </c>
      <c r="O200">
        <f>(Pronosticos!$F199-Pronosticos!S199)^2</f>
        <v>2.6789081991458472E-3</v>
      </c>
      <c r="Q200" s="7">
        <f t="shared" ref="Q200:AC200" si="170">AVERAGE(C181:C200)</f>
        <v>0.61220555055183468</v>
      </c>
      <c r="R200" s="7">
        <f t="shared" si="170"/>
        <v>0.48648016385872317</v>
      </c>
      <c r="S200" s="7">
        <f t="shared" si="170"/>
        <v>0.52615668523896386</v>
      </c>
      <c r="T200" s="7">
        <f t="shared" si="170"/>
        <v>0.64870776977846356</v>
      </c>
      <c r="U200" s="7">
        <f t="shared" si="170"/>
        <v>0.61328037578671091</v>
      </c>
      <c r="V200" s="7">
        <f t="shared" si="170"/>
        <v>0.55900420700554665</v>
      </c>
      <c r="W200" s="7">
        <f t="shared" si="170"/>
        <v>0.64945348176958728</v>
      </c>
      <c r="X200" s="7">
        <f t="shared" si="170"/>
        <v>0.57567648520433257</v>
      </c>
      <c r="Y200" s="7">
        <f t="shared" si="170"/>
        <v>0.57384380216247033</v>
      </c>
      <c r="Z200" s="7">
        <f t="shared" si="170"/>
        <v>0.64317489496883595</v>
      </c>
      <c r="AA200" s="7">
        <f t="shared" si="170"/>
        <v>0.55615308537852726</v>
      </c>
      <c r="AB200" s="7">
        <f t="shared" si="170"/>
        <v>0.56440551631319646</v>
      </c>
      <c r="AC200" s="7">
        <f t="shared" si="170"/>
        <v>0.61806048222740806</v>
      </c>
      <c r="AD200" s="7"/>
    </row>
    <row r="201" spans="1:30" x14ac:dyDescent="0.2">
      <c r="A201" s="12">
        <f>Pronosticos!A200</f>
        <v>44103</v>
      </c>
      <c r="B201" s="4">
        <f>Pronosticos!E200</f>
        <v>2129</v>
      </c>
      <c r="C201">
        <f>(Pronosticos!$F200-Pronosticos!G200)^2</f>
        <v>0.20278955497369996</v>
      </c>
      <c r="D201">
        <f>(Pronosticos!$F200-Pronosticos!H200)^2</f>
        <v>1.849088765575287E-2</v>
      </c>
      <c r="E201">
        <f>(Pronosticos!$F200-Pronosticos!I200)^2</f>
        <v>6.5150158976358633E-2</v>
      </c>
      <c r="F201">
        <f>(Pronosticos!$F200-Pronosticos!J200)^2</f>
        <v>3.4918436107658733E-2</v>
      </c>
      <c r="G201">
        <f>(Pronosticos!$F200-Pronosticos!K200)^2</f>
        <v>0.10373286757088007</v>
      </c>
      <c r="H201">
        <f>(Pronosticos!$F200-Pronosticos!L200)^2</f>
        <v>6.7476855765365717E-3</v>
      </c>
      <c r="I201">
        <f>(Pronosticos!$F200-Pronosticos!M200)^2</f>
        <v>4.5707105285545571E-2</v>
      </c>
      <c r="J201">
        <f>(Pronosticos!$F200-Pronosticos!N200)^2</f>
        <v>0.13814217977850868</v>
      </c>
      <c r="K201">
        <f>(Pronosticos!$F200-Pronosticos!O200)^2</f>
        <v>0.10901639150748652</v>
      </c>
      <c r="L201">
        <f>(Pronosticos!$F200-Pronosticos!P200)^2</f>
        <v>3.6631734846939698E-2</v>
      </c>
      <c r="M201">
        <f>(Pronosticos!$F200-Pronosticos!Q200)^2</f>
        <v>7.1001830948283273E-2</v>
      </c>
      <c r="N201">
        <f>(Pronosticos!$F200-Pronosticos!R200)^2</f>
        <v>0.12603278785684774</v>
      </c>
      <c r="O201">
        <f>(Pronosticos!$F200-Pronosticos!S200)^2</f>
        <v>9.9462759807266626E-2</v>
      </c>
      <c r="Q201" s="7">
        <f t="shared" ref="Q201:AC201" si="171">AVERAGE(C182:C201)</f>
        <v>0.61737777287988327</v>
      </c>
      <c r="R201" s="7">
        <f t="shared" si="171"/>
        <v>0.48583864006125499</v>
      </c>
      <c r="S201" s="7">
        <f t="shared" si="171"/>
        <v>0.52504507024956415</v>
      </c>
      <c r="T201" s="7">
        <f t="shared" si="171"/>
        <v>0.64785023262423935</v>
      </c>
      <c r="U201" s="7">
        <f t="shared" si="171"/>
        <v>0.61169459112559321</v>
      </c>
      <c r="V201" s="7">
        <f t="shared" si="171"/>
        <v>0.55609091224952789</v>
      </c>
      <c r="W201" s="7">
        <f t="shared" si="171"/>
        <v>0.64735611462021847</v>
      </c>
      <c r="X201" s="7">
        <f t="shared" si="171"/>
        <v>0.5759491693555947</v>
      </c>
      <c r="Y201" s="7">
        <f t="shared" si="171"/>
        <v>0.57309953859574536</v>
      </c>
      <c r="Z201" s="7">
        <f t="shared" si="171"/>
        <v>0.64212451840962026</v>
      </c>
      <c r="AA201" s="7">
        <f t="shared" si="171"/>
        <v>0.55635496168476661</v>
      </c>
      <c r="AB201" s="7">
        <f t="shared" si="171"/>
        <v>0.5672988710618434</v>
      </c>
      <c r="AC201" s="7">
        <f t="shared" si="171"/>
        <v>0.62260099799896196</v>
      </c>
      <c r="AD201" s="7"/>
    </row>
    <row r="202" spans="1:30" x14ac:dyDescent="0.2">
      <c r="A202" s="12">
        <f>Pronosticos!A201</f>
        <v>44104</v>
      </c>
      <c r="B202" s="4">
        <f>Pronosticos!E201</f>
        <v>2130</v>
      </c>
      <c r="C202">
        <f>(Pronosticos!$F201-Pronosticos!G201)^2</f>
        <v>0.20715512796377569</v>
      </c>
      <c r="D202">
        <f>(Pronosticos!$F201-Pronosticos!H201)^2</f>
        <v>0.21802757596183109</v>
      </c>
      <c r="E202">
        <f>(Pronosticos!$F201-Pronosticos!I201)^2</f>
        <v>0.29936544068719445</v>
      </c>
      <c r="F202">
        <f>(Pronosticos!$F201-Pronosticos!J201)^2</f>
        <v>0.21951928581832167</v>
      </c>
      <c r="G202">
        <f>(Pronosticos!$F201-Pronosticos!K201)^2</f>
        <v>0.13129152616882928</v>
      </c>
      <c r="H202">
        <f>(Pronosticos!$F201-Pronosticos!L201)^2</f>
        <v>0.37977864567737774</v>
      </c>
      <c r="I202">
        <f>(Pronosticos!$F201-Pronosticos!M201)^2</f>
        <v>0.24262829893195473</v>
      </c>
      <c r="J202">
        <f>(Pronosticos!$F201-Pronosticos!N201)^2</f>
        <v>8.7986607002021849E-2</v>
      </c>
      <c r="K202">
        <f>(Pronosticos!$F201-Pronosticos!O201)^2</f>
        <v>0.12558406883210652</v>
      </c>
      <c r="L202">
        <f>(Pronosticos!$F201-Pronosticos!P201)^2</f>
        <v>0.2219440631032889</v>
      </c>
      <c r="M202">
        <f>(Pronosticos!$F201-Pronosticos!Q201)^2</f>
        <v>0.18985635705694964</v>
      </c>
      <c r="N202">
        <f>(Pronosticos!$F201-Pronosticos!R201)^2</f>
        <v>0.10037763382571631</v>
      </c>
      <c r="O202">
        <f>(Pronosticos!$F201-Pronosticos!S201)^2</f>
        <v>0.31340558427163845</v>
      </c>
      <c r="Q202" s="7">
        <f t="shared" ref="Q202:AC202" si="172">AVERAGE(C183:C202)</f>
        <v>0.5090657264803552</v>
      </c>
      <c r="R202" s="7">
        <f t="shared" si="172"/>
        <v>0.37775528852428081</v>
      </c>
      <c r="S202" s="7">
        <f t="shared" si="172"/>
        <v>0.4330634952218757</v>
      </c>
      <c r="T202" s="7">
        <f t="shared" si="172"/>
        <v>0.52720431543764701</v>
      </c>
      <c r="U202" s="7">
        <f t="shared" si="172"/>
        <v>0.4972189027819317</v>
      </c>
      <c r="V202" s="7">
        <f t="shared" si="172"/>
        <v>0.47918755258479279</v>
      </c>
      <c r="W202" s="7">
        <f t="shared" si="172"/>
        <v>0.523645869108193</v>
      </c>
      <c r="X202" s="7">
        <f t="shared" si="172"/>
        <v>0.47187637404826199</v>
      </c>
      <c r="Y202" s="7">
        <f t="shared" si="172"/>
        <v>0.47475687175113795</v>
      </c>
      <c r="Z202" s="7">
        <f t="shared" si="172"/>
        <v>0.52747380383386078</v>
      </c>
      <c r="AA202" s="7">
        <f t="shared" si="172"/>
        <v>0.4914071771789339</v>
      </c>
      <c r="AB202" s="7">
        <f t="shared" si="172"/>
        <v>0.46596636855156454</v>
      </c>
      <c r="AC202" s="7">
        <f t="shared" si="172"/>
        <v>0.52393943789356034</v>
      </c>
      <c r="AD202" s="7"/>
    </row>
    <row r="203" spans="1:30" x14ac:dyDescent="0.2">
      <c r="A203" s="12">
        <f>Pronosticos!A202</f>
        <v>44105</v>
      </c>
      <c r="B203" s="4">
        <f>Pronosticos!E202</f>
        <v>2131</v>
      </c>
      <c r="C203">
        <f>(Pronosticos!$F202-Pronosticos!G202)^2</f>
        <v>0.17447105635667334</v>
      </c>
      <c r="D203">
        <f>(Pronosticos!$F202-Pronosticos!H202)^2</f>
        <v>3.8358477668518548E-2</v>
      </c>
      <c r="E203">
        <f>(Pronosticos!$F202-Pronosticos!I202)^2</f>
        <v>2.296665800915923E-2</v>
      </c>
      <c r="F203">
        <f>(Pronosticos!$F202-Pronosticos!J202)^2</f>
        <v>0.2020355264222089</v>
      </c>
      <c r="G203">
        <f>(Pronosticos!$F202-Pronosticos!K202)^2</f>
        <v>0.31284694325460599</v>
      </c>
      <c r="H203">
        <f>(Pronosticos!$F202-Pronosticos!L202)^2</f>
        <v>0.25707991872211738</v>
      </c>
      <c r="I203">
        <f>(Pronosticos!$F202-Pronosticos!M202)^2</f>
        <v>0.19811945435421258</v>
      </c>
      <c r="J203">
        <f>(Pronosticos!$F202-Pronosticos!N202)^2</f>
        <v>0.32523850289134137</v>
      </c>
      <c r="K203">
        <f>(Pronosticos!$F202-Pronosticos!O202)^2</f>
        <v>0.31642065595889035</v>
      </c>
      <c r="L203">
        <f>(Pronosticos!$F202-Pronosticos!P202)^2</f>
        <v>0.2060254818241363</v>
      </c>
      <c r="M203">
        <f>(Pronosticos!$F202-Pronosticos!Q202)^2</f>
        <v>0.32864213738678044</v>
      </c>
      <c r="N203">
        <f>(Pronosticos!$F202-Pronosticos!R202)^2</f>
        <v>0.36127391266683129</v>
      </c>
      <c r="O203">
        <f>(Pronosticos!$F202-Pronosticos!S202)^2</f>
        <v>0.22055905931226477</v>
      </c>
      <c r="Q203" s="7">
        <f t="shared" ref="Q203:AC203" si="173">AVERAGE(C184:C203)</f>
        <v>0.46021144719454699</v>
      </c>
      <c r="R203" s="7">
        <f t="shared" si="173"/>
        <v>0.36827420781096032</v>
      </c>
      <c r="S203" s="7">
        <f t="shared" si="173"/>
        <v>0.40419042120717813</v>
      </c>
      <c r="T203" s="7">
        <f t="shared" si="173"/>
        <v>0.49328771755173662</v>
      </c>
      <c r="U203" s="7">
        <f t="shared" si="173"/>
        <v>0.48775291284595035</v>
      </c>
      <c r="V203" s="7">
        <f t="shared" si="173"/>
        <v>0.4798152874674132</v>
      </c>
      <c r="W203" s="7">
        <f t="shared" si="173"/>
        <v>0.49244761778721935</v>
      </c>
      <c r="X203" s="7">
        <f t="shared" si="173"/>
        <v>0.47021364754991701</v>
      </c>
      <c r="Y203" s="7">
        <f t="shared" si="173"/>
        <v>0.47403465422941604</v>
      </c>
      <c r="Z203" s="7">
        <f t="shared" si="173"/>
        <v>0.4941132526415089</v>
      </c>
      <c r="AA203" s="7">
        <f t="shared" si="173"/>
        <v>0.50214141334539975</v>
      </c>
      <c r="AB203" s="7">
        <f t="shared" si="173"/>
        <v>0.46293731742806565</v>
      </c>
      <c r="AC203" s="7">
        <f t="shared" si="173"/>
        <v>0.4974083923974475</v>
      </c>
      <c r="AD203" s="7"/>
    </row>
    <row r="204" spans="1:30" x14ac:dyDescent="0.2">
      <c r="A204" s="12">
        <f>Pronosticos!A203</f>
        <v>44106</v>
      </c>
      <c r="B204" s="4">
        <f>Pronosticos!E203</f>
        <v>2132</v>
      </c>
      <c r="C204">
        <f>(Pronosticos!$F203-Pronosticos!G203)^2</f>
        <v>0.10454356689760334</v>
      </c>
      <c r="D204">
        <f>(Pronosticos!$F203-Pronosticos!H203)^2</f>
        <v>1.0527984606126729E-2</v>
      </c>
      <c r="E204">
        <f>(Pronosticos!$F203-Pronosticos!I203)^2</f>
        <v>1.084813036653486E-3</v>
      </c>
      <c r="F204">
        <f>(Pronosticos!$F203-Pronosticos!J203)^2</f>
        <v>7.7193245738731944E-2</v>
      </c>
      <c r="G204">
        <f>(Pronosticos!$F203-Pronosticos!K203)^2</f>
        <v>0.18716218275199828</v>
      </c>
      <c r="H204">
        <f>(Pronosticos!$F203-Pronosticos!L203)^2</f>
        <v>0.13569322490681729</v>
      </c>
      <c r="I204">
        <f>(Pronosticos!$F203-Pronosticos!M203)^2</f>
        <v>7.1616829020107353E-2</v>
      </c>
      <c r="J204">
        <f>(Pronosticos!$F203-Pronosticos!N203)^2</f>
        <v>0.19814027045893853</v>
      </c>
      <c r="K204">
        <f>(Pronosticos!$F203-Pronosticos!O203)^2</f>
        <v>0.18744375850835224</v>
      </c>
      <c r="L204">
        <f>(Pronosticos!$F203-Pronosticos!P203)^2</f>
        <v>7.8085541466099237E-2</v>
      </c>
      <c r="M204">
        <f>(Pronosticos!$F203-Pronosticos!Q203)^2</f>
        <v>0.19108519822167278</v>
      </c>
      <c r="N204">
        <f>(Pronosticos!$F203-Pronosticos!R203)^2</f>
        <v>0.25983097181859333</v>
      </c>
      <c r="O204">
        <f>(Pronosticos!$F203-Pronosticos!S203)^2</f>
        <v>0.32143269886109704</v>
      </c>
      <c r="Q204" s="7">
        <f t="shared" ref="Q204:AC204" si="174">AVERAGE(C185:C204)</f>
        <v>0.46474759250217235</v>
      </c>
      <c r="R204" s="7">
        <f t="shared" si="174"/>
        <v>0.3682704627797368</v>
      </c>
      <c r="S204" s="7">
        <f t="shared" si="174"/>
        <v>0.40329357407943994</v>
      </c>
      <c r="T204" s="7">
        <f t="shared" si="174"/>
        <v>0.49530678208299628</v>
      </c>
      <c r="U204" s="7">
        <f t="shared" si="174"/>
        <v>0.4957368839313615</v>
      </c>
      <c r="V204" s="7">
        <f t="shared" si="174"/>
        <v>0.47917751075117804</v>
      </c>
      <c r="W204" s="7">
        <f t="shared" si="174"/>
        <v>0.49446068278714195</v>
      </c>
      <c r="X204" s="7">
        <f t="shared" si="174"/>
        <v>0.47845581447108765</v>
      </c>
      <c r="Y204" s="7">
        <f t="shared" si="174"/>
        <v>0.48131812587041312</v>
      </c>
      <c r="Z204" s="7">
        <f t="shared" si="174"/>
        <v>0.4955893865011568</v>
      </c>
      <c r="AA204" s="7">
        <f t="shared" si="174"/>
        <v>0.5070766488839944</v>
      </c>
      <c r="AB204" s="7">
        <f t="shared" si="174"/>
        <v>0.47175352642689389</v>
      </c>
      <c r="AC204" s="7">
        <f t="shared" si="174"/>
        <v>0.51333996797354975</v>
      </c>
      <c r="AD204" s="7"/>
    </row>
    <row r="205" spans="1:30" x14ac:dyDescent="0.2">
      <c r="A205" s="12">
        <f>Pronosticos!A204</f>
        <v>44109</v>
      </c>
      <c r="B205" s="4">
        <f>Pronosticos!E204</f>
        <v>2133</v>
      </c>
      <c r="C205">
        <f>(Pronosticos!$F204-Pronosticos!G204)^2</f>
        <v>0.61533648108714545</v>
      </c>
      <c r="D205">
        <f>(Pronosticos!$F204-Pronosticos!H204)^2</f>
        <v>0.92348001017913317</v>
      </c>
      <c r="E205">
        <f>(Pronosticos!$F204-Pronosticos!I204)^2</f>
        <v>1.0064027285793051</v>
      </c>
      <c r="F205">
        <f>(Pronosticos!$F204-Pronosticos!J204)^2</f>
        <v>0.61216931050130119</v>
      </c>
      <c r="G205">
        <f>(Pronosticos!$F204-Pronosticos!K204)^2</f>
        <v>0.83176829292938859</v>
      </c>
      <c r="H205">
        <f>(Pronosticos!$F204-Pronosticos!L204)^2</f>
        <v>1.0341920339946906</v>
      </c>
      <c r="I205">
        <f>(Pronosticos!$F204-Pronosticos!M204)^2</f>
        <v>0.65411295472263753</v>
      </c>
      <c r="J205">
        <f>(Pronosticos!$F204-Pronosticos!N204)^2</f>
        <v>0.79685351126820825</v>
      </c>
      <c r="K205">
        <f>(Pronosticos!$F204-Pronosticos!O204)^2</f>
        <v>0.83208980604607441</v>
      </c>
      <c r="L205">
        <f>(Pronosticos!$F204-Pronosticos!P204)^2</f>
        <v>0.60600341545281411</v>
      </c>
      <c r="M205">
        <f>(Pronosticos!$F204-Pronosticos!Q204)^2</f>
        <v>0.86856406111566553</v>
      </c>
      <c r="N205">
        <f>(Pronosticos!$F204-Pronosticos!R204)^2</f>
        <v>0.60517419541172013</v>
      </c>
      <c r="O205">
        <f>(Pronosticos!$F204-Pronosticos!S204)^2</f>
        <v>1.2746749547001497</v>
      </c>
      <c r="Q205" s="7">
        <f t="shared" ref="Q205:AC205" si="175">AVERAGE(C186:C205)</f>
        <v>0.44960924979621036</v>
      </c>
      <c r="R205" s="7">
        <f t="shared" si="175"/>
        <v>0.38743013962400896</v>
      </c>
      <c r="S205" s="7">
        <f t="shared" si="175"/>
        <v>0.42596403232222801</v>
      </c>
      <c r="T205" s="7">
        <f t="shared" si="175"/>
        <v>0.47238127119375528</v>
      </c>
      <c r="U205" s="7">
        <f t="shared" si="175"/>
        <v>0.46220131061184466</v>
      </c>
      <c r="V205" s="7">
        <f t="shared" si="175"/>
        <v>0.44554934513375144</v>
      </c>
      <c r="W205" s="7">
        <f t="shared" si="175"/>
        <v>0.47496460535334412</v>
      </c>
      <c r="X205" s="7">
        <f t="shared" si="175"/>
        <v>0.44400169622539459</v>
      </c>
      <c r="Y205" s="7">
        <f t="shared" si="175"/>
        <v>0.44805830119531154</v>
      </c>
      <c r="Z205" s="7">
        <f t="shared" si="175"/>
        <v>0.46961531729495787</v>
      </c>
      <c r="AA205" s="7">
        <f t="shared" si="175"/>
        <v>0.47149741829401659</v>
      </c>
      <c r="AB205" s="7">
        <f t="shared" si="175"/>
        <v>0.42214937900701222</v>
      </c>
      <c r="AC205" s="7">
        <f t="shared" si="175"/>
        <v>0.50422672833689575</v>
      </c>
      <c r="AD205" s="7"/>
    </row>
    <row r="206" spans="1:30" x14ac:dyDescent="0.2">
      <c r="A206" s="12">
        <f>Pronosticos!A205</f>
        <v>44110</v>
      </c>
      <c r="B206" s="4">
        <f>Pronosticos!E205</f>
        <v>2134</v>
      </c>
      <c r="C206">
        <f>(Pronosticos!$F205-Pronosticos!G205)^2</f>
        <v>0.58624424136310871</v>
      </c>
      <c r="D206">
        <f>(Pronosticos!$F205-Pronosticos!H205)^2</f>
        <v>0.17178422163019949</v>
      </c>
      <c r="E206">
        <f>(Pronosticos!$F205-Pronosticos!I205)^2</f>
        <v>0.2754027986161301</v>
      </c>
      <c r="F206">
        <f>(Pronosticos!$F205-Pronosticos!J205)^2</f>
        <v>0.56271487160418132</v>
      </c>
      <c r="G206">
        <f>(Pronosticos!$F205-Pronosticos!K205)^2</f>
        <v>0.9857651479221281</v>
      </c>
      <c r="H206">
        <f>(Pronosticos!$F205-Pronosticos!L205)^2</f>
        <v>0.89225733041269473</v>
      </c>
      <c r="I206">
        <f>(Pronosticos!$F205-Pronosticos!M205)^2</f>
        <v>0.56086475619555376</v>
      </c>
      <c r="J206">
        <f>(Pronosticos!$F205-Pronosticos!N205)^2</f>
        <v>1.002611454810671</v>
      </c>
      <c r="K206">
        <f>(Pronosticos!$F205-Pronosticos!O205)^2</f>
        <v>0.99309787882905898</v>
      </c>
      <c r="L206">
        <f>(Pronosticos!$F205-Pronosticos!P205)^2</f>
        <v>0.56532541794453073</v>
      </c>
      <c r="M206">
        <f>(Pronosticos!$F205-Pronosticos!Q205)^2</f>
        <v>1.0257324313024108</v>
      </c>
      <c r="N206">
        <f>(Pronosticos!$F205-Pronosticos!R205)^2</f>
        <v>0.9179205417546672</v>
      </c>
      <c r="O206">
        <f>(Pronosticos!$F205-Pronosticos!S205)^2</f>
        <v>0.83922071449837699</v>
      </c>
      <c r="Q206" s="7">
        <f t="shared" ref="Q206:AC206" si="176">AVERAGE(C187:C206)</f>
        <v>0.44427689438234347</v>
      </c>
      <c r="R206" s="7">
        <f t="shared" si="176"/>
        <v>0.39570709030091455</v>
      </c>
      <c r="S206" s="7">
        <f t="shared" si="176"/>
        <v>0.43707141673744798</v>
      </c>
      <c r="T206" s="7">
        <f t="shared" si="176"/>
        <v>0.48201688417172966</v>
      </c>
      <c r="U206" s="7">
        <f t="shared" si="176"/>
        <v>0.50821613742731775</v>
      </c>
      <c r="V206" s="7">
        <f t="shared" si="176"/>
        <v>0.48478668893079269</v>
      </c>
      <c r="W206" s="7">
        <f t="shared" si="176"/>
        <v>0.48685412990257076</v>
      </c>
      <c r="X206" s="7">
        <f t="shared" si="176"/>
        <v>0.49104528860069746</v>
      </c>
      <c r="Y206" s="7">
        <f t="shared" si="176"/>
        <v>0.49452871781273161</v>
      </c>
      <c r="Z206" s="7">
        <f t="shared" si="176"/>
        <v>0.48049300847121151</v>
      </c>
      <c r="AA206" s="7">
        <f t="shared" si="176"/>
        <v>0.51896142708497883</v>
      </c>
      <c r="AB206" s="7">
        <f t="shared" si="176"/>
        <v>0.4648989684031074</v>
      </c>
      <c r="AC206" s="7">
        <f t="shared" si="176"/>
        <v>0.54575400467648993</v>
      </c>
      <c r="AD206" s="7"/>
    </row>
    <row r="207" spans="1:30" x14ac:dyDescent="0.2">
      <c r="A207" s="12">
        <f>Pronosticos!A206</f>
        <v>44111</v>
      </c>
      <c r="B207" s="4">
        <f>Pronosticos!E206</f>
        <v>2135</v>
      </c>
      <c r="C207">
        <f>(Pronosticos!$F206-Pronosticos!G206)^2</f>
        <v>0.1740437637223797</v>
      </c>
      <c r="D207">
        <f>(Pronosticos!$F206-Pronosticos!H206)^2</f>
        <v>8.9757022607484937E-4</v>
      </c>
      <c r="E207">
        <f>(Pronosticos!$F206-Pronosticos!I206)^2</f>
        <v>1.9309705313295705E-2</v>
      </c>
      <c r="F207">
        <f>(Pronosticos!$F206-Pronosticos!J206)^2</f>
        <v>0.13673278524189444</v>
      </c>
      <c r="G207">
        <f>(Pronosticos!$F206-Pronosticos!K206)^2</f>
        <v>0.15224272389535604</v>
      </c>
      <c r="H207">
        <f>(Pronosticos!$F206-Pronosticos!L206)^2</f>
        <v>0.11726157958437033</v>
      </c>
      <c r="I207">
        <f>(Pronosticos!$F206-Pronosticos!M206)^2</f>
        <v>0.12095792821707375</v>
      </c>
      <c r="J207">
        <f>(Pronosticos!$F206-Pronosticos!N206)^2</f>
        <v>0.15992477105628869</v>
      </c>
      <c r="K207">
        <f>(Pronosticos!$F206-Pronosticos!O206)^2</f>
        <v>0.1552622990805701</v>
      </c>
      <c r="L207">
        <f>(Pronosticos!$F206-Pronosticos!P206)^2</f>
        <v>0.1192278419971104</v>
      </c>
      <c r="M207">
        <f>(Pronosticos!$F206-Pronosticos!Q206)^2</f>
        <v>0.17001793269965684</v>
      </c>
      <c r="N207">
        <f>(Pronosticos!$F206-Pronosticos!R206)^2</f>
        <v>0.12189510905788421</v>
      </c>
      <c r="O207">
        <f>(Pronosticos!$F206-Pronosticos!S206)^2</f>
        <v>0.16906947687283869</v>
      </c>
      <c r="Q207" s="7">
        <f t="shared" ref="Q207:AC207" si="177">AVERAGE(C188:C207)</f>
        <v>0.41690989373335163</v>
      </c>
      <c r="R207" s="7">
        <f t="shared" si="177"/>
        <v>0.36833514476331175</v>
      </c>
      <c r="S207" s="7">
        <f t="shared" si="177"/>
        <v>0.38960140528725307</v>
      </c>
      <c r="T207" s="7">
        <f t="shared" si="177"/>
        <v>0.4355876500209323</v>
      </c>
      <c r="U207" s="7">
        <f t="shared" si="177"/>
        <v>0.45992133813441416</v>
      </c>
      <c r="V207" s="7">
        <f t="shared" si="177"/>
        <v>0.42696812654769956</v>
      </c>
      <c r="W207" s="7">
        <f t="shared" si="177"/>
        <v>0.43905327590684173</v>
      </c>
      <c r="X207" s="7">
        <f t="shared" si="177"/>
        <v>0.4440417277923408</v>
      </c>
      <c r="Y207" s="7">
        <f t="shared" si="177"/>
        <v>0.44666175230524346</v>
      </c>
      <c r="Z207" s="7">
        <f t="shared" si="177"/>
        <v>0.43333636746190296</v>
      </c>
      <c r="AA207" s="7">
        <f t="shared" si="177"/>
        <v>0.4725659681326273</v>
      </c>
      <c r="AB207" s="7">
        <f t="shared" si="177"/>
        <v>0.41261137115425556</v>
      </c>
      <c r="AC207" s="7">
        <f t="shared" si="177"/>
        <v>0.47509321511244434</v>
      </c>
      <c r="AD207" s="7"/>
    </row>
    <row r="208" spans="1:30" x14ac:dyDescent="0.2">
      <c r="A208" s="12">
        <f>Pronosticos!A207</f>
        <v>44112</v>
      </c>
      <c r="B208" s="4">
        <f>Pronosticos!E207</f>
        <v>2136</v>
      </c>
      <c r="C208">
        <f>(Pronosticos!$F207-Pronosticos!G207)^2</f>
        <v>0.26888300178912816</v>
      </c>
      <c r="D208">
        <f>(Pronosticos!$F207-Pronosticos!H207)^2</f>
        <v>0.12994880662577146</v>
      </c>
      <c r="E208">
        <f>(Pronosticos!$F207-Pronosticos!I207)^2</f>
        <v>0.3176209944170405</v>
      </c>
      <c r="F208">
        <f>(Pronosticos!$F207-Pronosticos!J207)^2</f>
        <v>8.2332621070438622E-2</v>
      </c>
      <c r="G208">
        <f>(Pronosticos!$F207-Pronosticos!K207)^2</f>
        <v>4.5594550919090995E-2</v>
      </c>
      <c r="H208">
        <f>(Pronosticos!$F207-Pronosticos!L207)^2</f>
        <v>6.1006637332997625E-2</v>
      </c>
      <c r="I208">
        <f>(Pronosticos!$F207-Pronosticos!M207)^2</f>
        <v>0.12054603936023492</v>
      </c>
      <c r="J208">
        <f>(Pronosticos!$F207-Pronosticos!N207)^2</f>
        <v>4.1823358575677566E-2</v>
      </c>
      <c r="K208">
        <f>(Pronosticos!$F207-Pronosticos!O207)^2</f>
        <v>4.4588091650080493E-2</v>
      </c>
      <c r="L208">
        <f>(Pronosticos!$F207-Pronosticos!P207)^2</f>
        <v>9.7228847778622382E-2</v>
      </c>
      <c r="M208">
        <f>(Pronosticos!$F207-Pronosticos!Q207)^2</f>
        <v>3.7987303857936576E-2</v>
      </c>
      <c r="N208">
        <f>(Pronosticos!$F207-Pronosticos!R207)^2</f>
        <v>5.2024216257992272E-2</v>
      </c>
      <c r="O208">
        <f>(Pronosticos!$F207-Pronosticos!S207)^2</f>
        <v>5.3689909971339884E-2</v>
      </c>
      <c r="Q208" s="7">
        <f t="shared" ref="Q208:AC208" si="178">AVERAGE(C189:C208)</f>
        <v>0.39494132522796355</v>
      </c>
      <c r="R208" s="7">
        <f t="shared" si="178"/>
        <v>0.30623167231634268</v>
      </c>
      <c r="S208" s="7">
        <f t="shared" si="178"/>
        <v>0.38434672773869538</v>
      </c>
      <c r="T208" s="7">
        <f t="shared" si="178"/>
        <v>0.39703373979152057</v>
      </c>
      <c r="U208" s="7">
        <f t="shared" si="178"/>
        <v>0.41054475086291797</v>
      </c>
      <c r="V208" s="7">
        <f t="shared" si="178"/>
        <v>0.38617862424098526</v>
      </c>
      <c r="W208" s="7">
        <f t="shared" si="178"/>
        <v>0.39765699376664626</v>
      </c>
      <c r="X208" s="7">
        <f t="shared" si="178"/>
        <v>0.39356055028929104</v>
      </c>
      <c r="Y208" s="7">
        <f t="shared" si="178"/>
        <v>0.39662861089811663</v>
      </c>
      <c r="Z208" s="7">
        <f t="shared" si="178"/>
        <v>0.394967952823576</v>
      </c>
      <c r="AA208" s="7">
        <f t="shared" si="178"/>
        <v>0.42414914671162152</v>
      </c>
      <c r="AB208" s="7">
        <f t="shared" si="178"/>
        <v>0.3601930805013584</v>
      </c>
      <c r="AC208" s="7">
        <f t="shared" si="178"/>
        <v>0.43384822600876927</v>
      </c>
      <c r="AD208" s="7"/>
    </row>
    <row r="209" spans="1:30" x14ac:dyDescent="0.2">
      <c r="A209" s="12">
        <f>Pronosticos!A208</f>
        <v>44113</v>
      </c>
      <c r="B209" s="4">
        <f>Pronosticos!E208</f>
        <v>2137</v>
      </c>
      <c r="C209">
        <f>(Pronosticos!$F208-Pronosticos!G208)^2</f>
        <v>1.6673936877478149E-3</v>
      </c>
      <c r="D209">
        <f>(Pronosticos!$F208-Pronosticos!H208)^2</f>
        <v>7.8031688319086093E-2</v>
      </c>
      <c r="E209">
        <f>(Pronosticos!$F208-Pronosticos!I208)^2</f>
        <v>7.7542189987223439E-2</v>
      </c>
      <c r="F209">
        <f>(Pronosticos!$F208-Pronosticos!J208)^2</f>
        <v>6.4629191083862775E-3</v>
      </c>
      <c r="G209">
        <f>(Pronosticos!$F208-Pronosticos!K208)^2</f>
        <v>7.0908036225157884E-4</v>
      </c>
      <c r="H209">
        <f>(Pronosticos!$F208-Pronosticos!L208)^2</f>
        <v>5.9315253988969519E-3</v>
      </c>
      <c r="I209">
        <f>(Pronosticos!$F208-Pronosticos!M208)^2</f>
        <v>5.8352868359553226E-3</v>
      </c>
      <c r="J209">
        <f>(Pronosticos!$F208-Pronosticos!N208)^2</f>
        <v>3.3759588257122535E-4</v>
      </c>
      <c r="K209">
        <f>(Pronosticos!$F208-Pronosticos!O208)^2</f>
        <v>5.6804098870700192E-4</v>
      </c>
      <c r="L209">
        <f>(Pronosticos!$F208-Pronosticos!P208)^2</f>
        <v>1.5539189519744831E-2</v>
      </c>
      <c r="M209">
        <f>(Pronosticos!$F208-Pronosticos!Q208)^2</f>
        <v>2.710098703416823E-5</v>
      </c>
      <c r="N209">
        <f>(Pronosticos!$F208-Pronosticos!R208)^2</f>
        <v>3.9370135515852337E-3</v>
      </c>
      <c r="O209">
        <f>(Pronosticos!$F208-Pronosticos!S208)^2</f>
        <v>1.4315306215319425E-2</v>
      </c>
      <c r="Q209" s="7">
        <f t="shared" ref="Q209:AC209" si="179">AVERAGE(C190:C209)</f>
        <v>0.39301982420648901</v>
      </c>
      <c r="R209" s="7">
        <f t="shared" si="179"/>
        <v>0.29436409967569005</v>
      </c>
      <c r="S209" s="7">
        <f t="shared" si="179"/>
        <v>0.37720939989106733</v>
      </c>
      <c r="T209" s="7">
        <f t="shared" si="179"/>
        <v>0.39065104001913015</v>
      </c>
      <c r="U209" s="7">
        <f t="shared" si="179"/>
        <v>0.40079806585773142</v>
      </c>
      <c r="V209" s="7">
        <f t="shared" si="179"/>
        <v>0.37997221902192047</v>
      </c>
      <c r="W209" s="7">
        <f t="shared" si="179"/>
        <v>0.3872403257628671</v>
      </c>
      <c r="X209" s="7">
        <f t="shared" si="179"/>
        <v>0.38342329404373676</v>
      </c>
      <c r="Y209" s="7">
        <f t="shared" si="179"/>
        <v>0.38664367936713806</v>
      </c>
      <c r="Z209" s="7">
        <f t="shared" si="179"/>
        <v>0.38999030149601666</v>
      </c>
      <c r="AA209" s="7">
        <f t="shared" si="179"/>
        <v>0.41503769546326408</v>
      </c>
      <c r="AB209" s="7">
        <f t="shared" si="179"/>
        <v>0.34944119440715082</v>
      </c>
      <c r="AC209" s="7">
        <f t="shared" si="179"/>
        <v>0.42360090188667793</v>
      </c>
      <c r="AD209" s="7"/>
    </row>
    <row r="210" spans="1:30" x14ac:dyDescent="0.2">
      <c r="A210" s="12">
        <f>Pronosticos!A209</f>
        <v>44117</v>
      </c>
      <c r="B210" s="4">
        <f>Pronosticos!E209</f>
        <v>2138</v>
      </c>
      <c r="C210">
        <f>(Pronosticos!$F209-Pronosticos!G209)^2</f>
        <v>8.132284143176878E-2</v>
      </c>
      <c r="D210">
        <f>(Pronosticos!$F209-Pronosticos!H209)^2</f>
        <v>1.2839021391802241E-2</v>
      </c>
      <c r="E210">
        <f>(Pronosticos!$F209-Pronosticos!I209)^2</f>
        <v>4.0173894972395326E-2</v>
      </c>
      <c r="F210">
        <f>(Pronosticos!$F209-Pronosticos!J209)^2</f>
        <v>0.11681960516867336</v>
      </c>
      <c r="G210">
        <f>(Pronosticos!$F209-Pronosticos!K209)^2</f>
        <v>0.1908060045001479</v>
      </c>
      <c r="H210">
        <f>(Pronosticos!$F209-Pronosticos!L209)^2</f>
        <v>0.13360421219287222</v>
      </c>
      <c r="I210">
        <f>(Pronosticos!$F209-Pronosticos!M209)^2</f>
        <v>0.11018235558915636</v>
      </c>
      <c r="J210">
        <f>(Pronosticos!$F209-Pronosticos!N209)^2</f>
        <v>0.19864802286523053</v>
      </c>
      <c r="K210">
        <f>(Pronosticos!$F209-Pronosticos!O209)^2</f>
        <v>0.19439196013899571</v>
      </c>
      <c r="L210">
        <f>(Pronosticos!$F209-Pronosticos!P209)^2</f>
        <v>0.10662894604261859</v>
      </c>
      <c r="M210">
        <f>(Pronosticos!$F209-Pronosticos!Q209)^2</f>
        <v>0.20809757031457785</v>
      </c>
      <c r="N210">
        <f>(Pronosticos!$F209-Pronosticos!R209)^2</f>
        <v>0.19080416712342424</v>
      </c>
      <c r="O210">
        <f>(Pronosticos!$F209-Pronosticos!S209)^2</f>
        <v>0.31478966782219625</v>
      </c>
      <c r="Q210" s="7">
        <f t="shared" ref="Q210:AC210" si="180">AVERAGE(C191:C210)</f>
        <v>0.38591800878063076</v>
      </c>
      <c r="R210" s="7">
        <f t="shared" si="180"/>
        <v>0.290978327257157</v>
      </c>
      <c r="S210" s="7">
        <f t="shared" si="180"/>
        <v>0.37021503456701399</v>
      </c>
      <c r="T210" s="7">
        <f t="shared" si="180"/>
        <v>0.39448437618231974</v>
      </c>
      <c r="U210" s="7">
        <f t="shared" si="180"/>
        <v>0.40803623536642669</v>
      </c>
      <c r="V210" s="7">
        <f t="shared" si="180"/>
        <v>0.38272009379767774</v>
      </c>
      <c r="W210" s="7">
        <f t="shared" si="180"/>
        <v>0.39100154111803392</v>
      </c>
      <c r="X210" s="7">
        <f t="shared" si="180"/>
        <v>0.39121585558604866</v>
      </c>
      <c r="Y210" s="7">
        <f t="shared" si="180"/>
        <v>0.39414374482887704</v>
      </c>
      <c r="Z210" s="7">
        <f t="shared" si="180"/>
        <v>0.39323617207563477</v>
      </c>
      <c r="AA210" s="7">
        <f t="shared" si="180"/>
        <v>0.42279371477243971</v>
      </c>
      <c r="AB210" s="7">
        <f t="shared" si="180"/>
        <v>0.35699169659680979</v>
      </c>
      <c r="AC210" s="7">
        <f t="shared" si="180"/>
        <v>0.4350184545075706</v>
      </c>
      <c r="AD210" s="7"/>
    </row>
    <row r="211" spans="1:30" x14ac:dyDescent="0.2">
      <c r="A211" s="12">
        <f>Pronosticos!A210</f>
        <v>44118</v>
      </c>
      <c r="B211" s="4">
        <f>Pronosticos!E210</f>
        <v>2139</v>
      </c>
      <c r="C211">
        <f>(Pronosticos!$F210-Pronosticos!G210)^2</f>
        <v>0.50398454637625689</v>
      </c>
      <c r="D211">
        <f>(Pronosticos!$F210-Pronosticos!H210)^2</f>
        <v>0.63920956870361179</v>
      </c>
      <c r="E211">
        <f>(Pronosticos!$F210-Pronosticos!I210)^2</f>
        <v>1.0640703317456903</v>
      </c>
      <c r="F211">
        <f>(Pronosticos!$F210-Pronosticos!J210)^2</f>
        <v>0.64622755246463071</v>
      </c>
      <c r="G211">
        <f>(Pronosticos!$F210-Pronosticos!K210)^2</f>
        <v>0.67562798959898551</v>
      </c>
      <c r="H211">
        <f>(Pronosticos!$F210-Pronosticos!L210)^2</f>
        <v>0.72659358770967897</v>
      </c>
      <c r="I211">
        <f>(Pronosticos!$F210-Pronosticos!M210)^2</f>
        <v>0.66259553644631852</v>
      </c>
      <c r="J211">
        <f>(Pronosticos!$F210-Pronosticos!N210)^2</f>
        <v>0.66309887099359566</v>
      </c>
      <c r="K211">
        <f>(Pronosticos!$F210-Pronosticos!O210)^2</f>
        <v>0.67137635897338188</v>
      </c>
      <c r="L211">
        <f>(Pronosticos!$F210-Pronosticos!P210)^2</f>
        <v>0.63890807590827448</v>
      </c>
      <c r="M211">
        <f>(Pronosticos!$F210-Pronosticos!Q210)^2</f>
        <v>0.65150591429376237</v>
      </c>
      <c r="N211">
        <f>(Pronosticos!$F210-Pronosticos!R210)^2</f>
        <v>0.60663881825057209</v>
      </c>
      <c r="O211">
        <f>(Pronosticos!$F210-Pronosticos!S210)^2</f>
        <v>0.82774475804325809</v>
      </c>
      <c r="Q211" s="7">
        <f t="shared" ref="Q211:AC211" si="181">AVERAGE(C192:C211)</f>
        <v>0.40822740130955931</v>
      </c>
      <c r="R211" s="7">
        <f t="shared" si="181"/>
        <v>0.31970353597979001</v>
      </c>
      <c r="S211" s="7">
        <f t="shared" si="181"/>
        <v>0.41627912547350798</v>
      </c>
      <c r="T211" s="7">
        <f t="shared" si="181"/>
        <v>0.42179325720754618</v>
      </c>
      <c r="U211" s="7">
        <f t="shared" si="181"/>
        <v>0.43508627543506551</v>
      </c>
      <c r="V211" s="7">
        <f t="shared" si="181"/>
        <v>0.41404493870276465</v>
      </c>
      <c r="W211" s="7">
        <f t="shared" si="181"/>
        <v>0.4193905433755547</v>
      </c>
      <c r="X211" s="7">
        <f t="shared" si="181"/>
        <v>0.41749454835221328</v>
      </c>
      <c r="Y211" s="7">
        <f t="shared" si="181"/>
        <v>0.42088490060601502</v>
      </c>
      <c r="Z211" s="7">
        <f t="shared" si="181"/>
        <v>0.41921288092282538</v>
      </c>
      <c r="AA211" s="7">
        <f t="shared" si="181"/>
        <v>0.44975359429538131</v>
      </c>
      <c r="AB211" s="7">
        <f t="shared" si="181"/>
        <v>0.38173856884716334</v>
      </c>
      <c r="AC211" s="7">
        <f t="shared" si="181"/>
        <v>0.47195235195209451</v>
      </c>
      <c r="AD211" s="7"/>
    </row>
    <row r="212" spans="1:30" x14ac:dyDescent="0.2">
      <c r="A212" s="12">
        <f>Pronosticos!A211</f>
        <v>44119</v>
      </c>
      <c r="B212" s="4">
        <f>Pronosticos!E211</f>
        <v>2140</v>
      </c>
      <c r="C212">
        <f>(Pronosticos!$F211-Pronosticos!G211)^2</f>
        <v>0.19627552445279908</v>
      </c>
      <c r="D212">
        <f>(Pronosticos!$F211-Pronosticos!H211)^2</f>
        <v>2.0704285080137518E-2</v>
      </c>
      <c r="E212">
        <f>(Pronosticos!$F211-Pronosticos!I211)^2</f>
        <v>6.7198489841140954E-3</v>
      </c>
      <c r="F212">
        <f>(Pronosticos!$F211-Pronosticos!J211)^2</f>
        <v>0.18400456596954806</v>
      </c>
      <c r="G212">
        <f>(Pronosticos!$F211-Pronosticos!K211)^2</f>
        <v>0.11514258518897445</v>
      </c>
      <c r="H212">
        <f>(Pronosticos!$F211-Pronosticos!L211)^2</f>
        <v>9.6823422305470544E-2</v>
      </c>
      <c r="I212">
        <f>(Pronosticos!$F211-Pronosticos!M211)^2</f>
        <v>0.18056760291806839</v>
      </c>
      <c r="J212">
        <f>(Pronosticos!$F211-Pronosticos!N211)^2</f>
        <v>0.120292617041642</v>
      </c>
      <c r="K212">
        <f>(Pronosticos!$F211-Pronosticos!O211)^2</f>
        <v>0.11806856014240243</v>
      </c>
      <c r="L212">
        <f>(Pronosticos!$F211-Pronosticos!P211)^2</f>
        <v>0.20584069165988528</v>
      </c>
      <c r="M212">
        <f>(Pronosticos!$F211-Pronosticos!Q211)^2</f>
        <v>0.13137172790195514</v>
      </c>
      <c r="N212">
        <f>(Pronosticos!$F211-Pronosticos!R211)^2</f>
        <v>9.3214654795962443E-2</v>
      </c>
      <c r="O212">
        <f>(Pronosticos!$F211-Pronosticos!S211)^2</f>
        <v>0.13116414675372151</v>
      </c>
      <c r="Q212" s="7">
        <f t="shared" ref="Q212:AC212" si="182">AVERAGE(C193:C212)</f>
        <v>0.41291173049921248</v>
      </c>
      <c r="R212" s="7">
        <f t="shared" si="182"/>
        <v>0.3134036723414233</v>
      </c>
      <c r="S212" s="7">
        <f t="shared" si="182"/>
        <v>0.40052308866911207</v>
      </c>
      <c r="T212" s="7">
        <f t="shared" si="182"/>
        <v>0.42647977223917943</v>
      </c>
      <c r="U212" s="7">
        <f t="shared" si="182"/>
        <v>0.43370540853982131</v>
      </c>
      <c r="V212" s="7">
        <f t="shared" si="182"/>
        <v>0.41387350192281175</v>
      </c>
      <c r="W212" s="7">
        <f t="shared" si="182"/>
        <v>0.42431489065891093</v>
      </c>
      <c r="X212" s="7">
        <f t="shared" si="182"/>
        <v>0.4160566773454038</v>
      </c>
      <c r="Y212" s="7">
        <f t="shared" si="182"/>
        <v>0.41963035007836302</v>
      </c>
      <c r="Z212" s="7">
        <f t="shared" si="182"/>
        <v>0.42481235106090598</v>
      </c>
      <c r="AA212" s="7">
        <f t="shared" si="182"/>
        <v>0.44953834351765992</v>
      </c>
      <c r="AB212" s="7">
        <f t="shared" si="182"/>
        <v>0.37964085411690207</v>
      </c>
      <c r="AC212" s="7">
        <f t="shared" si="182"/>
        <v>0.46838712419693918</v>
      </c>
      <c r="AD212" s="7"/>
    </row>
    <row r="213" spans="1:30" x14ac:dyDescent="0.2">
      <c r="A213" s="12">
        <f>Pronosticos!A212</f>
        <v>44120</v>
      </c>
      <c r="B213" s="4">
        <f>Pronosticos!E212</f>
        <v>2141</v>
      </c>
      <c r="C213">
        <f>(Pronosticos!$F212-Pronosticos!G212)^2</f>
        <v>6.2763172998925018E-2</v>
      </c>
      <c r="D213">
        <f>(Pronosticos!$F212-Pronosticos!H212)^2</f>
        <v>0.1411986735026296</v>
      </c>
      <c r="E213">
        <f>(Pronosticos!$F212-Pronosticos!I212)^2</f>
        <v>0.33992692954670073</v>
      </c>
      <c r="F213">
        <f>(Pronosticos!$F212-Pronosticos!J212)^2</f>
        <v>4.8873895620803617E-2</v>
      </c>
      <c r="G213">
        <f>(Pronosticos!$F212-Pronosticos!K212)^2</f>
        <v>5.499678576925341E-2</v>
      </c>
      <c r="H213">
        <f>(Pronosticos!$F212-Pronosticos!L212)^2</f>
        <v>7.0203134474854503E-2</v>
      </c>
      <c r="I213">
        <f>(Pronosticos!$F212-Pronosticos!M212)^2</f>
        <v>5.7004162127397576E-2</v>
      </c>
      <c r="J213">
        <f>(Pronosticos!$F212-Pronosticos!N212)^2</f>
        <v>5.2095184389168714E-2</v>
      </c>
      <c r="K213">
        <f>(Pronosticos!$F212-Pronosticos!O212)^2</f>
        <v>5.3730308708771345E-2</v>
      </c>
      <c r="L213">
        <f>(Pronosticos!$F212-Pronosticos!P212)^2</f>
        <v>4.883042147493194E-2</v>
      </c>
      <c r="M213">
        <f>(Pronosticos!$F212-Pronosticos!Q212)^2</f>
        <v>4.602945108541958E-2</v>
      </c>
      <c r="N213">
        <f>(Pronosticos!$F212-Pronosticos!R212)^2</f>
        <v>6.7512064635455282E-2</v>
      </c>
      <c r="O213">
        <f>(Pronosticos!$F212-Pronosticos!S212)^2</f>
        <v>8.7703441693444906E-2</v>
      </c>
      <c r="Q213" s="7">
        <f t="shared" ref="Q213:AC213" si="183">AVERAGE(C194:C213)</f>
        <v>0.4066238843503025</v>
      </c>
      <c r="R213" s="7">
        <f t="shared" si="183"/>
        <v>0.3047653341123262</v>
      </c>
      <c r="S213" s="7">
        <f t="shared" si="183"/>
        <v>0.39730721248511813</v>
      </c>
      <c r="T213" s="7">
        <f t="shared" si="183"/>
        <v>0.41635482299443477</v>
      </c>
      <c r="U213" s="7">
        <f t="shared" si="183"/>
        <v>0.4238382194516202</v>
      </c>
      <c r="V213" s="7">
        <f t="shared" si="183"/>
        <v>0.40274600039001174</v>
      </c>
      <c r="W213" s="7">
        <f t="shared" si="183"/>
        <v>0.41378559446370333</v>
      </c>
      <c r="X213" s="7">
        <f t="shared" si="183"/>
        <v>0.40639312242859349</v>
      </c>
      <c r="Y213" s="7">
        <f t="shared" si="183"/>
        <v>0.40988132420521178</v>
      </c>
      <c r="Z213" s="7">
        <f t="shared" si="183"/>
        <v>0.41495979426219376</v>
      </c>
      <c r="AA213" s="7">
        <f t="shared" si="183"/>
        <v>0.43845082414212644</v>
      </c>
      <c r="AB213" s="7">
        <f t="shared" si="183"/>
        <v>0.37086481597827009</v>
      </c>
      <c r="AC213" s="7">
        <f t="shared" si="183"/>
        <v>0.46173789301305074</v>
      </c>
      <c r="AD213" s="7"/>
    </row>
    <row r="214" spans="1:30" x14ac:dyDescent="0.2">
      <c r="A214" s="12">
        <f>Pronosticos!A213</f>
        <v>44123</v>
      </c>
      <c r="B214" s="4">
        <f>Pronosticos!E213</f>
        <v>2142</v>
      </c>
      <c r="C214">
        <f>(Pronosticos!$F213-Pronosticos!G213)^2</f>
        <v>5.1530635819108501E-2</v>
      </c>
      <c r="D214">
        <f>(Pronosticos!$F213-Pronosticos!H213)^2</f>
        <v>3.7710099823354992E-2</v>
      </c>
      <c r="E214">
        <f>(Pronosticos!$F213-Pronosticos!I213)^2</f>
        <v>1.8347669174573363E-3</v>
      </c>
      <c r="F214">
        <f>(Pronosticos!$F213-Pronosticos!J213)^2</f>
        <v>7.8702180328756408E-2</v>
      </c>
      <c r="G214">
        <f>(Pronosticos!$F213-Pronosticos!K213)^2</f>
        <v>5.2636465881749271E-2</v>
      </c>
      <c r="H214">
        <f>(Pronosticos!$F213-Pronosticos!L213)^2</f>
        <v>3.9991185844631114E-2</v>
      </c>
      <c r="I214">
        <f>(Pronosticos!$F213-Pronosticos!M213)^2</f>
        <v>7.6803600795794597E-2</v>
      </c>
      <c r="J214">
        <f>(Pronosticos!$F213-Pronosticos!N213)^2</f>
        <v>5.5585883532894245E-2</v>
      </c>
      <c r="K214">
        <f>(Pronosticos!$F213-Pronosticos!O213)^2</f>
        <v>5.3842754971476101E-2</v>
      </c>
      <c r="L214">
        <f>(Pronosticos!$F213-Pronosticos!P213)^2</f>
        <v>8.0438099098112975E-2</v>
      </c>
      <c r="M214">
        <f>(Pronosticos!$F213-Pronosticos!Q213)^2</f>
        <v>6.24608025118219E-2</v>
      </c>
      <c r="N214">
        <f>(Pronosticos!$F213-Pronosticos!R213)^2</f>
        <v>3.5780063532124165E-2</v>
      </c>
      <c r="O214">
        <f>(Pronosticos!$F213-Pronosticos!S213)^2</f>
        <v>3.8085336819429168E-2</v>
      </c>
      <c r="Q214" s="7">
        <f t="shared" ref="Q214:AC214" si="184">AVERAGE(C195:C214)</f>
        <v>0.40915178337488606</v>
      </c>
      <c r="R214" s="7">
        <f t="shared" si="184"/>
        <v>0.29943545420840034</v>
      </c>
      <c r="S214" s="7">
        <f t="shared" si="184"/>
        <v>0.39380237307875304</v>
      </c>
      <c r="T214" s="7">
        <f t="shared" si="184"/>
        <v>0.42018963842956281</v>
      </c>
      <c r="U214" s="7">
        <f t="shared" si="184"/>
        <v>0.42174946259461621</v>
      </c>
      <c r="V214" s="7">
        <f t="shared" si="184"/>
        <v>0.39767999547403221</v>
      </c>
      <c r="W214" s="7">
        <f t="shared" si="184"/>
        <v>0.41751915241614779</v>
      </c>
      <c r="X214" s="7">
        <f t="shared" si="184"/>
        <v>0.40471106699516934</v>
      </c>
      <c r="Y214" s="7">
        <f t="shared" si="184"/>
        <v>0.40794725517640612</v>
      </c>
      <c r="Z214" s="7">
        <f t="shared" si="184"/>
        <v>0.41887467541736456</v>
      </c>
      <c r="AA214" s="7">
        <f t="shared" si="184"/>
        <v>0.4372248950069838</v>
      </c>
      <c r="AB214" s="7">
        <f t="shared" si="184"/>
        <v>0.3673446032546247</v>
      </c>
      <c r="AC214" s="7">
        <f t="shared" si="184"/>
        <v>0.45972947844348644</v>
      </c>
      <c r="AD214" s="7"/>
    </row>
    <row r="215" spans="1:30" x14ac:dyDescent="0.2">
      <c r="A215" s="12">
        <f>Pronosticos!A214</f>
        <v>44124</v>
      </c>
      <c r="B215" s="4">
        <f>Pronosticos!E214</f>
        <v>2143</v>
      </c>
      <c r="C215">
        <f>(Pronosticos!$F214-Pronosticos!G214)^2</f>
        <v>1.6160243604300352E-4</v>
      </c>
      <c r="D215">
        <f>(Pronosticos!$F214-Pronosticos!H214)^2</f>
        <v>1.9289560758673246E-2</v>
      </c>
      <c r="E215">
        <f>(Pronosticos!$F214-Pronosticos!I214)^2</f>
        <v>7.7438490200456792E-3</v>
      </c>
      <c r="F215">
        <f>(Pronosticos!$F214-Pronosticos!J214)^2</f>
        <v>3.8280501522162572E-4</v>
      </c>
      <c r="G215">
        <f>(Pronosticos!$F214-Pronosticos!K214)^2</f>
        <v>7.706540031872434E-3</v>
      </c>
      <c r="H215">
        <f>(Pronosticos!$F214-Pronosticos!L214)^2</f>
        <v>3.4997196164882477E-3</v>
      </c>
      <c r="I215">
        <f>(Pronosticos!$F214-Pronosticos!M214)^2</f>
        <v>1.3009490812216875E-4</v>
      </c>
      <c r="J215">
        <f>(Pronosticos!$F214-Pronosticos!N214)^2</f>
        <v>9.0810556474345099E-3</v>
      </c>
      <c r="K215">
        <f>(Pronosticos!$F214-Pronosticos!O214)^2</f>
        <v>8.5207630209939537E-3</v>
      </c>
      <c r="L215">
        <f>(Pronosticos!$F214-Pronosticos!P214)^2</f>
        <v>1.2227179889116062E-3</v>
      </c>
      <c r="M215">
        <f>(Pronosticos!$F214-Pronosticos!Q214)^2</f>
        <v>1.2203347111848365E-2</v>
      </c>
      <c r="N215">
        <f>(Pronosticos!$F214-Pronosticos!R214)^2</f>
        <v>2.3340314707705344E-3</v>
      </c>
      <c r="O215">
        <f>(Pronosticos!$F214-Pronosticos!S214)^2</f>
        <v>9.3206370127349995E-5</v>
      </c>
      <c r="Q215" s="7">
        <f t="shared" ref="Q215:AC215" si="185">AVERAGE(C196:C215)</f>
        <v>0.40523560358612504</v>
      </c>
      <c r="R215" s="7">
        <f t="shared" si="185"/>
        <v>0.29579699947077481</v>
      </c>
      <c r="S215" s="7">
        <f t="shared" si="185"/>
        <v>0.38801335366491546</v>
      </c>
      <c r="T215" s="7">
        <f t="shared" si="185"/>
        <v>0.41608251710633304</v>
      </c>
      <c r="U215" s="7">
        <f t="shared" si="185"/>
        <v>0.41784026090734178</v>
      </c>
      <c r="V215" s="7">
        <f t="shared" si="185"/>
        <v>0.39164414856229118</v>
      </c>
      <c r="W215" s="7">
        <f t="shared" si="185"/>
        <v>0.4133790067718377</v>
      </c>
      <c r="X215" s="7">
        <f t="shared" si="185"/>
        <v>0.40115522367609413</v>
      </c>
      <c r="Y215" s="7">
        <f t="shared" si="185"/>
        <v>0.40418373711298672</v>
      </c>
      <c r="Z215" s="7">
        <f t="shared" si="185"/>
        <v>0.41464503669777519</v>
      </c>
      <c r="AA215" s="7">
        <f t="shared" si="185"/>
        <v>0.43396992678294372</v>
      </c>
      <c r="AB215" s="7">
        <f t="shared" si="185"/>
        <v>0.36192884190725944</v>
      </c>
      <c r="AC215" s="7">
        <f t="shared" si="185"/>
        <v>0.45969827315030554</v>
      </c>
      <c r="AD215" s="7"/>
    </row>
    <row r="216" spans="1:30" x14ac:dyDescent="0.2">
      <c r="A216" s="12">
        <f>Pronosticos!A215</f>
        <v>44125</v>
      </c>
      <c r="B216" s="4">
        <f>Pronosticos!E215</f>
        <v>2144</v>
      </c>
      <c r="C216">
        <f>(Pronosticos!$F215-Pronosticos!G215)^2</f>
        <v>9.1324023364928522E-2</v>
      </c>
      <c r="D216">
        <f>(Pronosticos!$F215-Pronosticos!H215)^2</f>
        <v>0.16757939768766078</v>
      </c>
      <c r="E216">
        <f>(Pronosticos!$F215-Pronosticos!I215)^2</f>
        <v>0.1549475502437202</v>
      </c>
      <c r="F216">
        <f>(Pronosticos!$F215-Pronosticos!J215)^2</f>
        <v>9.2811022879608837E-2</v>
      </c>
      <c r="G216">
        <f>(Pronosticos!$F215-Pronosticos!K215)^2</f>
        <v>0.12751142679247654</v>
      </c>
      <c r="H216">
        <f>(Pronosticos!$F215-Pronosticos!L215)^2</f>
        <v>0.10038522187109961</v>
      </c>
      <c r="I216">
        <f>(Pronosticos!$F215-Pronosticos!M215)^2</f>
        <v>9.187996050225658E-2</v>
      </c>
      <c r="J216">
        <f>(Pronosticos!$F215-Pronosticos!N215)^2</f>
        <v>0.13133884367115717</v>
      </c>
      <c r="K216">
        <f>(Pronosticos!$F215-Pronosticos!O215)^2</f>
        <v>0.12927139169124252</v>
      </c>
      <c r="L216">
        <f>(Pronosticos!$F215-Pronosticos!P215)^2</f>
        <v>9.7838939259357563E-2</v>
      </c>
      <c r="M216">
        <f>(Pronosticos!$F215-Pronosticos!Q215)^2</f>
        <v>0.13095214376417824</v>
      </c>
      <c r="N216">
        <f>(Pronosticos!$F215-Pronosticos!R215)^2</f>
        <v>0.15053359353186227</v>
      </c>
      <c r="O216">
        <f>(Pronosticos!$F215-Pronosticos!S215)^2</f>
        <v>1.6238177549149913E-2</v>
      </c>
      <c r="Q216" s="7">
        <f t="shared" ref="Q216:AC216" si="186">AVERAGE(C197:C216)</f>
        <v>0.32350827807340626</v>
      </c>
      <c r="R216" s="7">
        <f t="shared" si="186"/>
        <v>0.2067477520951683</v>
      </c>
      <c r="S216" s="7">
        <f t="shared" si="186"/>
        <v>0.3190354263780022</v>
      </c>
      <c r="T216" s="7">
        <f t="shared" si="186"/>
        <v>0.3203409009133954</v>
      </c>
      <c r="U216" s="7">
        <f t="shared" si="186"/>
        <v>0.28222074942947201</v>
      </c>
      <c r="V216" s="7">
        <f t="shared" si="186"/>
        <v>0.2611346295253778</v>
      </c>
      <c r="W216" s="7">
        <f t="shared" si="186"/>
        <v>0.32337231506361558</v>
      </c>
      <c r="X216" s="7">
        <f t="shared" si="186"/>
        <v>0.27041675894769429</v>
      </c>
      <c r="Y216" s="7">
        <f t="shared" si="186"/>
        <v>0.27208384823848969</v>
      </c>
      <c r="Z216" s="7">
        <f t="shared" si="186"/>
        <v>0.3212698140944224</v>
      </c>
      <c r="AA216" s="7">
        <f t="shared" si="186"/>
        <v>0.29648771103082944</v>
      </c>
      <c r="AB216" s="7">
        <f t="shared" si="186"/>
        <v>0.24427695261958662</v>
      </c>
      <c r="AC216" s="7">
        <f t="shared" si="186"/>
        <v>0.32696806281244067</v>
      </c>
      <c r="AD216" s="7"/>
    </row>
    <row r="217" spans="1:30" x14ac:dyDescent="0.2">
      <c r="A217" s="12">
        <f>Pronosticos!A216</f>
        <v>44126</v>
      </c>
      <c r="B217" s="4">
        <f>Pronosticos!E216</f>
        <v>2145</v>
      </c>
      <c r="C217">
        <f>(Pronosticos!$F216-Pronosticos!G216)^2</f>
        <v>0.73170018362709222</v>
      </c>
      <c r="D217">
        <f>(Pronosticos!$F216-Pronosticos!H216)^2</f>
        <v>2.1910866721346882</v>
      </c>
      <c r="E217">
        <f>(Pronosticos!$F216-Pronosticos!I216)^2</f>
        <v>2.2101085960604374</v>
      </c>
      <c r="F217">
        <f>(Pronosticos!$F216-Pronosticos!J216)^2</f>
        <v>0.76535575812538614</v>
      </c>
      <c r="G217">
        <f>(Pronosticos!$F216-Pronosticos!K216)^2</f>
        <v>1.5894328791691346</v>
      </c>
      <c r="H217">
        <f>(Pronosticos!$F216-Pronosticos!L216)^2</f>
        <v>1.4378979726852157</v>
      </c>
      <c r="I217">
        <f>(Pronosticos!$F216-Pronosticos!M216)^2</f>
        <v>0.73257111375581996</v>
      </c>
      <c r="J217">
        <f>(Pronosticos!$F216-Pronosticos!N216)^2</f>
        <v>1.5948027807346066</v>
      </c>
      <c r="K217">
        <f>(Pronosticos!$F216-Pronosticos!O216)^2</f>
        <v>1.5798060769863997</v>
      </c>
      <c r="L217">
        <f>(Pronosticos!$F216-Pronosticos!P216)^2</f>
        <v>0.7505509794296672</v>
      </c>
      <c r="M217">
        <f>(Pronosticos!$F216-Pronosticos!Q216)^2</f>
        <v>1.5146549752995977</v>
      </c>
      <c r="N217">
        <f>(Pronosticos!$F216-Pronosticos!R216)^2</f>
        <v>1.467135408182034</v>
      </c>
      <c r="O217">
        <f>(Pronosticos!$F216-Pronosticos!S216)^2</f>
        <v>1.5113621294751061</v>
      </c>
      <c r="Q217" s="7">
        <f t="shared" ref="Q217:AC217" si="187">AVERAGE(C198:C217)</f>
        <v>0.34835898421766281</v>
      </c>
      <c r="R217" s="7">
        <f t="shared" si="187"/>
        <v>0.30421252971485863</v>
      </c>
      <c r="S217" s="7">
        <f t="shared" si="187"/>
        <v>0.40404720633901425</v>
      </c>
      <c r="T217" s="7">
        <f t="shared" si="187"/>
        <v>0.34098425618769457</v>
      </c>
      <c r="U217" s="7">
        <f t="shared" si="187"/>
        <v>0.34481565230449029</v>
      </c>
      <c r="V217" s="7">
        <f t="shared" si="187"/>
        <v>0.31982349160901558</v>
      </c>
      <c r="W217" s="7">
        <f t="shared" si="187"/>
        <v>0.34176813503250936</v>
      </c>
      <c r="X217" s="7">
        <f t="shared" si="187"/>
        <v>0.33657351987981027</v>
      </c>
      <c r="Y217" s="7">
        <f t="shared" si="187"/>
        <v>0.33689131281457496</v>
      </c>
      <c r="Z217" s="7">
        <f t="shared" si="187"/>
        <v>0.34582698814111595</v>
      </c>
      <c r="AA217" s="7">
        <f t="shared" si="187"/>
        <v>0.35285242363527347</v>
      </c>
      <c r="AB217" s="7">
        <f t="shared" si="187"/>
        <v>0.30485215169342583</v>
      </c>
      <c r="AC217" s="7">
        <f t="shared" si="187"/>
        <v>0.39236997759641157</v>
      </c>
      <c r="AD217" s="7"/>
    </row>
    <row r="218" spans="1:30" x14ac:dyDescent="0.2">
      <c r="A218" s="12">
        <f>Pronosticos!A217</f>
        <v>44127</v>
      </c>
      <c r="B218" s="4">
        <f>Pronosticos!E217</f>
        <v>2146</v>
      </c>
      <c r="C218">
        <f>(Pronosticos!$F217-Pronosticos!G217)^2</f>
        <v>1.7595483483597598E-2</v>
      </c>
      <c r="D218">
        <f>(Pronosticos!$F217-Pronosticos!H217)^2</f>
        <v>8.549253531723347E-2</v>
      </c>
      <c r="E218">
        <f>(Pronosticos!$F217-Pronosticos!I217)^2</f>
        <v>3.4997057603105335E-2</v>
      </c>
      <c r="F218">
        <f>(Pronosticos!$F217-Pronosticos!J217)^2</f>
        <v>4.1989465807730655E-6</v>
      </c>
      <c r="G218">
        <f>(Pronosticos!$F217-Pronosticos!K217)^2</f>
        <v>2.4572466791140859E-2</v>
      </c>
      <c r="H218">
        <f>(Pronosticos!$F217-Pronosticos!L217)^2</f>
        <v>6.8268860267033564E-3</v>
      </c>
      <c r="I218">
        <f>(Pronosticos!$F217-Pronosticos!M217)^2</f>
        <v>1.0144491922869136E-3</v>
      </c>
      <c r="J218">
        <f>(Pronosticos!$F217-Pronosticos!N217)^2</f>
        <v>2.0971185162432144E-2</v>
      </c>
      <c r="K218">
        <f>(Pronosticos!$F217-Pronosticos!O217)^2</f>
        <v>2.0239787592863066E-2</v>
      </c>
      <c r="L218">
        <f>(Pronosticos!$F217-Pronosticos!P217)^2</f>
        <v>1.355348043651485E-4</v>
      </c>
      <c r="M218">
        <f>(Pronosticos!$F217-Pronosticos!Q217)^2</f>
        <v>6.9453457603702645E-3</v>
      </c>
      <c r="N218">
        <f>(Pronosticos!$F217-Pronosticos!R217)^2</f>
        <v>2.7955900967198718E-3</v>
      </c>
      <c r="O218">
        <f>(Pronosticos!$F217-Pronosticos!S217)^2</f>
        <v>3.0561484151158527E-2</v>
      </c>
      <c r="Q218" s="7">
        <f t="shared" ref="Q218:AC218" si="188">AVERAGE(C199:C218)</f>
        <v>0.20481107694891162</v>
      </c>
      <c r="R218" s="7">
        <f t="shared" si="188"/>
        <v>0.26444551441040554</v>
      </c>
      <c r="S218" s="7">
        <f t="shared" si="188"/>
        <v>0.32718524966557971</v>
      </c>
      <c r="T218" s="7">
        <f t="shared" si="188"/>
        <v>0.1987822060708741</v>
      </c>
      <c r="U218" s="7">
        <f t="shared" si="188"/>
        <v>0.28087816415876909</v>
      </c>
      <c r="V218" s="7">
        <f t="shared" si="188"/>
        <v>0.27707560267447018</v>
      </c>
      <c r="W218" s="7">
        <f t="shared" si="188"/>
        <v>0.20117923005837399</v>
      </c>
      <c r="X218" s="7">
        <f t="shared" si="188"/>
        <v>0.28255674112517604</v>
      </c>
      <c r="Y218" s="7">
        <f t="shared" si="188"/>
        <v>0.28160862115663116</v>
      </c>
      <c r="Z218" s="7">
        <f t="shared" si="188"/>
        <v>0.19921678306539717</v>
      </c>
      <c r="AA218" s="7">
        <f t="shared" si="188"/>
        <v>0.28313981728548526</v>
      </c>
      <c r="AB218" s="7">
        <f t="shared" si="188"/>
        <v>0.26189414376396297</v>
      </c>
      <c r="AC218" s="7">
        <f t="shared" si="188"/>
        <v>0.31448759253989916</v>
      </c>
      <c r="AD218" s="7"/>
    </row>
    <row r="219" spans="1:30" x14ac:dyDescent="0.2">
      <c r="A219" s="12">
        <f>Pronosticos!A218</f>
        <v>44130</v>
      </c>
      <c r="B219" s="4">
        <f>Pronosticos!E218</f>
        <v>2147</v>
      </c>
      <c r="C219">
        <f>(Pronosticos!$F218-Pronosticos!G218)^2</f>
        <v>3.2972878848212712E-3</v>
      </c>
      <c r="D219">
        <f>(Pronosticos!$F218-Pronosticos!H218)^2</f>
        <v>1.1403301157268295E-2</v>
      </c>
      <c r="E219">
        <f>(Pronosticos!$F218-Pronosticos!I218)^2</f>
        <v>4.3674069070857623E-3</v>
      </c>
      <c r="F219">
        <f>(Pronosticos!$F218-Pronosticos!J218)^2</f>
        <v>3.6765274174821135E-4</v>
      </c>
      <c r="G219">
        <f>(Pronosticos!$F218-Pronosticos!K218)^2</f>
        <v>8.9549408963097259E-3</v>
      </c>
      <c r="H219">
        <f>(Pronosticos!$F218-Pronosticos!L218)^2</f>
        <v>2.2810642659147059E-2</v>
      </c>
      <c r="I219">
        <f>(Pronosticos!$F218-Pronosticos!M218)^2</f>
        <v>1.2462232232442319E-4</v>
      </c>
      <c r="J219">
        <f>(Pronosticos!$F218-Pronosticos!N218)^2</f>
        <v>8.3177934322555738E-3</v>
      </c>
      <c r="K219">
        <f>(Pronosticos!$F218-Pronosticos!O218)^2</f>
        <v>9.4057331906955473E-3</v>
      </c>
      <c r="L219">
        <f>(Pronosticos!$F218-Pronosticos!P218)^2</f>
        <v>3.9630000848752869E-3</v>
      </c>
      <c r="M219">
        <f>(Pronosticos!$F218-Pronosticos!Q218)^2</f>
        <v>1.4752548065748687E-2</v>
      </c>
      <c r="N219">
        <f>(Pronosticos!$F218-Pronosticos!R218)^2</f>
        <v>1.8520572149126439E-2</v>
      </c>
      <c r="O219">
        <f>(Pronosticos!$F218-Pronosticos!S218)^2</f>
        <v>8.365804674594884E-4</v>
      </c>
      <c r="Q219" s="7">
        <f t="shared" ref="Q219:AC219" si="189">AVERAGE(C200:C219)</f>
        <v>0.20443154267024544</v>
      </c>
      <c r="R219" s="7">
        <f t="shared" si="189"/>
        <v>0.24721143325724268</v>
      </c>
      <c r="S219" s="7">
        <f t="shared" si="189"/>
        <v>0.29762191645919867</v>
      </c>
      <c r="T219" s="7">
        <f t="shared" si="189"/>
        <v>0.19493364149775835</v>
      </c>
      <c r="U219" s="7">
        <f t="shared" si="189"/>
        <v>0.28073700328888285</v>
      </c>
      <c r="V219" s="7">
        <f t="shared" si="189"/>
        <v>0.27699189485263409</v>
      </c>
      <c r="W219" s="7">
        <f t="shared" si="189"/>
        <v>0.19770378589585097</v>
      </c>
      <c r="X219" s="7">
        <f t="shared" si="189"/>
        <v>0.28257569091875617</v>
      </c>
      <c r="Y219" s="7">
        <f t="shared" si="189"/>
        <v>0.2817341272868702</v>
      </c>
      <c r="Z219" s="7">
        <f t="shared" si="189"/>
        <v>0.19483965306716206</v>
      </c>
      <c r="AA219" s="7">
        <f t="shared" si="189"/>
        <v>0.28321672112423757</v>
      </c>
      <c r="AB219" s="7">
        <f t="shared" si="189"/>
        <v>0.26280210349914973</v>
      </c>
      <c r="AC219" s="7">
        <f t="shared" si="189"/>
        <v>0.31335441509272449</v>
      </c>
      <c r="AD219" s="7"/>
    </row>
    <row r="220" spans="1:30" x14ac:dyDescent="0.2">
      <c r="A220" s="12">
        <f>Pronosticos!A219</f>
        <v>44131</v>
      </c>
      <c r="B220" s="4">
        <f>Pronosticos!E219</f>
        <v>2148</v>
      </c>
      <c r="C220">
        <f>(Pronosticos!$F219-Pronosticos!G219)^2</f>
        <v>0.61810839695072795</v>
      </c>
      <c r="D220">
        <f>(Pronosticos!$F219-Pronosticos!H219)^2</f>
        <v>0.30911745604289553</v>
      </c>
      <c r="E220">
        <f>(Pronosticos!$F219-Pronosticos!I219)^2</f>
        <v>0.18981033287536239</v>
      </c>
      <c r="F220">
        <f>(Pronosticos!$F219-Pronosticos!J219)^2</f>
        <v>0.54339868814711989</v>
      </c>
      <c r="G220">
        <f>(Pronosticos!$F219-Pronosticos!K219)^2</f>
        <v>0.662949517138538</v>
      </c>
      <c r="H220">
        <f>(Pronosticos!$F219-Pronosticos!L219)^2</f>
        <v>0.74443621781347924</v>
      </c>
      <c r="I220">
        <f>(Pronosticos!$F219-Pronosticos!M219)^2</f>
        <v>0.50333895910097981</v>
      </c>
      <c r="J220">
        <f>(Pronosticos!$F219-Pronosticos!N219)^2</f>
        <v>0.65451642012361588</v>
      </c>
      <c r="K220">
        <f>(Pronosticos!$F219-Pronosticos!O219)^2</f>
        <v>0.65854444201667139</v>
      </c>
      <c r="L220">
        <f>(Pronosticos!$F219-Pronosticos!P219)^2</f>
        <v>0.55977426758275584</v>
      </c>
      <c r="M220">
        <f>(Pronosticos!$F219-Pronosticos!Q219)^2</f>
        <v>0.63468408831233802</v>
      </c>
      <c r="N220">
        <f>(Pronosticos!$F219-Pronosticos!R219)^2</f>
        <v>0.66637277876851875</v>
      </c>
      <c r="O220">
        <f>(Pronosticos!$F219-Pronosticos!S219)^2</f>
        <v>0.7416211556947363</v>
      </c>
      <c r="Q220" s="7">
        <f t="shared" ref="Q220:AC220" si="190">AVERAGE(C201:C220)</f>
        <v>0.23465989433336651</v>
      </c>
      <c r="R220" s="7">
        <f t="shared" si="190"/>
        <v>0.26125888972362254</v>
      </c>
      <c r="S220" s="7">
        <f t="shared" si="190"/>
        <v>0.30697730262492379</v>
      </c>
      <c r="T220" s="7">
        <f t="shared" si="190"/>
        <v>0.22055134635106</v>
      </c>
      <c r="U220" s="7">
        <f t="shared" si="190"/>
        <v>0.31307254587665556</v>
      </c>
      <c r="V220" s="7">
        <f t="shared" si="190"/>
        <v>0.31365103924030702</v>
      </c>
      <c r="W220" s="7">
        <f t="shared" si="190"/>
        <v>0.22183005552909005</v>
      </c>
      <c r="X220" s="7">
        <f t="shared" si="190"/>
        <v>0.31299034546591303</v>
      </c>
      <c r="Y220" s="7">
        <f t="shared" si="190"/>
        <v>0.31306345644176103</v>
      </c>
      <c r="Z220" s="7">
        <f t="shared" si="190"/>
        <v>0.22200716036335214</v>
      </c>
      <c r="AA220" s="7">
        <f t="shared" si="190"/>
        <v>0.31482861339990043</v>
      </c>
      <c r="AB220" s="7">
        <f t="shared" si="190"/>
        <v>0.29250540623692045</v>
      </c>
      <c r="AC220" s="7">
        <f t="shared" si="190"/>
        <v>0.35030152746750398</v>
      </c>
      <c r="AD220" s="7"/>
    </row>
    <row r="221" spans="1:30" x14ac:dyDescent="0.2">
      <c r="A221" s="12">
        <f>Pronosticos!A220</f>
        <v>44132</v>
      </c>
      <c r="B221" s="4">
        <f>Pronosticos!E220</f>
        <v>2149</v>
      </c>
      <c r="C221">
        <f>(Pronosticos!$F220-Pronosticos!G220)^2</f>
        <v>2.645729739994265E-2</v>
      </c>
      <c r="D221">
        <f>(Pronosticos!$F220-Pronosticos!H220)^2</f>
        <v>4.0774581403081413E-2</v>
      </c>
      <c r="E221">
        <f>(Pronosticos!$F220-Pronosticos!I220)^2</f>
        <v>2.6783309025916014E-2</v>
      </c>
      <c r="F221">
        <f>(Pronosticos!$F220-Pronosticos!J220)^2</f>
        <v>2.1453372031124806E-3</v>
      </c>
      <c r="G221">
        <f>(Pronosticos!$F220-Pronosticos!K220)^2</f>
        <v>1.2700949104375811E-2</v>
      </c>
      <c r="H221">
        <f>(Pronosticos!$F220-Pronosticos!L220)^2</f>
        <v>4.8317710868058467E-3</v>
      </c>
      <c r="I221">
        <f>(Pronosticos!$F220-Pronosticos!M220)^2</f>
        <v>4.2907750860164866E-3</v>
      </c>
      <c r="J221">
        <f>(Pronosticos!$F220-Pronosticos!N220)^2</f>
        <v>1.4240988103709717E-2</v>
      </c>
      <c r="K221">
        <f>(Pronosticos!$F220-Pronosticos!O220)^2</f>
        <v>1.3673572803204598E-2</v>
      </c>
      <c r="L221">
        <f>(Pronosticos!$F220-Pronosticos!P220)^2</f>
        <v>4.0519351966428179E-3</v>
      </c>
      <c r="M221">
        <f>(Pronosticos!$F220-Pronosticos!Q220)^2</f>
        <v>1.4227705962456186E-2</v>
      </c>
      <c r="N221">
        <f>(Pronosticos!$F220-Pronosticos!R220)^2</f>
        <v>1.9899364388481913E-2</v>
      </c>
      <c r="O221">
        <f>(Pronosticos!$F220-Pronosticos!S220)^2</f>
        <v>5.1228549898736472E-2</v>
      </c>
      <c r="Q221" s="7">
        <f t="shared" ref="Q221:AC221" si="191">AVERAGE(C202:C221)</f>
        <v>0.22584328145467863</v>
      </c>
      <c r="R221" s="7">
        <f t="shared" si="191"/>
        <v>0.26237307441098895</v>
      </c>
      <c r="S221" s="7">
        <f t="shared" si="191"/>
        <v>0.30505896012740169</v>
      </c>
      <c r="T221" s="7">
        <f t="shared" si="191"/>
        <v>0.21891269140583267</v>
      </c>
      <c r="U221" s="7">
        <f t="shared" si="191"/>
        <v>0.30852094995333035</v>
      </c>
      <c r="V221" s="7">
        <f t="shared" si="191"/>
        <v>0.31355524351582054</v>
      </c>
      <c r="W221" s="7">
        <f t="shared" si="191"/>
        <v>0.21975923901911359</v>
      </c>
      <c r="X221" s="7">
        <f t="shared" si="191"/>
        <v>0.30679528588217309</v>
      </c>
      <c r="Y221" s="7">
        <f t="shared" si="191"/>
        <v>0.3082963155065469</v>
      </c>
      <c r="Z221" s="7">
        <f t="shared" si="191"/>
        <v>0.22037817038083723</v>
      </c>
      <c r="AA221" s="7">
        <f t="shared" si="191"/>
        <v>0.31198990715060909</v>
      </c>
      <c r="AB221" s="7">
        <f t="shared" si="191"/>
        <v>0.28719873506350219</v>
      </c>
      <c r="AC221" s="7">
        <f t="shared" si="191"/>
        <v>0.34788981697207755</v>
      </c>
      <c r="AD221" s="7"/>
    </row>
    <row r="222" spans="1:30" x14ac:dyDescent="0.2">
      <c r="A222" s="12">
        <f>Pronosticos!A221</f>
        <v>44133</v>
      </c>
      <c r="B222" s="4">
        <f>Pronosticos!E221</f>
        <v>2150</v>
      </c>
      <c r="C222">
        <f>(Pronosticos!$F221-Pronosticos!G221)^2</f>
        <v>0.50539490664000419</v>
      </c>
      <c r="D222">
        <f>(Pronosticos!$F221-Pronosticos!H221)^2</f>
        <v>0.27005823360968911</v>
      </c>
      <c r="E222">
        <f>(Pronosticos!$F221-Pronosticos!I221)^2</f>
        <v>0.52309434010928768</v>
      </c>
      <c r="F222">
        <f>(Pronosticos!$F221-Pronosticos!J221)^2</f>
        <v>0.50636717064668135</v>
      </c>
      <c r="G222">
        <f>(Pronosticos!$F221-Pronosticos!K221)^2</f>
        <v>0.61246074074666756</v>
      </c>
      <c r="H222">
        <f>(Pronosticos!$F221-Pronosticos!L221)^2</f>
        <v>0.66678139746908782</v>
      </c>
      <c r="I222">
        <f>(Pronosticos!$F221-Pronosticos!M221)^2</f>
        <v>0.49197036811070971</v>
      </c>
      <c r="J222">
        <f>(Pronosticos!$F221-Pronosticos!N221)^2</f>
        <v>0.60017863884920775</v>
      </c>
      <c r="K222">
        <f>(Pronosticos!$F221-Pronosticos!O221)^2</f>
        <v>0.6049390992636644</v>
      </c>
      <c r="L222">
        <f>(Pronosticos!$F221-Pronosticos!P221)^2</f>
        <v>0.47666634257285939</v>
      </c>
      <c r="M222">
        <f>(Pronosticos!$F221-Pronosticos!Q221)^2</f>
        <v>0.59133774328166977</v>
      </c>
      <c r="N222">
        <f>(Pronosticos!$F221-Pronosticos!R221)^2</f>
        <v>0.50783068901308137</v>
      </c>
      <c r="O222">
        <f>(Pronosticos!$F221-Pronosticos!S221)^2</f>
        <v>0.59221944593109821</v>
      </c>
      <c r="Q222" s="7">
        <f t="shared" ref="Q222:AC222" si="192">AVERAGE(C203:C222)</f>
        <v>0.24075527038849004</v>
      </c>
      <c r="R222" s="7">
        <f t="shared" si="192"/>
        <v>0.2649746072933819</v>
      </c>
      <c r="S222" s="7">
        <f t="shared" si="192"/>
        <v>0.31624540509850629</v>
      </c>
      <c r="T222" s="7">
        <f t="shared" si="192"/>
        <v>0.23325508564725067</v>
      </c>
      <c r="U222" s="7">
        <f t="shared" si="192"/>
        <v>0.3325794106822223</v>
      </c>
      <c r="V222" s="7">
        <f t="shared" si="192"/>
        <v>0.32790538110540601</v>
      </c>
      <c r="W222" s="7">
        <f t="shared" si="192"/>
        <v>0.23222634247805135</v>
      </c>
      <c r="X222" s="7">
        <f t="shared" si="192"/>
        <v>0.3324048874745324</v>
      </c>
      <c r="Y222" s="7">
        <f t="shared" si="192"/>
        <v>0.33226406702812483</v>
      </c>
      <c r="Z222" s="7">
        <f t="shared" si="192"/>
        <v>0.23311428435431578</v>
      </c>
      <c r="AA222" s="7">
        <f t="shared" si="192"/>
        <v>0.3320639764618451</v>
      </c>
      <c r="AB222" s="7">
        <f t="shared" si="192"/>
        <v>0.30757138782287041</v>
      </c>
      <c r="AC222" s="7">
        <f t="shared" si="192"/>
        <v>0.36183051005505051</v>
      </c>
      <c r="AD222" s="7"/>
    </row>
    <row r="223" spans="1:30" x14ac:dyDescent="0.2">
      <c r="A223" s="12">
        <f>Pronosticos!A222</f>
        <v>44134</v>
      </c>
      <c r="B223" s="4">
        <f>Pronosticos!E222</f>
        <v>2151</v>
      </c>
      <c r="C223">
        <f>(Pronosticos!$F222-Pronosticos!G222)^2</f>
        <v>4.5759187718460671E-3</v>
      </c>
      <c r="D223">
        <f>(Pronosticos!$F222-Pronosticos!H222)^2</f>
        <v>2.1102585615122836E-3</v>
      </c>
      <c r="E223">
        <f>(Pronosticos!$F222-Pronosticos!I222)^2</f>
        <v>2.9056722276227728E-2</v>
      </c>
      <c r="F223">
        <f>(Pronosticos!$F222-Pronosticos!J222)^2</f>
        <v>3.2871727875115904E-5</v>
      </c>
      <c r="G223">
        <f>(Pronosticos!$F222-Pronosticos!K222)^2</f>
        <v>5.7362993435595706E-2</v>
      </c>
      <c r="H223">
        <f>(Pronosticos!$F222-Pronosticos!L222)^2</f>
        <v>8.9688512067951726E-2</v>
      </c>
      <c r="I223">
        <f>(Pronosticos!$F222-Pronosticos!M222)^2</f>
        <v>1.3900480263032266E-4</v>
      </c>
      <c r="J223">
        <f>(Pronosticos!$F222-Pronosticos!N222)^2</f>
        <v>4.8833998521279683E-2</v>
      </c>
      <c r="K223">
        <f>(Pronosticos!$F222-Pronosticos!O222)^2</f>
        <v>5.2337561115890212E-2</v>
      </c>
      <c r="L223">
        <f>(Pronosticos!$F222-Pronosticos!P222)^2</f>
        <v>3.1752919599619539E-4</v>
      </c>
      <c r="M223">
        <f>(Pronosticos!$F222-Pronosticos!Q222)^2</f>
        <v>6.0931824897276665E-2</v>
      </c>
      <c r="N223">
        <f>(Pronosticos!$F222-Pronosticos!R222)^2</f>
        <v>9.7027657458365162E-3</v>
      </c>
      <c r="O223">
        <f>(Pronosticos!$F222-Pronosticos!S222)^2</f>
        <v>6.0529484152012807E-2</v>
      </c>
      <c r="Q223" s="7">
        <f t="shared" ref="Q223:AC223" si="193">AVERAGE(C204:C223)</f>
        <v>0.23226051350924873</v>
      </c>
      <c r="R223" s="7">
        <f t="shared" si="193"/>
        <v>0.26316219633803162</v>
      </c>
      <c r="S223" s="7">
        <f t="shared" si="193"/>
        <v>0.31654990831185975</v>
      </c>
      <c r="T223" s="7">
        <f t="shared" si="193"/>
        <v>0.22315495291253398</v>
      </c>
      <c r="U223" s="7">
        <f t="shared" si="193"/>
        <v>0.31980521319127175</v>
      </c>
      <c r="V223" s="7">
        <f t="shared" si="193"/>
        <v>0.31953581077269771</v>
      </c>
      <c r="W223" s="7">
        <f t="shared" si="193"/>
        <v>0.2223273200004722</v>
      </c>
      <c r="X223" s="7">
        <f t="shared" si="193"/>
        <v>0.31858466225602933</v>
      </c>
      <c r="Y223" s="7">
        <f t="shared" si="193"/>
        <v>0.31905991228597486</v>
      </c>
      <c r="Z223" s="7">
        <f t="shared" si="193"/>
        <v>0.22282888672290882</v>
      </c>
      <c r="AA223" s="7">
        <f t="shared" si="193"/>
        <v>0.31867846083736989</v>
      </c>
      <c r="AB223" s="7">
        <f t="shared" si="193"/>
        <v>0.28999283047682062</v>
      </c>
      <c r="AC223" s="7">
        <f t="shared" si="193"/>
        <v>0.35382903129703791</v>
      </c>
      <c r="AD223" s="7"/>
    </row>
    <row r="224" spans="1:30" x14ac:dyDescent="0.2">
      <c r="A224" s="12">
        <f>Pronosticos!A223</f>
        <v>44138</v>
      </c>
      <c r="B224" s="4">
        <f>Pronosticos!E223</f>
        <v>2152</v>
      </c>
      <c r="C224">
        <f>(Pronosticos!$F223-Pronosticos!G223)^2</f>
        <v>1.3421508175848185E-2</v>
      </c>
      <c r="D224">
        <f>(Pronosticos!$F223-Pronosticos!H223)^2</f>
        <v>5.4554456884167105E-4</v>
      </c>
      <c r="E224">
        <f>(Pronosticos!$F223-Pronosticos!I223)^2</f>
        <v>7.1528862786246858E-2</v>
      </c>
      <c r="F224">
        <f>(Pronosticos!$F223-Pronosticos!J223)^2</f>
        <v>3.0795115623799001E-3</v>
      </c>
      <c r="G224">
        <f>(Pronosticos!$F223-Pronosticos!K223)^2</f>
        <v>2.9472787225225294E-2</v>
      </c>
      <c r="H224">
        <f>(Pronosticos!$F223-Pronosticos!L223)^2</f>
        <v>4.809986583181592E-2</v>
      </c>
      <c r="I224">
        <f>(Pronosticos!$F223-Pronosticos!M223)^2</f>
        <v>2.9388800795868003E-3</v>
      </c>
      <c r="J224">
        <f>(Pronosticos!$F223-Pronosticos!N223)^2</f>
        <v>2.3700122522863975E-2</v>
      </c>
      <c r="K224">
        <f>(Pronosticos!$F223-Pronosticos!O223)^2</f>
        <v>2.5963396221352072E-2</v>
      </c>
      <c r="L224">
        <f>(Pronosticos!$F223-Pronosticos!P223)^2</f>
        <v>2.772803953450486E-3</v>
      </c>
      <c r="M224">
        <f>(Pronosticos!$F223-Pronosticos!Q223)^2</f>
        <v>3.0278874506710237E-2</v>
      </c>
      <c r="N224">
        <f>(Pronosticos!$F223-Pronosticos!R223)^2</f>
        <v>7.0855350213187005E-4</v>
      </c>
      <c r="O224">
        <f>(Pronosticos!$F223-Pronosticos!S223)^2</f>
        <v>0.13812168230812927</v>
      </c>
      <c r="Q224" s="7">
        <f t="shared" ref="Q224:AC224" si="194">AVERAGE(C205:C224)</f>
        <v>0.22770441057316099</v>
      </c>
      <c r="R224" s="7">
        <f t="shared" si="194"/>
        <v>0.26266307433616731</v>
      </c>
      <c r="S224" s="7">
        <f t="shared" si="194"/>
        <v>0.32007211079933945</v>
      </c>
      <c r="T224" s="7">
        <f t="shared" si="194"/>
        <v>0.21944926620371635</v>
      </c>
      <c r="U224" s="7">
        <f t="shared" si="194"/>
        <v>0.31192074341493314</v>
      </c>
      <c r="V224" s="7">
        <f t="shared" si="194"/>
        <v>0.31515614281894766</v>
      </c>
      <c r="W224" s="7">
        <f t="shared" si="194"/>
        <v>0.21889342255344615</v>
      </c>
      <c r="X224" s="7">
        <f t="shared" si="194"/>
        <v>0.30986265485922559</v>
      </c>
      <c r="Y224" s="7">
        <f t="shared" si="194"/>
        <v>0.31098589417162481</v>
      </c>
      <c r="Z224" s="7">
        <f t="shared" si="194"/>
        <v>0.21906324984727638</v>
      </c>
      <c r="AA224" s="7">
        <f t="shared" si="194"/>
        <v>0.31063814465162176</v>
      </c>
      <c r="AB224" s="7">
        <f t="shared" si="194"/>
        <v>0.27703670956099757</v>
      </c>
      <c r="AC224" s="7">
        <f t="shared" si="194"/>
        <v>0.34466348046938949</v>
      </c>
      <c r="AD224" s="7"/>
    </row>
    <row r="225" spans="1:30" x14ac:dyDescent="0.2">
      <c r="A225" s="12">
        <f>Pronosticos!A224</f>
        <v>44139</v>
      </c>
      <c r="B225" s="4">
        <f>Pronosticos!E224</f>
        <v>2153</v>
      </c>
      <c r="C225">
        <f>(Pronosticos!$F224-Pronosticos!G224)^2</f>
        <v>0.71484732452859989</v>
      </c>
      <c r="D225">
        <f>(Pronosticos!$F224-Pronosticos!H224)^2</f>
        <v>1.3786518684720581</v>
      </c>
      <c r="E225">
        <f>(Pronosticos!$F224-Pronosticos!I224)^2</f>
        <v>1.3042341579385173</v>
      </c>
      <c r="F225">
        <f>(Pronosticos!$F224-Pronosticos!J224)^2</f>
        <v>0.85562362116460944</v>
      </c>
      <c r="G225">
        <f>(Pronosticos!$F224-Pronosticos!K224)^2</f>
        <v>0.99303305856807988</v>
      </c>
      <c r="H225">
        <f>(Pronosticos!$F224-Pronosticos!L224)^2</f>
        <v>0.88363099875391071</v>
      </c>
      <c r="I225">
        <f>(Pronosticos!$F224-Pronosticos!M224)^2</f>
        <v>0.94342474280946398</v>
      </c>
      <c r="J225">
        <f>(Pronosticos!$F224-Pronosticos!N224)^2</f>
        <v>1.0146452857904047</v>
      </c>
      <c r="K225">
        <f>(Pronosticos!$F224-Pronosticos!O224)^2</f>
        <v>0.99825603562828402</v>
      </c>
      <c r="L225">
        <f>(Pronosticos!$F224-Pronosticos!P224)^2</f>
        <v>0.83033726399790209</v>
      </c>
      <c r="M225">
        <f>(Pronosticos!$F224-Pronosticos!Q224)^2</f>
        <v>1.0106070006272292</v>
      </c>
      <c r="N225">
        <f>(Pronosticos!$F224-Pronosticos!R224)^2</f>
        <v>1.1192332935788907</v>
      </c>
      <c r="O225">
        <f>(Pronosticos!$F224-Pronosticos!S224)^2</f>
        <v>0.83252866489954924</v>
      </c>
      <c r="Q225" s="7">
        <f t="shared" ref="Q225:AC225" si="195">AVERAGE(C206:C225)</f>
        <v>0.23267995274523373</v>
      </c>
      <c r="R225" s="7">
        <f t="shared" si="195"/>
        <v>0.28542166725081353</v>
      </c>
      <c r="S225" s="7">
        <f t="shared" si="195"/>
        <v>0.3349636822673</v>
      </c>
      <c r="T225" s="7">
        <f t="shared" si="195"/>
        <v>0.23162198173688181</v>
      </c>
      <c r="U225" s="7">
        <f t="shared" si="195"/>
        <v>0.31998398169686765</v>
      </c>
      <c r="V225" s="7">
        <f t="shared" si="195"/>
        <v>0.30762809105690858</v>
      </c>
      <c r="W225" s="7">
        <f t="shared" si="195"/>
        <v>0.23335901195778752</v>
      </c>
      <c r="X225" s="7">
        <f t="shared" si="195"/>
        <v>0.32075224358533538</v>
      </c>
      <c r="Y225" s="7">
        <f t="shared" si="195"/>
        <v>0.31929420565073524</v>
      </c>
      <c r="Z225" s="7">
        <f t="shared" si="195"/>
        <v>0.2302799422745308</v>
      </c>
      <c r="AA225" s="7">
        <f t="shared" si="195"/>
        <v>0.31774029162719997</v>
      </c>
      <c r="AB225" s="7">
        <f t="shared" si="195"/>
        <v>0.30273966446935602</v>
      </c>
      <c r="AC225" s="7">
        <f t="shared" si="195"/>
        <v>0.32255616597935949</v>
      </c>
      <c r="AD225" s="7"/>
    </row>
    <row r="226" spans="1:30" x14ac:dyDescent="0.2">
      <c r="A226" s="12">
        <f>Pronosticos!A225</f>
        <v>44140</v>
      </c>
      <c r="B226" s="4">
        <f>Pronosticos!E225</f>
        <v>2154</v>
      </c>
      <c r="C226">
        <f>(Pronosticos!$F225-Pronosticos!G225)^2</f>
        <v>4.142945423106198E-2</v>
      </c>
      <c r="D226">
        <f>(Pronosticos!$F225-Pronosticos!H225)^2</f>
        <v>0.22150285492102714</v>
      </c>
      <c r="E226">
        <f>(Pronosticos!$F225-Pronosticos!I225)^2</f>
        <v>0.24127882284567026</v>
      </c>
      <c r="F226">
        <f>(Pronosticos!$F225-Pronosticos!J225)^2</f>
        <v>1.3920762397501686E-2</v>
      </c>
      <c r="G226">
        <f>(Pronosticos!$F225-Pronosticos!K225)^2</f>
        <v>0.15627654509214803</v>
      </c>
      <c r="H226">
        <f>(Pronosticos!$F225-Pronosticos!L225)^2</f>
        <v>0.14234831651329161</v>
      </c>
      <c r="I226">
        <f>(Pronosticos!$F225-Pronosticos!M225)^2</f>
        <v>3.1485330640655784E-2</v>
      </c>
      <c r="J226">
        <f>(Pronosticos!$F225-Pronosticos!N225)^2</f>
        <v>0.16047187301500285</v>
      </c>
      <c r="K226">
        <f>(Pronosticos!$F225-Pronosticos!O225)^2</f>
        <v>0.15835347605930633</v>
      </c>
      <c r="L226">
        <f>(Pronosticos!$F225-Pronosticos!P225)^2</f>
        <v>7.9287370067804095E-3</v>
      </c>
      <c r="M226">
        <f>(Pronosticos!$F225-Pronosticos!Q225)^2</f>
        <v>0.18433551670324005</v>
      </c>
      <c r="N226">
        <f>(Pronosticos!$F225-Pronosticos!R225)^2</f>
        <v>0.15155618037606894</v>
      </c>
      <c r="O226">
        <f>(Pronosticos!$F225-Pronosticos!S225)^2</f>
        <v>3.2774717575189689E-2</v>
      </c>
      <c r="Q226" s="7">
        <f t="shared" ref="Q226:AC226" si="196">AVERAGE(C207:C226)</f>
        <v>0.20543921338863136</v>
      </c>
      <c r="R226" s="7">
        <f t="shared" si="196"/>
        <v>0.28790759891535495</v>
      </c>
      <c r="S226" s="7">
        <f t="shared" si="196"/>
        <v>0.33325748347877704</v>
      </c>
      <c r="T226" s="7">
        <f t="shared" si="196"/>
        <v>0.20418227627654781</v>
      </c>
      <c r="U226" s="7">
        <f t="shared" si="196"/>
        <v>0.27850955155536872</v>
      </c>
      <c r="V226" s="7">
        <f t="shared" si="196"/>
        <v>0.2701326403619384</v>
      </c>
      <c r="W226" s="7">
        <f t="shared" si="196"/>
        <v>0.20689004068004263</v>
      </c>
      <c r="X226" s="7">
        <f t="shared" si="196"/>
        <v>0.27864526449555194</v>
      </c>
      <c r="Y226" s="7">
        <f t="shared" si="196"/>
        <v>0.27755698551224761</v>
      </c>
      <c r="Z226" s="7">
        <f t="shared" si="196"/>
        <v>0.20241010822764327</v>
      </c>
      <c r="AA226" s="7">
        <f t="shared" si="196"/>
        <v>0.27567044589724138</v>
      </c>
      <c r="AB226" s="7">
        <f t="shared" si="196"/>
        <v>0.26442144640042609</v>
      </c>
      <c r="AC226" s="7">
        <f t="shared" si="196"/>
        <v>0.28223386613320001</v>
      </c>
      <c r="AD226" s="7"/>
    </row>
    <row r="227" spans="1:30" x14ac:dyDescent="0.2">
      <c r="A227" s="12">
        <f>Pronosticos!A226</f>
        <v>44141</v>
      </c>
      <c r="B227" s="4">
        <f>Pronosticos!E226</f>
        <v>2155</v>
      </c>
      <c r="C227">
        <f>(Pronosticos!$F226-Pronosticos!G226)^2</f>
        <v>0.40542024899440271</v>
      </c>
      <c r="D227">
        <f>(Pronosticos!$F226-Pronosticos!H226)^2</f>
        <v>0.93375016459499283</v>
      </c>
      <c r="E227">
        <f>(Pronosticos!$F226-Pronosticos!I226)^2</f>
        <v>0.60324250754561304</v>
      </c>
      <c r="F227">
        <f>(Pronosticos!$F226-Pronosticos!J226)^2</f>
        <v>0.83903144789556006</v>
      </c>
      <c r="G227">
        <f>(Pronosticos!$F226-Pronosticos!K226)^2</f>
        <v>1.2900820737394623</v>
      </c>
      <c r="H227">
        <f>(Pronosticos!$F226-Pronosticos!L226)^2</f>
        <v>1.0230302214346441</v>
      </c>
      <c r="I227">
        <f>(Pronosticos!$F226-Pronosticos!M226)^2</f>
        <v>0.77076416123208502</v>
      </c>
      <c r="J227">
        <f>(Pronosticos!$F226-Pronosticos!N226)^2</f>
        <v>1.2242819059702341</v>
      </c>
      <c r="K227">
        <f>(Pronosticos!$F226-Pronosticos!O226)^2</f>
        <v>1.229174830679485</v>
      </c>
      <c r="L227">
        <f>(Pronosticos!$F226-Pronosticos!P226)^2</f>
        <v>0.82581753232570643</v>
      </c>
      <c r="M227">
        <f>(Pronosticos!$F226-Pronosticos!Q226)^2</f>
        <v>1.0148511309307224</v>
      </c>
      <c r="N227">
        <f>(Pronosticos!$F226-Pronosticos!R226)^2</f>
        <v>1.0474821739394891</v>
      </c>
      <c r="O227">
        <f>(Pronosticos!$F226-Pronosticos!S226)^2</f>
        <v>1.0631606907397824</v>
      </c>
      <c r="Q227" s="7">
        <f t="shared" ref="Q227:AC227" si="197">AVERAGE(C208:C227)</f>
        <v>0.21700803765223253</v>
      </c>
      <c r="R227" s="7">
        <f t="shared" si="197"/>
        <v>0.33455022863380079</v>
      </c>
      <c r="S227" s="7">
        <f t="shared" si="197"/>
        <v>0.36245412359039292</v>
      </c>
      <c r="T227" s="7">
        <f t="shared" si="197"/>
        <v>0.2392972094092311</v>
      </c>
      <c r="U227" s="7">
        <f t="shared" si="197"/>
        <v>0.33540151904757404</v>
      </c>
      <c r="V227" s="7">
        <f t="shared" si="197"/>
        <v>0.31542107245445211</v>
      </c>
      <c r="W227" s="7">
        <f t="shared" si="197"/>
        <v>0.23938035233079322</v>
      </c>
      <c r="X227" s="7">
        <f t="shared" si="197"/>
        <v>0.33186312124124923</v>
      </c>
      <c r="Y227" s="7">
        <f t="shared" si="197"/>
        <v>0.33125261209219337</v>
      </c>
      <c r="Z227" s="7">
        <f t="shared" si="197"/>
        <v>0.23773959274407302</v>
      </c>
      <c r="AA227" s="7">
        <f t="shared" si="197"/>
        <v>0.3179121058087947</v>
      </c>
      <c r="AB227" s="7">
        <f t="shared" si="197"/>
        <v>0.31070079964450642</v>
      </c>
      <c r="AC227" s="7">
        <f t="shared" si="197"/>
        <v>0.32693842682654722</v>
      </c>
      <c r="AD227" s="7"/>
    </row>
    <row r="228" spans="1:30" x14ac:dyDescent="0.2">
      <c r="A228" s="12">
        <f>Pronosticos!A227</f>
        <v>44144</v>
      </c>
      <c r="B228" s="4">
        <f>Pronosticos!E227</f>
        <v>2156</v>
      </c>
      <c r="C228">
        <f>(Pronosticos!$F227-Pronosticos!G227)^2</f>
        <v>0.4997947770118128</v>
      </c>
      <c r="D228">
        <f>(Pronosticos!$F227-Pronosticos!H227)^2</f>
        <v>0.35922891621790776</v>
      </c>
      <c r="E228">
        <f>(Pronosticos!$F227-Pronosticos!I227)^2</f>
        <v>0.46993899403274214</v>
      </c>
      <c r="F228">
        <f>(Pronosticos!$F227-Pronosticos!J227)^2</f>
        <v>0.46412292148914314</v>
      </c>
      <c r="G228">
        <f>(Pronosticos!$F227-Pronosticos!K227)^2</f>
        <v>0.50510518932880499</v>
      </c>
      <c r="H228">
        <f>(Pronosticos!$F227-Pronosticos!L227)^2</f>
        <v>0.24130307559102612</v>
      </c>
      <c r="I228">
        <f>(Pronosticos!$F227-Pronosticos!M227)^2</f>
        <v>0.43007364045602037</v>
      </c>
      <c r="J228">
        <f>(Pronosticos!$F227-Pronosticos!N227)^2</f>
        <v>0.44967987204429177</v>
      </c>
      <c r="K228">
        <f>(Pronosticos!$F227-Pronosticos!O227)^2</f>
        <v>0.43864273427860734</v>
      </c>
      <c r="L228">
        <f>(Pronosticos!$F227-Pronosticos!P227)^2</f>
        <v>0.38968010431146205</v>
      </c>
      <c r="M228">
        <f>(Pronosticos!$F227-Pronosticos!Q227)^2</f>
        <v>0.30106830823727887</v>
      </c>
      <c r="N228">
        <f>(Pronosticos!$F227-Pronosticos!R227)^2</f>
        <v>0.35123277101180689</v>
      </c>
      <c r="O228">
        <f>(Pronosticos!$F227-Pronosticos!S227)^2</f>
        <v>0.11296069767228796</v>
      </c>
      <c r="Q228" s="7">
        <f t="shared" ref="Q228:AC228" si="198">AVERAGE(C209:C228)</f>
        <v>0.22855362641336674</v>
      </c>
      <c r="R228" s="7">
        <f t="shared" si="198"/>
        <v>0.34601423411340765</v>
      </c>
      <c r="S228" s="7">
        <f t="shared" si="198"/>
        <v>0.37007002357117796</v>
      </c>
      <c r="T228" s="7">
        <f t="shared" si="198"/>
        <v>0.25838672443016641</v>
      </c>
      <c r="U228" s="7">
        <f t="shared" si="198"/>
        <v>0.35837705096805977</v>
      </c>
      <c r="V228" s="7">
        <f t="shared" si="198"/>
        <v>0.32443589436735354</v>
      </c>
      <c r="W228" s="7">
        <f t="shared" si="198"/>
        <v>0.25485673238558243</v>
      </c>
      <c r="X228" s="7">
        <f t="shared" si="198"/>
        <v>0.35225594691467993</v>
      </c>
      <c r="Y228" s="7">
        <f t="shared" si="198"/>
        <v>0.35095534422361968</v>
      </c>
      <c r="Z228" s="7">
        <f t="shared" si="198"/>
        <v>0.25236215557071506</v>
      </c>
      <c r="AA228" s="7">
        <f t="shared" si="198"/>
        <v>0.33106615602776179</v>
      </c>
      <c r="AB228" s="7">
        <f t="shared" si="198"/>
        <v>0.32566122738219716</v>
      </c>
      <c r="AC228" s="7">
        <f t="shared" si="198"/>
        <v>0.32990196621159462</v>
      </c>
      <c r="AD228" s="7"/>
    </row>
    <row r="229" spans="1:30" x14ac:dyDescent="0.2">
      <c r="A229" s="12">
        <f>Pronosticos!A228</f>
        <v>44145</v>
      </c>
      <c r="B229" s="4">
        <f>Pronosticos!E228</f>
        <v>2157</v>
      </c>
      <c r="C229">
        <f>(Pronosticos!$F228-Pronosticos!G228)^2</f>
        <v>4.4244503669168491</v>
      </c>
      <c r="D229">
        <f>(Pronosticos!$F228-Pronosticos!H228)^2</f>
        <v>4.5882787408571355</v>
      </c>
      <c r="E229">
        <f>(Pronosticos!$F228-Pronosticos!I228)^2</f>
        <v>3.9359513292041952</v>
      </c>
      <c r="F229">
        <f>(Pronosticos!$F228-Pronosticos!J228)^2</f>
        <v>5.3094628775639157</v>
      </c>
      <c r="G229">
        <f>(Pronosticos!$F228-Pronosticos!K228)^2</f>
        <v>4.4691424544453868</v>
      </c>
      <c r="H229">
        <f>(Pronosticos!$F228-Pronosticos!L228)^2</f>
        <v>5.6532688474894135</v>
      </c>
      <c r="I229">
        <f>(Pronosticos!$F228-Pronosticos!M228)^2</f>
        <v>5.2247031070347703</v>
      </c>
      <c r="J229">
        <f>(Pronosticos!$F228-Pronosticos!N228)^2</f>
        <v>3.8916399126236914</v>
      </c>
      <c r="K229">
        <f>(Pronosticos!$F228-Pronosticos!O228)^2</f>
        <v>3.7442090360274372</v>
      </c>
      <c r="L229">
        <f>(Pronosticos!$F228-Pronosticos!P228)^2</f>
        <v>5.2894240525673633</v>
      </c>
      <c r="M229">
        <f>(Pronosticos!$F228-Pronosticos!Q228)^2</f>
        <v>1.9546757853917318</v>
      </c>
      <c r="N229">
        <f>(Pronosticos!$F228-Pronosticos!R228)^2</f>
        <v>5.2568295044110682</v>
      </c>
      <c r="O229">
        <f>(Pronosticos!$F228-Pronosticos!S228)^2</f>
        <v>5.8888969890705081</v>
      </c>
      <c r="Q229" s="7">
        <f t="shared" ref="Q229:AC229" si="199">AVERAGE(C210:C229)</f>
        <v>0.44969277507482186</v>
      </c>
      <c r="R229" s="7">
        <f t="shared" si="199"/>
        <v>0.57152658674031009</v>
      </c>
      <c r="S229" s="7">
        <f t="shared" si="199"/>
        <v>0.56299048053202649</v>
      </c>
      <c r="T229" s="7">
        <f t="shared" si="199"/>
        <v>0.52353672235294291</v>
      </c>
      <c r="U229" s="7">
        <f t="shared" si="199"/>
        <v>0.58179871967221641</v>
      </c>
      <c r="V229" s="7">
        <f t="shared" si="199"/>
        <v>0.60680276047187931</v>
      </c>
      <c r="W229" s="7">
        <f t="shared" si="199"/>
        <v>0.51580012339552317</v>
      </c>
      <c r="X229" s="7">
        <f t="shared" si="199"/>
        <v>0.54682106275173592</v>
      </c>
      <c r="Y229" s="7">
        <f t="shared" si="199"/>
        <v>0.53813739397555627</v>
      </c>
      <c r="Z229" s="7">
        <f t="shared" si="199"/>
        <v>0.51605639872309594</v>
      </c>
      <c r="AA229" s="7">
        <f t="shared" si="199"/>
        <v>0.42879859024799671</v>
      </c>
      <c r="AB229" s="7">
        <f t="shared" si="199"/>
        <v>0.58830585192517126</v>
      </c>
      <c r="AC229" s="7">
        <f t="shared" si="199"/>
        <v>0.62363105035435407</v>
      </c>
      <c r="AD229" s="7"/>
    </row>
    <row r="230" spans="1:30" x14ac:dyDescent="0.2">
      <c r="A230" s="12">
        <f>Pronosticos!A229</f>
        <v>44146</v>
      </c>
      <c r="B230" s="4">
        <f>Pronosticos!E229</f>
        <v>2158</v>
      </c>
      <c r="C230">
        <f>(Pronosticos!$F229-Pronosticos!G229)^2</f>
        <v>3.7707486394409105E-4</v>
      </c>
      <c r="D230">
        <f>(Pronosticos!$F229-Pronosticos!H229)^2</f>
        <v>0.11765262243638384</v>
      </c>
      <c r="E230">
        <f>(Pronosticos!$F229-Pronosticos!I229)^2</f>
        <v>0.11463470159518536</v>
      </c>
      <c r="F230">
        <f>(Pronosticos!$F229-Pronosticos!J229)^2</f>
        <v>2.4716180068492809E-2</v>
      </c>
      <c r="G230">
        <f>(Pronosticos!$F229-Pronosticos!K229)^2</f>
        <v>5.020904637673268E-2</v>
      </c>
      <c r="H230">
        <f>(Pronosticos!$F229-Pronosticos!L229)^2</f>
        <v>0.14972769541781877</v>
      </c>
      <c r="I230">
        <f>(Pronosticos!$F229-Pronosticos!M229)^2</f>
        <v>1.1716752482985173E-2</v>
      </c>
      <c r="J230">
        <f>(Pronosticos!$F229-Pronosticos!N229)^2</f>
        <v>0.10860155364250323</v>
      </c>
      <c r="K230">
        <f>(Pronosticos!$F229-Pronosticos!O229)^2</f>
        <v>0.12376659373609793</v>
      </c>
      <c r="L230">
        <f>(Pronosticos!$F229-Pronosticos!P229)^2</f>
        <v>3.6004645372922195E-2</v>
      </c>
      <c r="M230">
        <f>(Pronosticos!$F229-Pronosticos!Q229)^2</f>
        <v>0.30366223675341703</v>
      </c>
      <c r="N230">
        <f>(Pronosticos!$F229-Pronosticos!R229)^2</f>
        <v>5.5966248794945217E-2</v>
      </c>
      <c r="O230">
        <f>(Pronosticos!$F229-Pronosticos!S229)^2</f>
        <v>2.5123199298311354E-2</v>
      </c>
      <c r="Q230" s="7">
        <f t="shared" ref="Q230:AC230" si="200">AVERAGE(C211:C230)</f>
        <v>0.44564548674643056</v>
      </c>
      <c r="R230" s="7">
        <f t="shared" si="200"/>
        <v>0.5767672667925392</v>
      </c>
      <c r="S230" s="7">
        <f t="shared" si="200"/>
        <v>0.56671352086316606</v>
      </c>
      <c r="T230" s="7">
        <f t="shared" si="200"/>
        <v>0.51893155109793387</v>
      </c>
      <c r="U230" s="7">
        <f t="shared" si="200"/>
        <v>0.57476887176604574</v>
      </c>
      <c r="V230" s="7">
        <f t="shared" si="200"/>
        <v>0.6076089346331266</v>
      </c>
      <c r="W230" s="7">
        <f t="shared" si="200"/>
        <v>0.51087684324021465</v>
      </c>
      <c r="X230" s="7">
        <f t="shared" si="200"/>
        <v>0.54231873929059948</v>
      </c>
      <c r="Y230" s="7">
        <f t="shared" si="200"/>
        <v>0.53460612565541132</v>
      </c>
      <c r="Z230" s="7">
        <f t="shared" si="200"/>
        <v>0.51252518368961109</v>
      </c>
      <c r="AA230" s="7">
        <f t="shared" si="200"/>
        <v>0.43357682356993871</v>
      </c>
      <c r="AB230" s="7">
        <f t="shared" si="200"/>
        <v>0.58156395600874733</v>
      </c>
      <c r="AC230" s="7">
        <f t="shared" si="200"/>
        <v>0.60914772692815977</v>
      </c>
      <c r="AD230" s="7"/>
    </row>
    <row r="231" spans="1:30" x14ac:dyDescent="0.2">
      <c r="A231" s="12">
        <f>Pronosticos!A230</f>
        <v>44147</v>
      </c>
      <c r="B231" s="4">
        <f>Pronosticos!E230</f>
        <v>2159</v>
      </c>
      <c r="C231">
        <f>(Pronosticos!$F230-Pronosticos!G230)^2</f>
        <v>1.3308402994808735E-3</v>
      </c>
      <c r="D231">
        <f>(Pronosticos!$F230-Pronosticos!H230)^2</f>
        <v>1.7883350753032667E-4</v>
      </c>
      <c r="E231">
        <f>(Pronosticos!$F230-Pronosticos!I230)^2</f>
        <v>5.7918187992853636E-2</v>
      </c>
      <c r="F231">
        <f>(Pronosticos!$F230-Pronosticos!J230)^2</f>
        <v>2.5384900405393668E-2</v>
      </c>
      <c r="G231">
        <f>(Pronosticos!$F230-Pronosticos!K230)^2</f>
        <v>5.8462603969689282E-2</v>
      </c>
      <c r="H231">
        <f>(Pronosticos!$F230-Pronosticos!L230)^2</f>
        <v>2.7217797842688879E-2</v>
      </c>
      <c r="I231">
        <f>(Pronosticos!$F230-Pronosticos!M230)^2</f>
        <v>7.5942251696286781E-2</v>
      </c>
      <c r="J231">
        <f>(Pronosticos!$F230-Pronosticos!N230)^2</f>
        <v>1.6360060138794527E-2</v>
      </c>
      <c r="K231">
        <f>(Pronosticos!$F230-Pronosticos!O230)^2</f>
        <v>1.3714416367879472E-2</v>
      </c>
      <c r="L231">
        <f>(Pronosticos!$F230-Pronosticos!P230)^2</f>
        <v>2.170234995656925E-2</v>
      </c>
      <c r="M231">
        <f>(Pronosticos!$F230-Pronosticos!Q230)^2</f>
        <v>9.3453503982593427E-3</v>
      </c>
      <c r="N231">
        <f>(Pronosticos!$F230-Pronosticos!R230)^2</f>
        <v>9.7090683488358351E-2</v>
      </c>
      <c r="O231">
        <f>(Pronosticos!$F230-Pronosticos!S230)^2</f>
        <v>0.23908982893319677</v>
      </c>
      <c r="Q231" s="7">
        <f t="shared" ref="Q231:AC231" si="201">AVERAGE(C212:C231)</f>
        <v>0.42051280144259184</v>
      </c>
      <c r="R231" s="7">
        <f t="shared" si="201"/>
        <v>0.54481573003273498</v>
      </c>
      <c r="S231" s="7">
        <f t="shared" si="201"/>
        <v>0.51640591367552424</v>
      </c>
      <c r="T231" s="7">
        <f t="shared" si="201"/>
        <v>0.48788941849497203</v>
      </c>
      <c r="U231" s="7">
        <f t="shared" si="201"/>
        <v>0.5439106024845809</v>
      </c>
      <c r="V231" s="7">
        <f t="shared" si="201"/>
        <v>0.57264014513977712</v>
      </c>
      <c r="W231" s="7">
        <f t="shared" si="201"/>
        <v>0.48154417900271307</v>
      </c>
      <c r="X231" s="7">
        <f t="shared" si="201"/>
        <v>0.50998179874785943</v>
      </c>
      <c r="Y231" s="7">
        <f t="shared" si="201"/>
        <v>0.50172302852513628</v>
      </c>
      <c r="Z231" s="7">
        <f t="shared" si="201"/>
        <v>0.48166489739202578</v>
      </c>
      <c r="AA231" s="7">
        <f t="shared" si="201"/>
        <v>0.40146879537516356</v>
      </c>
      <c r="AB231" s="7">
        <f t="shared" si="201"/>
        <v>0.55608654927063672</v>
      </c>
      <c r="AC231" s="7">
        <f t="shared" si="201"/>
        <v>0.5797149804726569</v>
      </c>
      <c r="AD231" s="7"/>
    </row>
    <row r="232" spans="1:30" x14ac:dyDescent="0.2">
      <c r="A232" s="12">
        <f>Pronosticos!A231</f>
        <v>44148</v>
      </c>
      <c r="B232" s="4">
        <f>Pronosticos!E231</f>
        <v>2160</v>
      </c>
      <c r="C232">
        <f>(Pronosticos!$F231-Pronosticos!G231)^2</f>
        <v>2.5954293382002926E-2</v>
      </c>
      <c r="D232">
        <f>(Pronosticos!$F231-Pronosticos!H231)^2</f>
        <v>0.10682424427778779</v>
      </c>
      <c r="E232">
        <f>(Pronosticos!$F231-Pronosticos!I231)^2</f>
        <v>6.2838576141208465E-3</v>
      </c>
      <c r="F232">
        <f>(Pronosticos!$F231-Pronosticos!J231)^2</f>
        <v>5.0399588548408654E-3</v>
      </c>
      <c r="G232">
        <f>(Pronosticos!$F231-Pronosticos!K231)^2</f>
        <v>0.17455926171888683</v>
      </c>
      <c r="H232">
        <f>(Pronosticos!$F231-Pronosticos!L231)^2</f>
        <v>0.39842427597426028</v>
      </c>
      <c r="I232">
        <f>(Pronosticos!$F231-Pronosticos!M231)^2</f>
        <v>1.4232684051559759E-2</v>
      </c>
      <c r="J232">
        <f>(Pronosticos!$F231-Pronosticos!N231)^2</f>
        <v>0.24877060313660626</v>
      </c>
      <c r="K232">
        <f>(Pronosticos!$F231-Pronosticos!O231)^2</f>
        <v>0.22123431697782203</v>
      </c>
      <c r="L232">
        <f>(Pronosticos!$F231-Pronosticos!P231)^2</f>
        <v>1.0159582606590115E-2</v>
      </c>
      <c r="M232">
        <f>(Pronosticos!$F231-Pronosticos!Q231)^2</f>
        <v>0.33461990940444347</v>
      </c>
      <c r="N232">
        <f>(Pronosticos!$F231-Pronosticos!R231)^2</f>
        <v>0.29071438709167929</v>
      </c>
      <c r="O232">
        <f>(Pronosticos!$F231-Pronosticos!S231)^2</f>
        <v>0.13131847045908507</v>
      </c>
      <c r="Q232" s="7">
        <f t="shared" ref="Q232:AC232" si="202">AVERAGE(C213:C232)</f>
        <v>0.41199673988905205</v>
      </c>
      <c r="R232" s="7">
        <f t="shared" si="202"/>
        <v>0.54912172799261749</v>
      </c>
      <c r="S232" s="7">
        <f t="shared" si="202"/>
        <v>0.51638411410702456</v>
      </c>
      <c r="T232" s="7">
        <f t="shared" si="202"/>
        <v>0.47894118813923664</v>
      </c>
      <c r="U232" s="7">
        <f t="shared" si="202"/>
        <v>0.54688143631107655</v>
      </c>
      <c r="V232" s="7">
        <f t="shared" si="202"/>
        <v>0.58772018782321667</v>
      </c>
      <c r="W232" s="7">
        <f t="shared" si="202"/>
        <v>0.47322743305938764</v>
      </c>
      <c r="X232" s="7">
        <f t="shared" si="202"/>
        <v>0.51640569805260772</v>
      </c>
      <c r="Y232" s="7">
        <f t="shared" si="202"/>
        <v>0.50688131636690725</v>
      </c>
      <c r="Z232" s="7">
        <f t="shared" si="202"/>
        <v>0.47188084193936114</v>
      </c>
      <c r="AA232" s="7">
        <f t="shared" si="202"/>
        <v>0.41163120445028795</v>
      </c>
      <c r="AB232" s="7">
        <f t="shared" si="202"/>
        <v>0.56596153588542253</v>
      </c>
      <c r="AC232" s="7">
        <f t="shared" si="202"/>
        <v>0.57972269665792509</v>
      </c>
      <c r="AD232" s="7"/>
    </row>
    <row r="233" spans="1:30" x14ac:dyDescent="0.2">
      <c r="A233" s="12">
        <f>Pronosticos!A232</f>
        <v>44152</v>
      </c>
      <c r="B233" s="4">
        <f>Pronosticos!E232</f>
        <v>2161</v>
      </c>
      <c r="C233">
        <f>(Pronosticos!$F232-Pronosticos!G232)^2</f>
        <v>3.0481439562984199E-3</v>
      </c>
      <c r="D233">
        <f>(Pronosticos!$F232-Pronosticos!H232)^2</f>
        <v>9.7168586559478812E-2</v>
      </c>
      <c r="E233">
        <f>(Pronosticos!$F232-Pronosticos!I232)^2</f>
        <v>3.8676872345485898E-2</v>
      </c>
      <c r="F233">
        <f>(Pronosticos!$F232-Pronosticos!J232)^2</f>
        <v>3.8968868325763829E-2</v>
      </c>
      <c r="G233">
        <f>(Pronosticos!$F232-Pronosticos!K232)^2</f>
        <v>1.4122368943320385E-2</v>
      </c>
      <c r="H233">
        <f>(Pronosticos!$F232-Pronosticos!L232)^2</f>
        <v>1.642641627973252E-3</v>
      </c>
      <c r="I233">
        <f>(Pronosticos!$F232-Pronosticos!M232)^2</f>
        <v>4.1106368010000831E-2</v>
      </c>
      <c r="J233">
        <f>(Pronosticos!$F232-Pronosticos!N232)^2</f>
        <v>3.418832793265316E-3</v>
      </c>
      <c r="K233">
        <f>(Pronosticos!$F232-Pronosticos!O232)^2</f>
        <v>7.9049720672622337E-3</v>
      </c>
      <c r="L233">
        <f>(Pronosticos!$F232-Pronosticos!P232)^2</f>
        <v>2.5724122657339143E-2</v>
      </c>
      <c r="M233">
        <f>(Pronosticos!$F232-Pronosticos!Q232)^2</f>
        <v>1.4805725562876713E-6</v>
      </c>
      <c r="N233">
        <f>(Pronosticos!$F232-Pronosticos!R232)^2</f>
        <v>1.8547667417177823E-5</v>
      </c>
      <c r="O233">
        <f>(Pronosticos!$F232-Pronosticos!S232)^2</f>
        <v>2.470187468512796E-2</v>
      </c>
      <c r="Q233" s="7">
        <f t="shared" ref="Q233:AC233" si="203">AVERAGE(C214:C233)</f>
        <v>0.40901098843692074</v>
      </c>
      <c r="R233" s="7">
        <f t="shared" si="203"/>
        <v>0.54692022364545989</v>
      </c>
      <c r="S233" s="7">
        <f t="shared" si="203"/>
        <v>0.50132161124696384</v>
      </c>
      <c r="T233" s="7">
        <f t="shared" si="203"/>
        <v>0.4784459367744846</v>
      </c>
      <c r="U233" s="7">
        <f t="shared" si="203"/>
        <v>0.54483771546977988</v>
      </c>
      <c r="V233" s="7">
        <f t="shared" si="203"/>
        <v>0.58429216318087251</v>
      </c>
      <c r="W233" s="7">
        <f t="shared" si="203"/>
        <v>0.47243254335351781</v>
      </c>
      <c r="X233" s="7">
        <f t="shared" si="203"/>
        <v>0.5139718804728125</v>
      </c>
      <c r="Y233" s="7">
        <f t="shared" si="203"/>
        <v>0.50459004953483189</v>
      </c>
      <c r="Z233" s="7">
        <f t="shared" si="203"/>
        <v>0.47072552699848147</v>
      </c>
      <c r="AA233" s="7">
        <f t="shared" si="203"/>
        <v>0.40932980592464485</v>
      </c>
      <c r="AB233" s="7">
        <f t="shared" si="203"/>
        <v>0.56258686003702063</v>
      </c>
      <c r="AC233" s="7">
        <f t="shared" si="203"/>
        <v>0.57657261830750917</v>
      </c>
      <c r="AD233" s="7"/>
    </row>
    <row r="234" spans="1:30" x14ac:dyDescent="0.2">
      <c r="A234" s="12">
        <f>Pronosticos!A233</f>
        <v>44153</v>
      </c>
      <c r="B234" s="4">
        <f>Pronosticos!E233</f>
        <v>2162</v>
      </c>
      <c r="C234">
        <f>(Pronosticos!$F233-Pronosticos!G233)^2</f>
        <v>3.4038659434226575E-3</v>
      </c>
      <c r="D234">
        <f>(Pronosticos!$F233-Pronosticos!H233)^2</f>
        <v>0.11858531222745118</v>
      </c>
      <c r="E234">
        <f>(Pronosticos!$F233-Pronosticos!I233)^2</f>
        <v>4.9161798726629121E-3</v>
      </c>
      <c r="F234">
        <f>(Pronosticos!$F233-Pronosticos!J233)^2</f>
        <v>3.9876526506402565E-3</v>
      </c>
      <c r="G234">
        <f>(Pronosticos!$F233-Pronosticos!K233)^2</f>
        <v>6.1152926801780706E-3</v>
      </c>
      <c r="H234">
        <f>(Pronosticos!$F233-Pronosticos!L233)^2</f>
        <v>7.4697762756732443E-5</v>
      </c>
      <c r="I234">
        <f>(Pronosticos!$F233-Pronosticos!M233)^2</f>
        <v>2.9277975362593358E-3</v>
      </c>
      <c r="J234">
        <f>(Pronosticos!$F233-Pronosticos!N233)^2</f>
        <v>1.0847653666492181E-3</v>
      </c>
      <c r="K234">
        <f>(Pronosticos!$F233-Pronosticos!O233)^2</f>
        <v>5.8077384256441456E-3</v>
      </c>
      <c r="L234">
        <f>(Pronosticos!$F233-Pronosticos!P233)^2</f>
        <v>4.3487261886041096E-3</v>
      </c>
      <c r="M234">
        <f>(Pronosticos!$F233-Pronosticos!Q233)^2</f>
        <v>2.0521744184300622E-4</v>
      </c>
      <c r="N234">
        <f>(Pronosticos!$F233-Pronosticos!R233)^2</f>
        <v>2.1597523153907636E-4</v>
      </c>
      <c r="O234">
        <f>(Pronosticos!$F233-Pronosticos!S233)^2</f>
        <v>2.6601321882649433E-2</v>
      </c>
      <c r="Q234" s="7">
        <f t="shared" ref="Q234:AC234" si="204">AVERAGE(C215:C234)</f>
        <v>0.4066046499431365</v>
      </c>
      <c r="R234" s="7">
        <f t="shared" si="204"/>
        <v>0.55096398426566462</v>
      </c>
      <c r="S234" s="7">
        <f t="shared" si="204"/>
        <v>0.50147568189472402</v>
      </c>
      <c r="T234" s="7">
        <f t="shared" si="204"/>
        <v>0.47471021039057881</v>
      </c>
      <c r="U234" s="7">
        <f t="shared" si="204"/>
        <v>0.54251165680970137</v>
      </c>
      <c r="V234" s="7">
        <f t="shared" si="204"/>
        <v>0.58229633877677878</v>
      </c>
      <c r="W234" s="7">
        <f t="shared" si="204"/>
        <v>0.46873875319054098</v>
      </c>
      <c r="X234" s="7">
        <f t="shared" si="204"/>
        <v>0.51124682456450021</v>
      </c>
      <c r="Y234" s="7">
        <f t="shared" si="204"/>
        <v>0.50218829870754023</v>
      </c>
      <c r="Z234" s="7">
        <f t="shared" si="204"/>
        <v>0.46692105835300601</v>
      </c>
      <c r="AA234" s="7">
        <f t="shared" si="204"/>
        <v>0.4062170266711459</v>
      </c>
      <c r="AB234" s="7">
        <f t="shared" si="204"/>
        <v>0.56080865562199134</v>
      </c>
      <c r="AC234" s="7">
        <f t="shared" si="204"/>
        <v>0.57599841756067027</v>
      </c>
      <c r="AD234" s="7"/>
    </row>
    <row r="235" spans="1:30" x14ac:dyDescent="0.2">
      <c r="A235" s="12">
        <f>Pronosticos!A234</f>
        <v>44154</v>
      </c>
      <c r="B235" s="4">
        <f>Pronosticos!E234</f>
        <v>2163</v>
      </c>
      <c r="C235">
        <f>(Pronosticos!$F234-Pronosticos!G234)^2</f>
        <v>5.7064573842143265E-2</v>
      </c>
      <c r="D235">
        <f>(Pronosticos!$F234-Pronosticos!H234)^2</f>
        <v>1.0407570851791711E-2</v>
      </c>
      <c r="E235">
        <f>(Pronosticos!$F234-Pronosticos!I234)^2</f>
        <v>0.12355670876165606</v>
      </c>
      <c r="F235">
        <f>(Pronosticos!$F234-Pronosticos!J234)^2</f>
        <v>8.0241101136364526E-2</v>
      </c>
      <c r="G235">
        <f>(Pronosticos!$F234-Pronosticos!K234)^2</f>
        <v>0.11062195794126672</v>
      </c>
      <c r="H235">
        <f>(Pronosticos!$F234-Pronosticos!L234)^2</f>
        <v>0.13821603783400727</v>
      </c>
      <c r="I235">
        <f>(Pronosticos!$F234-Pronosticos!M234)^2</f>
        <v>8.3982165011316084E-2</v>
      </c>
      <c r="J235">
        <f>(Pronosticos!$F234-Pronosticos!N234)^2</f>
        <v>0.13095562602678432</v>
      </c>
      <c r="K235">
        <f>(Pronosticos!$F234-Pronosticos!O234)^2</f>
        <v>0.10771289624373356</v>
      </c>
      <c r="L235">
        <f>(Pronosticos!$F234-Pronosticos!P234)^2</f>
        <v>7.561244570570233E-2</v>
      </c>
      <c r="M235">
        <f>(Pronosticos!$F234-Pronosticos!Q234)^2</f>
        <v>0.16125825127981211</v>
      </c>
      <c r="N235">
        <f>(Pronosticos!$F234-Pronosticos!R234)^2</f>
        <v>0.17852507110019897</v>
      </c>
      <c r="O235">
        <f>(Pronosticos!$F234-Pronosticos!S234)^2</f>
        <v>0.10122812648865301</v>
      </c>
      <c r="Q235" s="7">
        <f t="shared" ref="Q235:AC235" si="205">AVERAGE(C216:C235)</f>
        <v>0.40944979851344154</v>
      </c>
      <c r="R235" s="7">
        <f t="shared" si="205"/>
        <v>0.55051988477032066</v>
      </c>
      <c r="S235" s="7">
        <f t="shared" si="205"/>
        <v>0.50726632488180456</v>
      </c>
      <c r="T235" s="7">
        <f t="shared" si="205"/>
        <v>0.47870312519663588</v>
      </c>
      <c r="U235" s="7">
        <f t="shared" si="205"/>
        <v>0.54765742770517112</v>
      </c>
      <c r="V235" s="7">
        <f t="shared" si="205"/>
        <v>0.5890321546876548</v>
      </c>
      <c r="W235" s="7">
        <f t="shared" si="205"/>
        <v>0.47293135669570069</v>
      </c>
      <c r="X235" s="7">
        <f t="shared" si="205"/>
        <v>0.51734055308346771</v>
      </c>
      <c r="Y235" s="7">
        <f t="shared" si="205"/>
        <v>0.50714790536867715</v>
      </c>
      <c r="Z235" s="7">
        <f t="shared" si="205"/>
        <v>0.47064054473884565</v>
      </c>
      <c r="AA235" s="7">
        <f t="shared" si="205"/>
        <v>0.41366977187954407</v>
      </c>
      <c r="AB235" s="7">
        <f t="shared" si="205"/>
        <v>0.56961820760346282</v>
      </c>
      <c r="AC235" s="7">
        <f t="shared" si="205"/>
        <v>0.58105516356659659</v>
      </c>
      <c r="AD235" s="7"/>
    </row>
    <row r="236" spans="1:30" x14ac:dyDescent="0.2">
      <c r="A236" s="12">
        <f>Pronosticos!A235</f>
        <v>44155</v>
      </c>
      <c r="B236" s="4">
        <f>Pronosticos!E235</f>
        <v>2164</v>
      </c>
      <c r="C236">
        <f>(Pronosticos!$F235-Pronosticos!G235)^2</f>
        <v>1.058771890461906E-2</v>
      </c>
      <c r="D236">
        <f>(Pronosticos!$F235-Pronosticos!H235)^2</f>
        <v>1.0754859160143373E-2</v>
      </c>
      <c r="E236">
        <f>(Pronosticos!$F235-Pronosticos!I235)^2</f>
        <v>5.2440135856550388E-3</v>
      </c>
      <c r="F236">
        <f>(Pronosticos!$F235-Pronosticos!J235)^2</f>
        <v>1.0407662810279588E-2</v>
      </c>
      <c r="G236">
        <f>(Pronosticos!$F235-Pronosticos!K235)^2</f>
        <v>4.8650233918330849E-5</v>
      </c>
      <c r="H236">
        <f>(Pronosticos!$F235-Pronosticos!L235)^2</f>
        <v>6.507378904851744E-4</v>
      </c>
      <c r="I236">
        <f>(Pronosticos!$F235-Pronosticos!M235)^2</f>
        <v>8.3710861306353652E-3</v>
      </c>
      <c r="J236">
        <f>(Pronosticos!$F235-Pronosticos!N235)^2</f>
        <v>1.2057402426989775E-3</v>
      </c>
      <c r="K236">
        <f>(Pronosticos!$F235-Pronosticos!O235)^2</f>
        <v>1.2864499231965882E-7</v>
      </c>
      <c r="L236">
        <f>(Pronosticos!$F235-Pronosticos!P235)^2</f>
        <v>1.2098674394619303E-2</v>
      </c>
      <c r="M236">
        <f>(Pronosticos!$F235-Pronosticos!Q235)^2</f>
        <v>4.2082541974707679E-3</v>
      </c>
      <c r="N236">
        <f>(Pronosticos!$F235-Pronosticos!R235)^2</f>
        <v>8.2993119230062602E-3</v>
      </c>
      <c r="O236">
        <f>(Pronosticos!$F235-Pronosticos!S235)^2</f>
        <v>5.1969569753165953E-4</v>
      </c>
      <c r="Q236" s="7">
        <f t="shared" ref="Q236:AC236" si="206">AVERAGE(C217:C236)</f>
        <v>0.40541298329042597</v>
      </c>
      <c r="R236" s="7">
        <f t="shared" si="206"/>
        <v>0.54267865784394476</v>
      </c>
      <c r="S236" s="7">
        <f t="shared" si="206"/>
        <v>0.49978114804890128</v>
      </c>
      <c r="T236" s="7">
        <f t="shared" si="206"/>
        <v>0.47458295719316945</v>
      </c>
      <c r="U236" s="7">
        <f t="shared" si="206"/>
        <v>0.54128428887724311</v>
      </c>
      <c r="V236" s="7">
        <f t="shared" si="206"/>
        <v>0.58404543048862423</v>
      </c>
      <c r="W236" s="7">
        <f t="shared" si="206"/>
        <v>0.4687559129771196</v>
      </c>
      <c r="X236" s="7">
        <f t="shared" si="206"/>
        <v>0.51083389791204481</v>
      </c>
      <c r="Y236" s="7">
        <f t="shared" si="206"/>
        <v>0.5006843422163646</v>
      </c>
      <c r="Z236" s="7">
        <f t="shared" si="206"/>
        <v>0.46635353149560876</v>
      </c>
      <c r="AA236" s="7">
        <f t="shared" si="206"/>
        <v>0.4073325774012086</v>
      </c>
      <c r="AB236" s="7">
        <f t="shared" si="206"/>
        <v>0.56250649352301996</v>
      </c>
      <c r="AC236" s="7">
        <f t="shared" si="206"/>
        <v>0.58026923947401565</v>
      </c>
      <c r="AD236" s="7"/>
    </row>
    <row r="237" spans="1:30" x14ac:dyDescent="0.2">
      <c r="A237" s="12">
        <f>Pronosticos!A236</f>
        <v>44158</v>
      </c>
      <c r="B237" s="4">
        <f>Pronosticos!E236</f>
        <v>2165</v>
      </c>
      <c r="C237">
        <f>(Pronosticos!$F236-Pronosticos!G236)^2</f>
        <v>2.0071883364268525E-3</v>
      </c>
      <c r="D237">
        <f>(Pronosticos!$F236-Pronosticos!H236)^2</f>
        <v>2.1845292869394874E-2</v>
      </c>
      <c r="E237">
        <f>(Pronosticos!$F236-Pronosticos!I236)^2</f>
        <v>4.5849021446003634E-2</v>
      </c>
      <c r="F237">
        <f>(Pronosticos!$F236-Pronosticos!J236)^2</f>
        <v>2.5121064871481396E-3</v>
      </c>
      <c r="G237">
        <f>(Pronosticos!$F236-Pronosticos!K236)^2</f>
        <v>1.137091507829587E-2</v>
      </c>
      <c r="H237">
        <f>(Pronosticos!$F236-Pronosticos!L236)^2</f>
        <v>1.2698724881547489E-2</v>
      </c>
      <c r="I237">
        <f>(Pronosticos!$F236-Pronosticos!M236)^2</f>
        <v>3.0463929348635023E-3</v>
      </c>
      <c r="J237">
        <f>(Pronosticos!$F236-Pronosticos!N236)^2</f>
        <v>1.8778403983392318E-2</v>
      </c>
      <c r="K237">
        <f>(Pronosticos!$F236-Pronosticos!O236)^2</f>
        <v>1.025148779004603E-2</v>
      </c>
      <c r="L237">
        <f>(Pronosticos!$F236-Pronosticos!P236)^2</f>
        <v>2.4608544572132214E-3</v>
      </c>
      <c r="M237">
        <f>(Pronosticos!$F236-Pronosticos!Q236)^2</f>
        <v>2.4271116779792878E-2</v>
      </c>
      <c r="N237">
        <f>(Pronosticos!$F236-Pronosticos!R236)^2</f>
        <v>3.5360004770350534E-2</v>
      </c>
      <c r="O237">
        <f>(Pronosticos!$F236-Pronosticos!S236)^2</f>
        <v>2.8082597432902888E-2</v>
      </c>
      <c r="Q237" s="7">
        <f t="shared" ref="Q237:AC237" si="207">AVERAGE(C218:C237)</f>
        <v>0.36892833352589255</v>
      </c>
      <c r="R237" s="7">
        <f t="shared" si="207"/>
        <v>0.43421658888068004</v>
      </c>
      <c r="S237" s="7">
        <f t="shared" si="207"/>
        <v>0.39156816931817967</v>
      </c>
      <c r="T237" s="7">
        <f t="shared" si="207"/>
        <v>0.43644077461125752</v>
      </c>
      <c r="U237" s="7">
        <f t="shared" si="207"/>
        <v>0.462381190672701</v>
      </c>
      <c r="V237" s="7">
        <f t="shared" si="207"/>
        <v>0.51278546809844072</v>
      </c>
      <c r="W237" s="7">
        <f t="shared" si="207"/>
        <v>0.43227967693607178</v>
      </c>
      <c r="X237" s="7">
        <f t="shared" si="207"/>
        <v>0.43203267907448406</v>
      </c>
      <c r="Y237" s="7">
        <f t="shared" si="207"/>
        <v>0.42220661275654703</v>
      </c>
      <c r="Z237" s="7">
        <f t="shared" si="207"/>
        <v>0.42894902524698608</v>
      </c>
      <c r="AA237" s="7">
        <f t="shared" si="207"/>
        <v>0.3328133844752183</v>
      </c>
      <c r="AB237" s="7">
        <f t="shared" si="207"/>
        <v>0.49091772335243578</v>
      </c>
      <c r="AC237" s="7">
        <f t="shared" si="207"/>
        <v>0.50610526287190549</v>
      </c>
      <c r="AD237" s="7"/>
    </row>
    <row r="238" spans="1:30" x14ac:dyDescent="0.2">
      <c r="A238" s="12">
        <f>Pronosticos!A237</f>
        <v>44159</v>
      </c>
      <c r="B238" s="4">
        <f>Pronosticos!E237</f>
        <v>2166</v>
      </c>
      <c r="C238">
        <f>(Pronosticos!$F237-Pronosticos!G237)^2</f>
        <v>0.17395362580930396</v>
      </c>
      <c r="D238">
        <f>(Pronosticos!$F237-Pronosticos!H237)^2</f>
        <v>0.36748628265145766</v>
      </c>
      <c r="E238">
        <f>(Pronosticos!$F237-Pronosticos!I237)^2</f>
        <v>0.46567679786213834</v>
      </c>
      <c r="F238">
        <f>(Pronosticos!$F237-Pronosticos!J237)^2</f>
        <v>0.16339278319110145</v>
      </c>
      <c r="G238">
        <f>(Pronosticos!$F237-Pronosticos!K237)^2</f>
        <v>0.21276346031127621</v>
      </c>
      <c r="H238">
        <f>(Pronosticos!$F237-Pronosticos!L237)^2</f>
        <v>0.21131031282731394</v>
      </c>
      <c r="I238">
        <f>(Pronosticos!$F237-Pronosticos!M237)^2</f>
        <v>0.17049910308670993</v>
      </c>
      <c r="J238">
        <f>(Pronosticos!$F237-Pronosticos!N237)^2</f>
        <v>0.20935498772258865</v>
      </c>
      <c r="K238">
        <f>(Pronosticos!$F237-Pronosticos!O237)^2</f>
        <v>0.21788228487188985</v>
      </c>
      <c r="L238">
        <f>(Pronosticos!$F237-Pronosticos!P237)^2</f>
        <v>0.16493811613836018</v>
      </c>
      <c r="M238">
        <f>(Pronosticos!$F237-Pronosticos!Q237)^2</f>
        <v>0.19444499186266781</v>
      </c>
      <c r="N238">
        <f>(Pronosticos!$F237-Pronosticos!R237)^2</f>
        <v>0.17004161011510233</v>
      </c>
      <c r="O238">
        <f>(Pronosticos!$F237-Pronosticos!S237)^2</f>
        <v>0.24079024564854401</v>
      </c>
      <c r="Q238" s="7">
        <f t="shared" ref="Q238:AC238" si="208">AVERAGE(C219:C238)</f>
        <v>0.37674624064217788</v>
      </c>
      <c r="R238" s="7">
        <f t="shared" si="208"/>
        <v>0.44831627624739118</v>
      </c>
      <c r="S238" s="7">
        <f t="shared" si="208"/>
        <v>0.41310215633113129</v>
      </c>
      <c r="T238" s="7">
        <f t="shared" si="208"/>
        <v>0.44461020382348354</v>
      </c>
      <c r="U238" s="7">
        <f t="shared" si="208"/>
        <v>0.47179074034870788</v>
      </c>
      <c r="V238" s="7">
        <f t="shared" si="208"/>
        <v>0.52300963943847123</v>
      </c>
      <c r="W238" s="7">
        <f t="shared" si="208"/>
        <v>0.44075390963079297</v>
      </c>
      <c r="X238" s="7">
        <f t="shared" si="208"/>
        <v>0.44145186920249191</v>
      </c>
      <c r="Y238" s="7">
        <f t="shared" si="208"/>
        <v>0.43208873762049826</v>
      </c>
      <c r="Z238" s="7">
        <f t="shared" si="208"/>
        <v>0.43718915431368588</v>
      </c>
      <c r="AA238" s="7">
        <f t="shared" si="208"/>
        <v>0.34218836678033321</v>
      </c>
      <c r="AB238" s="7">
        <f t="shared" si="208"/>
        <v>0.49928002435335489</v>
      </c>
      <c r="AC238" s="7">
        <f t="shared" si="208"/>
        <v>0.5166167009467747</v>
      </c>
      <c r="AD238" s="7"/>
    </row>
    <row r="239" spans="1:30" x14ac:dyDescent="0.2">
      <c r="A239" s="12">
        <f>Pronosticos!A238</f>
        <v>44160</v>
      </c>
      <c r="B239" s="4">
        <f>Pronosticos!E238</f>
        <v>2167</v>
      </c>
      <c r="C239">
        <f>(Pronosticos!$F238-Pronosticos!G238)^2</f>
        <v>5.4368816870394854E-2</v>
      </c>
      <c r="D239">
        <f>(Pronosticos!$F238-Pronosticos!H238)^2</f>
        <v>5.276050500920914E-2</v>
      </c>
      <c r="E239">
        <f>(Pronosticos!$F238-Pronosticos!I238)^2</f>
        <v>4.1017545509845238E-2</v>
      </c>
      <c r="F239">
        <f>(Pronosticos!$F238-Pronosticos!J238)^2</f>
        <v>5.087006232482956E-2</v>
      </c>
      <c r="G239">
        <f>(Pronosticos!$F238-Pronosticos!K238)^2</f>
        <v>4.3338272056409222E-2</v>
      </c>
      <c r="H239">
        <f>(Pronosticos!$F238-Pronosticos!L238)^2</f>
        <v>4.1757875550675505E-2</v>
      </c>
      <c r="I239">
        <f>(Pronosticos!$F238-Pronosticos!M238)^2</f>
        <v>5.2123376042315768E-2</v>
      </c>
      <c r="J239">
        <f>(Pronosticos!$F238-Pronosticos!N238)^2</f>
        <v>4.8193710326614896E-2</v>
      </c>
      <c r="K239">
        <f>(Pronosticos!$F238-Pronosticos!O238)^2</f>
        <v>4.1147988771627737E-2</v>
      </c>
      <c r="L239">
        <f>(Pronosticos!$F238-Pronosticos!P238)^2</f>
        <v>4.8836815457033986E-2</v>
      </c>
      <c r="M239">
        <f>(Pronosticos!$F238-Pronosticos!Q238)^2</f>
        <v>5.422858813023277E-2</v>
      </c>
      <c r="N239">
        <f>(Pronosticos!$F238-Pronosticos!R238)^2</f>
        <v>7.2937066349078941E-2</v>
      </c>
      <c r="O239">
        <f>(Pronosticos!$F238-Pronosticos!S238)^2</f>
        <v>9.4890103048436661E-2</v>
      </c>
      <c r="Q239" s="7">
        <f t="shared" ref="Q239:AC239" si="209">AVERAGE(C220:C239)</f>
        <v>0.37929981709145655</v>
      </c>
      <c r="R239" s="7">
        <f t="shared" si="209"/>
        <v>0.4503841364399882</v>
      </c>
      <c r="S239" s="7">
        <f t="shared" si="209"/>
        <v>0.41493466326126927</v>
      </c>
      <c r="T239" s="7">
        <f t="shared" si="209"/>
        <v>0.44713532430263764</v>
      </c>
      <c r="U239" s="7">
        <f t="shared" si="209"/>
        <v>0.47350990690671291</v>
      </c>
      <c r="V239" s="7">
        <f t="shared" si="209"/>
        <v>0.52395700108304766</v>
      </c>
      <c r="W239" s="7">
        <f t="shared" si="209"/>
        <v>0.4433538473167925</v>
      </c>
      <c r="X239" s="7">
        <f t="shared" si="209"/>
        <v>0.44344566504720995</v>
      </c>
      <c r="Y239" s="7">
        <f t="shared" si="209"/>
        <v>0.43367585039954493</v>
      </c>
      <c r="Z239" s="7">
        <f t="shared" si="209"/>
        <v>0.43943284508229369</v>
      </c>
      <c r="AA239" s="7">
        <f t="shared" si="209"/>
        <v>0.34416216878355738</v>
      </c>
      <c r="AB239" s="7">
        <f t="shared" si="209"/>
        <v>0.50200084906335252</v>
      </c>
      <c r="AC239" s="7">
        <f t="shared" si="209"/>
        <v>0.52131937707582354</v>
      </c>
      <c r="AD239" s="7"/>
    </row>
    <row r="240" spans="1:30" x14ac:dyDescent="0.2">
      <c r="A240" s="12">
        <f>Pronosticos!A239</f>
        <v>44161</v>
      </c>
      <c r="B240" s="4">
        <f>Pronosticos!E239</f>
        <v>2168</v>
      </c>
      <c r="C240">
        <f>(Pronosticos!$F239-Pronosticos!G239)^2</f>
        <v>0.16298443323321177</v>
      </c>
      <c r="D240">
        <f>(Pronosticos!$F239-Pronosticos!H239)^2</f>
        <v>0.10430918219421779</v>
      </c>
      <c r="E240">
        <f>(Pronosticos!$F239-Pronosticos!I239)^2</f>
        <v>0.16089427071734214</v>
      </c>
      <c r="F240">
        <f>(Pronosticos!$F239-Pronosticos!J239)^2</f>
        <v>0.19922034267339719</v>
      </c>
      <c r="G240">
        <f>(Pronosticos!$F239-Pronosticos!K239)^2</f>
        <v>0.31284023548161211</v>
      </c>
      <c r="H240">
        <f>(Pronosticos!$F239-Pronosticos!L239)^2</f>
        <v>0.29385479759324051</v>
      </c>
      <c r="I240">
        <f>(Pronosticos!$F239-Pronosticos!M239)^2</f>
        <v>0.19109422098171627</v>
      </c>
      <c r="J240">
        <f>(Pronosticos!$F239-Pronosticos!N239)^2</f>
        <v>0.27776279755352323</v>
      </c>
      <c r="K240">
        <f>(Pronosticos!$F239-Pronosticos!O239)^2</f>
        <v>0.30761080301341986</v>
      </c>
      <c r="L240">
        <f>(Pronosticos!$F239-Pronosticos!P239)^2</f>
        <v>0.21007788056767152</v>
      </c>
      <c r="M240">
        <f>(Pronosticos!$F239-Pronosticos!Q239)^2</f>
        <v>0.27069513287732233</v>
      </c>
      <c r="N240">
        <f>(Pronosticos!$F239-Pronosticos!R239)^2</f>
        <v>0.21557208922147411</v>
      </c>
      <c r="O240">
        <f>(Pronosticos!$F239-Pronosticos!S239)^2</f>
        <v>0.31547372513721961</v>
      </c>
      <c r="Q240" s="7">
        <f t="shared" ref="Q240:AC240" si="210">AVERAGE(C221:C240)</f>
        <v>0.35654361890558073</v>
      </c>
      <c r="R240" s="7">
        <f t="shared" si="210"/>
        <v>0.44014372274755448</v>
      </c>
      <c r="S240" s="7">
        <f t="shared" si="210"/>
        <v>0.41348886015336833</v>
      </c>
      <c r="T240" s="7">
        <f t="shared" si="210"/>
        <v>0.42992640702895146</v>
      </c>
      <c r="U240" s="7">
        <f t="shared" si="210"/>
        <v>0.45600444282386654</v>
      </c>
      <c r="V240" s="7">
        <f t="shared" si="210"/>
        <v>0.50142793007203568</v>
      </c>
      <c r="W240" s="7">
        <f t="shared" si="210"/>
        <v>0.42774161041082925</v>
      </c>
      <c r="X240" s="7">
        <f t="shared" si="210"/>
        <v>0.4246079839187053</v>
      </c>
      <c r="Y240" s="7">
        <f t="shared" si="210"/>
        <v>0.41612916844938236</v>
      </c>
      <c r="Z240" s="7">
        <f t="shared" si="210"/>
        <v>0.42194802573153944</v>
      </c>
      <c r="AA240" s="7">
        <f t="shared" si="210"/>
        <v>0.32596272101180662</v>
      </c>
      <c r="AB240" s="7">
        <f t="shared" si="210"/>
        <v>0.47946081458600032</v>
      </c>
      <c r="AC240" s="7">
        <f t="shared" si="210"/>
        <v>0.50001200554794778</v>
      </c>
      <c r="AD240" s="7"/>
    </row>
    <row r="241" spans="1:30" x14ac:dyDescent="0.2">
      <c r="A241" s="12">
        <f>Pronosticos!A240</f>
        <v>44162</v>
      </c>
      <c r="B241" s="4">
        <f>Pronosticos!E240</f>
        <v>2169</v>
      </c>
      <c r="C241">
        <f>(Pronosticos!$F240-Pronosticos!G240)^2</f>
        <v>2.8808143071114665E-7</v>
      </c>
      <c r="D241">
        <f>(Pronosticos!$F240-Pronosticos!H240)^2</f>
        <v>6.9815850260467537E-4</v>
      </c>
      <c r="E241">
        <f>(Pronosticos!$F240-Pronosticos!I240)^2</f>
        <v>1.2160649862745589E-2</v>
      </c>
      <c r="F241">
        <f>(Pronosticos!$F240-Pronosticos!J240)^2</f>
        <v>4.387845113476115E-4</v>
      </c>
      <c r="G241">
        <f>(Pronosticos!$F240-Pronosticos!K240)^2</f>
        <v>9.3191671226100035E-3</v>
      </c>
      <c r="H241">
        <f>(Pronosticos!$F240-Pronosticos!L240)^2</f>
        <v>7.8429775626569463E-3</v>
      </c>
      <c r="I241">
        <f>(Pronosticos!$F240-Pronosticos!M240)^2</f>
        <v>1.2231042847755892E-4</v>
      </c>
      <c r="J241">
        <f>(Pronosticos!$F240-Pronosticos!N240)^2</f>
        <v>5.6841108589691259E-3</v>
      </c>
      <c r="K241">
        <f>(Pronosticos!$F240-Pronosticos!O240)^2</f>
        <v>8.9540264392064164E-3</v>
      </c>
      <c r="L241">
        <f>(Pronosticos!$F240-Pronosticos!P240)^2</f>
        <v>1.1141108462783928E-3</v>
      </c>
      <c r="M241">
        <f>(Pronosticos!$F240-Pronosticos!Q240)^2</f>
        <v>4.5950235868260983E-3</v>
      </c>
      <c r="N241">
        <f>(Pronosticos!$F240-Pronosticos!R240)^2</f>
        <v>2.1479068923772762E-5</v>
      </c>
      <c r="O241">
        <f>(Pronosticos!$F240-Pronosticos!S240)^2</f>
        <v>5.6861964946525239E-3</v>
      </c>
      <c r="Q241" s="7">
        <f t="shared" ref="Q241:AC241" si="211">AVERAGE(C222:C241)</f>
        <v>0.35522076843965517</v>
      </c>
      <c r="R241" s="7">
        <f t="shared" si="211"/>
        <v>0.43813990160253063</v>
      </c>
      <c r="S241" s="7">
        <f t="shared" si="211"/>
        <v>0.41275772719520987</v>
      </c>
      <c r="T241" s="7">
        <f t="shared" si="211"/>
        <v>0.42984107939436322</v>
      </c>
      <c r="U241" s="7">
        <f t="shared" si="211"/>
        <v>0.45583535372477824</v>
      </c>
      <c r="V241" s="7">
        <f t="shared" si="211"/>
        <v>0.50157849039582825</v>
      </c>
      <c r="W241" s="7">
        <f t="shared" si="211"/>
        <v>0.4275331871779523</v>
      </c>
      <c r="X241" s="7">
        <f t="shared" si="211"/>
        <v>0.42418014005646826</v>
      </c>
      <c r="Y241" s="7">
        <f t="shared" si="211"/>
        <v>0.41589319113118239</v>
      </c>
      <c r="Z241" s="7">
        <f t="shared" si="211"/>
        <v>0.42180113451402124</v>
      </c>
      <c r="AA241" s="7">
        <f t="shared" si="211"/>
        <v>0.32548108689302507</v>
      </c>
      <c r="AB241" s="7">
        <f t="shared" si="211"/>
        <v>0.47846692032002236</v>
      </c>
      <c r="AC241" s="7">
        <f t="shared" si="211"/>
        <v>0.49773488787774356</v>
      </c>
      <c r="AD241" s="7"/>
    </row>
    <row r="242" spans="1:30" x14ac:dyDescent="0.2">
      <c r="A242" s="12">
        <f>Pronosticos!A241</f>
        <v>44165</v>
      </c>
      <c r="B242" s="4">
        <f>Pronosticos!E241</f>
        <v>2170</v>
      </c>
      <c r="C242">
        <f>(Pronosticos!$F241-Pronosticos!G241)^2</f>
        <v>1.0297010684592297E-2</v>
      </c>
      <c r="D242">
        <f>(Pronosticos!$F241-Pronosticos!H241)^2</f>
        <v>1.9757977680479283E-3</v>
      </c>
      <c r="E242">
        <f>(Pronosticos!$F241-Pronosticos!I241)^2</f>
        <v>9.0192109325441111E-3</v>
      </c>
      <c r="F242">
        <f>(Pronosticos!$F241-Pronosticos!J241)^2</f>
        <v>1.7313453177613503E-2</v>
      </c>
      <c r="G242">
        <f>(Pronosticos!$F241-Pronosticos!K241)^2</f>
        <v>2.1810262411819027E-2</v>
      </c>
      <c r="H242">
        <f>(Pronosticos!$F241-Pronosticos!L241)^2</f>
        <v>1.638986043084479E-2</v>
      </c>
      <c r="I242">
        <f>(Pronosticos!$F241-Pronosticos!M241)^2</f>
        <v>1.6962281460283089E-2</v>
      </c>
      <c r="J242">
        <f>(Pronosticos!$F241-Pronosticos!N241)^2</f>
        <v>1.1489109301404342E-2</v>
      </c>
      <c r="K242">
        <f>(Pronosticos!$F241-Pronosticos!O241)^2</f>
        <v>1.8904364230844871E-2</v>
      </c>
      <c r="L242">
        <f>(Pronosticos!$F241-Pronosticos!P241)^2</f>
        <v>2.1637637029275507E-2</v>
      </c>
      <c r="M242">
        <f>(Pronosticos!$F241-Pronosticos!Q241)^2</f>
        <v>1.1882886317493341E-2</v>
      </c>
      <c r="N242">
        <f>(Pronosticos!$F241-Pronosticos!R241)^2</f>
        <v>2.2431108280709651E-3</v>
      </c>
      <c r="O242">
        <f>(Pronosticos!$F241-Pronosticos!S241)^2</f>
        <v>6.7173633697691342E-3</v>
      </c>
      <c r="Q242" s="7">
        <f t="shared" ref="Q242:AC242" si="212">AVERAGE(C223:C242)</f>
        <v>0.33046587364188451</v>
      </c>
      <c r="R242" s="7">
        <f t="shared" si="212"/>
        <v>0.42473577981044874</v>
      </c>
      <c r="S242" s="7">
        <f t="shared" si="212"/>
        <v>0.38705397073637254</v>
      </c>
      <c r="T242" s="7">
        <f t="shared" si="212"/>
        <v>0.40538839352090994</v>
      </c>
      <c r="U242" s="7">
        <f t="shared" si="212"/>
        <v>0.42630282980803597</v>
      </c>
      <c r="V242" s="7">
        <f t="shared" si="212"/>
        <v>0.46905891354391616</v>
      </c>
      <c r="W242" s="7">
        <f t="shared" si="212"/>
        <v>0.40378278284543112</v>
      </c>
      <c r="X242" s="7">
        <f t="shared" si="212"/>
        <v>0.39474566357907809</v>
      </c>
      <c r="Y242" s="7">
        <f t="shared" si="212"/>
        <v>0.3865914543795414</v>
      </c>
      <c r="Z242" s="7">
        <f t="shared" si="212"/>
        <v>0.39904969923684197</v>
      </c>
      <c r="AA242" s="7">
        <f t="shared" si="212"/>
        <v>0.2965083440448163</v>
      </c>
      <c r="AB242" s="7">
        <f t="shared" si="212"/>
        <v>0.45318754141077183</v>
      </c>
      <c r="AC242" s="7">
        <f t="shared" si="212"/>
        <v>0.46845978374967717</v>
      </c>
      <c r="AD242" s="7"/>
    </row>
    <row r="243" spans="1:30" x14ac:dyDescent="0.2">
      <c r="A243" s="12">
        <f>Pronosticos!A242</f>
        <v>44166</v>
      </c>
      <c r="B243" s="4">
        <f>Pronosticos!E242</f>
        <v>2171</v>
      </c>
      <c r="C243">
        <f>(Pronosticos!$F242-Pronosticos!G242)^2</f>
        <v>0.14759929140708497</v>
      </c>
      <c r="D243">
        <f>(Pronosticos!$F242-Pronosticos!H242)^2</f>
        <v>0.20631718708471822</v>
      </c>
      <c r="E243">
        <f>(Pronosticos!$F242-Pronosticos!I242)^2</f>
        <v>0.21367048733511521</v>
      </c>
      <c r="F243">
        <f>(Pronosticos!$F242-Pronosticos!J242)^2</f>
        <v>0.10716489525977325</v>
      </c>
      <c r="G243">
        <f>(Pronosticos!$F242-Pronosticos!K242)^2</f>
        <v>0.23885620472261021</v>
      </c>
      <c r="H243">
        <f>(Pronosticos!$F242-Pronosticos!L242)^2</f>
        <v>0.22180044485369901</v>
      </c>
      <c r="I243">
        <f>(Pronosticos!$F242-Pronosticos!M242)^2</f>
        <v>8.8104147015005504E-2</v>
      </c>
      <c r="J243">
        <f>(Pronosticos!$F242-Pronosticos!N242)^2</f>
        <v>0.20515672716831693</v>
      </c>
      <c r="K243">
        <f>(Pronosticos!$F242-Pronosticos!O242)^2</f>
        <v>0.23012835020681993</v>
      </c>
      <c r="L243">
        <f>(Pronosticos!$F242-Pronosticos!P242)^2</f>
        <v>0.11477046999346087</v>
      </c>
      <c r="M243">
        <f>(Pronosticos!$F242-Pronosticos!Q242)^2</f>
        <v>0.21099273434131949</v>
      </c>
      <c r="N243">
        <f>(Pronosticos!$F242-Pronosticos!R242)^2</f>
        <v>0.15163146862318513</v>
      </c>
      <c r="O243">
        <f>(Pronosticos!$F242-Pronosticos!S242)^2</f>
        <v>0.11954681126394849</v>
      </c>
      <c r="Q243" s="7">
        <f t="shared" ref="Q243:AC243" si="213">AVERAGE(C224:C243)</f>
        <v>0.33761704227364653</v>
      </c>
      <c r="R243" s="7">
        <f t="shared" si="213"/>
        <v>0.43494612623660905</v>
      </c>
      <c r="S243" s="7">
        <f t="shared" si="213"/>
        <v>0.39628465898931686</v>
      </c>
      <c r="T243" s="7">
        <f t="shared" si="213"/>
        <v>0.41074499469750486</v>
      </c>
      <c r="U243" s="7">
        <f t="shared" si="213"/>
        <v>0.43537749037238677</v>
      </c>
      <c r="V243" s="7">
        <f t="shared" si="213"/>
        <v>0.47566451018320349</v>
      </c>
      <c r="W243" s="7">
        <f t="shared" si="213"/>
        <v>0.40818103995604993</v>
      </c>
      <c r="X243" s="7">
        <f t="shared" si="213"/>
        <v>0.40256180001142994</v>
      </c>
      <c r="Y243" s="7">
        <f t="shared" si="213"/>
        <v>0.39548099383408786</v>
      </c>
      <c r="Z243" s="7">
        <f t="shared" si="213"/>
        <v>0.40477234627671521</v>
      </c>
      <c r="AA243" s="7">
        <f t="shared" si="213"/>
        <v>0.30401138951701839</v>
      </c>
      <c r="AB243" s="7">
        <f t="shared" si="213"/>
        <v>0.46028397655463921</v>
      </c>
      <c r="AC243" s="7">
        <f t="shared" si="213"/>
        <v>0.471410650105274</v>
      </c>
      <c r="AD243" s="7"/>
    </row>
    <row r="244" spans="1:30" x14ac:dyDescent="0.2">
      <c r="A244" s="12">
        <f>Pronosticos!A243</f>
        <v>44167</v>
      </c>
      <c r="B244" s="4">
        <f>Pronosticos!E243</f>
        <v>2172</v>
      </c>
      <c r="C244">
        <f>(Pronosticos!$F243-Pronosticos!G243)^2</f>
        <v>0.69227121747275333</v>
      </c>
      <c r="D244">
        <f>(Pronosticos!$F243-Pronosticos!H243)^2</f>
        <v>0.69237130140984005</v>
      </c>
      <c r="E244">
        <f>(Pronosticos!$F243-Pronosticos!I243)^2</f>
        <v>0.71506919639625144</v>
      </c>
      <c r="F244">
        <f>(Pronosticos!$F243-Pronosticos!J243)^2</f>
        <v>0.75883796226242572</v>
      </c>
      <c r="G244">
        <f>(Pronosticos!$F243-Pronosticos!K243)^2</f>
        <v>0.79777116418650451</v>
      </c>
      <c r="H244">
        <f>(Pronosticos!$F243-Pronosticos!L243)^2</f>
        <v>0.64833704556270066</v>
      </c>
      <c r="I244">
        <f>(Pronosticos!$F243-Pronosticos!M243)^2</f>
        <v>0.75303932003995</v>
      </c>
      <c r="J244">
        <f>(Pronosticos!$F243-Pronosticos!N243)^2</f>
        <v>0.62924952725090988</v>
      </c>
      <c r="K244">
        <f>(Pronosticos!$F243-Pronosticos!O243)^2</f>
        <v>0.69537789026275798</v>
      </c>
      <c r="L244">
        <f>(Pronosticos!$F243-Pronosticos!P243)^2</f>
        <v>0.709670974192529</v>
      </c>
      <c r="M244">
        <f>(Pronosticos!$F243-Pronosticos!Q243)^2</f>
        <v>0.66428572187789547</v>
      </c>
      <c r="N244">
        <f>(Pronosticos!$F243-Pronosticos!R243)^2</f>
        <v>0.6172695363580547</v>
      </c>
      <c r="O244">
        <f>(Pronosticos!$F243-Pronosticos!S243)^2</f>
        <v>0.76607467476550595</v>
      </c>
      <c r="Q244" s="7">
        <f t="shared" ref="Q244:AC244" si="214">AVERAGE(C225:C244)</f>
        <v>0.37155952773849171</v>
      </c>
      <c r="R244" s="7">
        <f t="shared" si="214"/>
        <v>0.46953741407865907</v>
      </c>
      <c r="S244" s="7">
        <f t="shared" si="214"/>
        <v>0.42846167566981713</v>
      </c>
      <c r="T244" s="7">
        <f t="shared" si="214"/>
        <v>0.44853291723250716</v>
      </c>
      <c r="U244" s="7">
        <f t="shared" si="214"/>
        <v>0.47379240922045074</v>
      </c>
      <c r="V244" s="7">
        <f t="shared" si="214"/>
        <v>0.50567636916974767</v>
      </c>
      <c r="W244" s="7">
        <f t="shared" si="214"/>
        <v>0.44568606195406807</v>
      </c>
      <c r="X244" s="7">
        <f t="shared" si="214"/>
        <v>0.4328392702478322</v>
      </c>
      <c r="Y244" s="7">
        <f t="shared" si="214"/>
        <v>0.42895171853615821</v>
      </c>
      <c r="Z244" s="7">
        <f t="shared" si="214"/>
        <v>0.44011725478866914</v>
      </c>
      <c r="AA244" s="7">
        <f t="shared" si="214"/>
        <v>0.33571173188557768</v>
      </c>
      <c r="AB244" s="7">
        <f t="shared" si="214"/>
        <v>0.49111202569743534</v>
      </c>
      <c r="AC244" s="7">
        <f t="shared" si="214"/>
        <v>0.50280829972814267</v>
      </c>
      <c r="AD244" s="7"/>
    </row>
    <row r="245" spans="1:30" x14ac:dyDescent="0.2">
      <c r="A245" s="12">
        <f>Pronosticos!A244</f>
        <v>44168</v>
      </c>
      <c r="B245" s="4">
        <f>Pronosticos!E244</f>
        <v>2173</v>
      </c>
      <c r="C245">
        <f>(Pronosticos!$F244-Pronosticos!G244)^2</f>
        <v>0.30536927290604943</v>
      </c>
      <c r="D245">
        <f>(Pronosticos!$F244-Pronosticos!H244)^2</f>
        <v>0.34179077289850435</v>
      </c>
      <c r="E245">
        <f>(Pronosticos!$F244-Pronosticos!I244)^2</f>
        <v>0.3655453020542585</v>
      </c>
      <c r="F245">
        <f>(Pronosticos!$F244-Pronosticos!J244)^2</f>
        <v>0.27948614253319154</v>
      </c>
      <c r="G245">
        <f>(Pronosticos!$F244-Pronosticos!K244)^2</f>
        <v>0.27565972412487544</v>
      </c>
      <c r="H245">
        <f>(Pronosticos!$F244-Pronosticos!L244)^2</f>
        <v>0.26935030900770213</v>
      </c>
      <c r="I245">
        <f>(Pronosticos!$F244-Pronosticos!M244)^2</f>
        <v>0.27263565496117054</v>
      </c>
      <c r="J245">
        <f>(Pronosticos!$F244-Pronosticos!N244)^2</f>
        <v>0.14225808805802759</v>
      </c>
      <c r="K245">
        <f>(Pronosticos!$F244-Pronosticos!O244)^2</f>
        <v>0.18574060642395276</v>
      </c>
      <c r="L245">
        <f>(Pronosticos!$F244-Pronosticos!P244)^2</f>
        <v>0.28580233290635237</v>
      </c>
      <c r="M245">
        <f>(Pronosticos!$F244-Pronosticos!Q244)^2</f>
        <v>0.18621994339749673</v>
      </c>
      <c r="N245">
        <f>(Pronosticos!$F244-Pronosticos!R244)^2</f>
        <v>0.22599805356692967</v>
      </c>
      <c r="O245">
        <f>(Pronosticos!$F244-Pronosticos!S244)^2</f>
        <v>0.18840260551132587</v>
      </c>
      <c r="Q245" s="7">
        <f t="shared" ref="Q245:AC245" si="215">AVERAGE(C226:C245)</f>
        <v>0.35108562515736425</v>
      </c>
      <c r="R245" s="7">
        <f t="shared" si="215"/>
        <v>0.41769435929998122</v>
      </c>
      <c r="S245" s="7">
        <f t="shared" si="215"/>
        <v>0.38152723287560414</v>
      </c>
      <c r="T245" s="7">
        <f t="shared" si="215"/>
        <v>0.41972604330093616</v>
      </c>
      <c r="U245" s="7">
        <f t="shared" si="215"/>
        <v>0.43792374249829036</v>
      </c>
      <c r="V245" s="7">
        <f t="shared" si="215"/>
        <v>0.47496233468243731</v>
      </c>
      <c r="W245" s="7">
        <f t="shared" si="215"/>
        <v>0.41214660756165344</v>
      </c>
      <c r="X245" s="7">
        <f t="shared" si="215"/>
        <v>0.38921991036121339</v>
      </c>
      <c r="Y245" s="7">
        <f t="shared" si="215"/>
        <v>0.38832594707594165</v>
      </c>
      <c r="Z245" s="7">
        <f t="shared" si="215"/>
        <v>0.41289050823409168</v>
      </c>
      <c r="AA245" s="7">
        <f t="shared" si="215"/>
        <v>0.29449237902409109</v>
      </c>
      <c r="AB245" s="7">
        <f t="shared" si="215"/>
        <v>0.44645026369683738</v>
      </c>
      <c r="AC245" s="7">
        <f t="shared" si="215"/>
        <v>0.47060199675873149</v>
      </c>
      <c r="AD245" s="7"/>
    </row>
    <row r="246" spans="1:30" x14ac:dyDescent="0.2">
      <c r="A246" s="12">
        <f>Pronosticos!A245</f>
        <v>44169</v>
      </c>
      <c r="B246" s="4">
        <f>Pronosticos!E245</f>
        <v>2174</v>
      </c>
      <c r="C246">
        <f>(Pronosticos!$F245-Pronosticos!G245)^2</f>
        <v>1.4576575650328654</v>
      </c>
      <c r="D246">
        <f>(Pronosticos!$F245-Pronosticos!H245)^2</f>
        <v>1.5373738831477619</v>
      </c>
      <c r="E246">
        <f>(Pronosticos!$F245-Pronosticos!I245)^2</f>
        <v>1.1870472654041326</v>
      </c>
      <c r="F246">
        <f>(Pronosticos!$F245-Pronosticos!J245)^2</f>
        <v>1.678080938462795</v>
      </c>
      <c r="G246">
        <f>(Pronosticos!$F245-Pronosticos!K245)^2</f>
        <v>1.3217908327154453</v>
      </c>
      <c r="H246">
        <f>(Pronosticos!$F245-Pronosticos!L245)^2</f>
        <v>2.1281550140276191</v>
      </c>
      <c r="I246">
        <f>(Pronosticos!$F245-Pronosticos!M245)^2</f>
        <v>1.5997435942223146</v>
      </c>
      <c r="J246">
        <f>(Pronosticos!$F245-Pronosticos!N245)^2</f>
        <v>1.0120842254092786</v>
      </c>
      <c r="K246">
        <f>(Pronosticos!$F245-Pronosticos!O245)^2</f>
        <v>1.0421706700785323</v>
      </c>
      <c r="L246">
        <f>(Pronosticos!$F245-Pronosticos!P245)^2</f>
        <v>1.419271900609351</v>
      </c>
      <c r="M246">
        <f>(Pronosticos!$F245-Pronosticos!Q245)^2</f>
        <v>1.0150758608372648</v>
      </c>
      <c r="N246">
        <f>(Pronosticos!$F245-Pronosticos!R245)^2</f>
        <v>2.4670087393722628</v>
      </c>
      <c r="O246">
        <f>(Pronosticos!$F245-Pronosticos!S245)^2</f>
        <v>2.0173088845134872</v>
      </c>
      <c r="Q246" s="7">
        <f t="shared" ref="Q246:AC246" si="216">AVERAGE(C227:C246)</f>
        <v>0.42189703069745443</v>
      </c>
      <c r="R246" s="7">
        <f t="shared" si="216"/>
        <v>0.48348791071131797</v>
      </c>
      <c r="S246" s="7">
        <f t="shared" si="216"/>
        <v>0.42881565500352725</v>
      </c>
      <c r="T246" s="7">
        <f t="shared" si="216"/>
        <v>0.50293405210420083</v>
      </c>
      <c r="U246" s="7">
        <f t="shared" si="216"/>
        <v>0.49619945687945516</v>
      </c>
      <c r="V246" s="7">
        <f t="shared" si="216"/>
        <v>0.57425266955815357</v>
      </c>
      <c r="W246" s="7">
        <f t="shared" si="216"/>
        <v>0.49055952074073633</v>
      </c>
      <c r="X246" s="7">
        <f t="shared" si="216"/>
        <v>0.43180052798092722</v>
      </c>
      <c r="Y246" s="7">
        <f t="shared" si="216"/>
        <v>0.43251680677690291</v>
      </c>
      <c r="Z246" s="7">
        <f t="shared" si="216"/>
        <v>0.48345766641422017</v>
      </c>
      <c r="AA246" s="7">
        <f t="shared" si="216"/>
        <v>0.33602939623079225</v>
      </c>
      <c r="AB246" s="7">
        <f t="shared" si="216"/>
        <v>0.56222289164664696</v>
      </c>
      <c r="AC246" s="7">
        <f t="shared" si="216"/>
        <v>0.56982870510564632</v>
      </c>
      <c r="AD246" s="7"/>
    </row>
    <row r="247" spans="1:30" x14ac:dyDescent="0.2">
      <c r="A247" s="12">
        <f>Pronosticos!A246</f>
        <v>44172</v>
      </c>
      <c r="B247" s="4">
        <f>Pronosticos!E246</f>
        <v>2175</v>
      </c>
      <c r="C247">
        <f>(Pronosticos!$F246-Pronosticos!G246)^2</f>
        <v>0.24305226585694964</v>
      </c>
      <c r="D247">
        <f>(Pronosticos!$F246-Pronosticos!H246)^2</f>
        <v>3.3409177016916279E-2</v>
      </c>
      <c r="E247">
        <f>(Pronosticos!$F246-Pronosticos!I246)^2</f>
        <v>0.13422645249534162</v>
      </c>
      <c r="F247">
        <f>(Pronosticos!$F246-Pronosticos!J246)^2</f>
        <v>0.25737350403313208</v>
      </c>
      <c r="G247">
        <f>(Pronosticos!$F246-Pronosticos!K246)^2</f>
        <v>2.8795466997471736E-2</v>
      </c>
      <c r="H247">
        <f>(Pronosticos!$F246-Pronosticos!L246)^2</f>
        <v>6.3783858022265119E-2</v>
      </c>
      <c r="I247">
        <f>(Pronosticos!$F246-Pronosticos!M246)^2</f>
        <v>0.193733960965078</v>
      </c>
      <c r="J247">
        <f>(Pronosticos!$F246-Pronosticos!N246)^2</f>
        <v>1.0869933230585893E-3</v>
      </c>
      <c r="K247">
        <f>(Pronosticos!$F246-Pronosticos!O246)^2</f>
        <v>1.117223029105054E-3</v>
      </c>
      <c r="L247">
        <f>(Pronosticos!$F246-Pronosticos!P246)^2</f>
        <v>0.24182963804723448</v>
      </c>
      <c r="M247">
        <f>(Pronosticos!$F246-Pronosticos!Q246)^2</f>
        <v>4.0610565724001953E-3</v>
      </c>
      <c r="N247">
        <f>(Pronosticos!$F246-Pronosticos!R246)^2</f>
        <v>5.8106273128657709E-2</v>
      </c>
      <c r="O247">
        <f>(Pronosticos!$F246-Pronosticos!S246)^2</f>
        <v>0.2035058913806003</v>
      </c>
      <c r="Q247" s="7">
        <f t="shared" ref="Q247:AC247" si="217">AVERAGE(C228:C247)</f>
        <v>0.4137786315405817</v>
      </c>
      <c r="R247" s="7">
        <f t="shared" si="217"/>
        <v>0.43847086133241409</v>
      </c>
      <c r="S247" s="7">
        <f t="shared" si="217"/>
        <v>0.40536485225101371</v>
      </c>
      <c r="T247" s="7">
        <f t="shared" si="217"/>
        <v>0.47385115491107949</v>
      </c>
      <c r="U247" s="7">
        <f t="shared" si="217"/>
        <v>0.43313512654235575</v>
      </c>
      <c r="V247" s="7">
        <f t="shared" si="217"/>
        <v>0.52629035138753477</v>
      </c>
      <c r="W247" s="7">
        <f t="shared" si="217"/>
        <v>0.46170801072738604</v>
      </c>
      <c r="X247" s="7">
        <f t="shared" si="217"/>
        <v>0.3706407823485684</v>
      </c>
      <c r="Y247" s="7">
        <f t="shared" si="217"/>
        <v>0.37111392639438395</v>
      </c>
      <c r="Z247" s="7">
        <f t="shared" si="217"/>
        <v>0.45425827170029659</v>
      </c>
      <c r="AA247" s="7">
        <f t="shared" si="217"/>
        <v>0.28548989251287621</v>
      </c>
      <c r="AB247" s="7">
        <f t="shared" si="217"/>
        <v>0.51275409660610538</v>
      </c>
      <c r="AC247" s="7">
        <f t="shared" si="217"/>
        <v>0.52684596513768722</v>
      </c>
      <c r="AD247" s="7"/>
    </row>
    <row r="248" spans="1:30" x14ac:dyDescent="0.2">
      <c r="A248" s="12">
        <f>Pronosticos!A247</f>
        <v>44174</v>
      </c>
      <c r="B248" s="4">
        <f>Pronosticos!E247</f>
        <v>2176</v>
      </c>
      <c r="C248">
        <f>(Pronosticos!$F247-Pronosticos!G247)^2</f>
        <v>8.0131266572037443E-4</v>
      </c>
      <c r="D248">
        <f>(Pronosticos!$F247-Pronosticos!H247)^2</f>
        <v>0.22678606404294621</v>
      </c>
      <c r="E248">
        <f>(Pronosticos!$F247-Pronosticos!I247)^2</f>
        <v>9.6447480649097764E-2</v>
      </c>
      <c r="F248">
        <f>(Pronosticos!$F247-Pronosticos!J247)^2</f>
        <v>0.13630054481542106</v>
      </c>
      <c r="G248">
        <f>(Pronosticos!$F247-Pronosticos!K247)^2</f>
        <v>0.33717130802049183</v>
      </c>
      <c r="H248">
        <f>(Pronosticos!$F247-Pronosticos!L247)^2</f>
        <v>0.39975555002507518</v>
      </c>
      <c r="I248">
        <f>(Pronosticos!$F247-Pronosticos!M247)^2</f>
        <v>8.5388486710129385E-2</v>
      </c>
      <c r="J248">
        <f>(Pronosticos!$F247-Pronosticos!N247)^2</f>
        <v>0.42376052047116869</v>
      </c>
      <c r="K248">
        <f>(Pronosticos!$F247-Pronosticos!O247)^2</f>
        <v>0.39447986381766542</v>
      </c>
      <c r="L248">
        <f>(Pronosticos!$F247-Pronosticos!P247)^2</f>
        <v>0.1133370173237175</v>
      </c>
      <c r="M248">
        <f>(Pronosticos!$F247-Pronosticos!Q247)^2</f>
        <v>0.37900473556976089</v>
      </c>
      <c r="N248">
        <f>(Pronosticos!$F247-Pronosticos!R247)^2</f>
        <v>0.51545714824683286</v>
      </c>
      <c r="O248">
        <f>(Pronosticos!$F247-Pronosticos!S247)^2</f>
        <v>0.38677543789701224</v>
      </c>
      <c r="Q248" s="7">
        <f t="shared" ref="Q248:AC248" si="218">AVERAGE(C229:C248)</f>
        <v>0.38882895832327707</v>
      </c>
      <c r="R248" s="7">
        <f t="shared" si="218"/>
        <v>0.43184871872366604</v>
      </c>
      <c r="S248" s="7">
        <f t="shared" si="218"/>
        <v>0.38669027658183153</v>
      </c>
      <c r="T248" s="7">
        <f t="shared" si="218"/>
        <v>0.45746003607739344</v>
      </c>
      <c r="U248" s="7">
        <f t="shared" si="218"/>
        <v>0.4247384324769401</v>
      </c>
      <c r="V248" s="7">
        <f t="shared" si="218"/>
        <v>0.53421297510923726</v>
      </c>
      <c r="W248" s="7">
        <f t="shared" si="218"/>
        <v>0.44447375304009151</v>
      </c>
      <c r="X248" s="7">
        <f t="shared" si="218"/>
        <v>0.36934481476991221</v>
      </c>
      <c r="Y248" s="7">
        <f t="shared" si="218"/>
        <v>0.3689057828713368</v>
      </c>
      <c r="Z248" s="7">
        <f t="shared" si="218"/>
        <v>0.44044111735090941</v>
      </c>
      <c r="AA248" s="7">
        <f t="shared" si="218"/>
        <v>0.28938671387950027</v>
      </c>
      <c r="AB248" s="7">
        <f t="shared" si="218"/>
        <v>0.52096531546785674</v>
      </c>
      <c r="AC248" s="7">
        <f t="shared" si="218"/>
        <v>0.54053670214892346</v>
      </c>
      <c r="AD248" s="7"/>
    </row>
    <row r="249" spans="1:30" x14ac:dyDescent="0.2">
      <c r="A249" s="12">
        <f>Pronosticos!A248</f>
        <v>44175</v>
      </c>
      <c r="B249" s="4">
        <f>Pronosticos!E248</f>
        <v>2177</v>
      </c>
      <c r="C249">
        <f>(Pronosticos!$F248-Pronosticos!G248)^2</f>
        <v>0.65354592586423921</v>
      </c>
      <c r="D249">
        <f>(Pronosticos!$F248-Pronosticos!H248)^2</f>
        <v>0.22327582589618084</v>
      </c>
      <c r="E249">
        <f>(Pronosticos!$F248-Pronosticos!I248)^2</f>
        <v>0.15626906857047845</v>
      </c>
      <c r="F249">
        <f>(Pronosticos!$F248-Pronosticos!J248)^2</f>
        <v>0.82653470433562704</v>
      </c>
      <c r="G249">
        <f>(Pronosticos!$F248-Pronosticos!K248)^2</f>
        <v>0.26241840932726707</v>
      </c>
      <c r="H249">
        <f>(Pronosticos!$F248-Pronosticos!L248)^2</f>
        <v>0.21533172441237061</v>
      </c>
      <c r="I249">
        <f>(Pronosticos!$F248-Pronosticos!M248)^2</f>
        <v>0.85302420668805223</v>
      </c>
      <c r="J249">
        <f>(Pronosticos!$F248-Pronosticos!N248)^2</f>
        <v>0.19633716623536504</v>
      </c>
      <c r="K249">
        <f>(Pronosticos!$F248-Pronosticos!O248)^2</f>
        <v>0.2250756347262548</v>
      </c>
      <c r="L249">
        <f>(Pronosticos!$F248-Pronosticos!P248)^2</f>
        <v>0.83488257820249345</v>
      </c>
      <c r="M249">
        <f>(Pronosticos!$F248-Pronosticos!Q248)^2</f>
        <v>0.22237070193528388</v>
      </c>
      <c r="N249">
        <f>(Pronosticos!$F248-Pronosticos!R248)^2</f>
        <v>0.14476295229394973</v>
      </c>
      <c r="O249">
        <f>(Pronosticos!$F248-Pronosticos!S248)^2</f>
        <v>0.24048387010256955</v>
      </c>
      <c r="Q249" s="7">
        <f t="shared" ref="Q249:AC249" si="219">AVERAGE(C230:C249)</f>
        <v>0.20028373627064672</v>
      </c>
      <c r="R249" s="7">
        <f t="shared" si="219"/>
        <v>0.21359857297561832</v>
      </c>
      <c r="S249" s="7">
        <f t="shared" si="219"/>
        <v>0.19770616355014575</v>
      </c>
      <c r="T249" s="7">
        <f t="shared" si="219"/>
        <v>0.23331362741597891</v>
      </c>
      <c r="U249" s="7">
        <f t="shared" si="219"/>
        <v>0.21440223022103405</v>
      </c>
      <c r="V249" s="7">
        <f t="shared" si="219"/>
        <v>0.26231611895538509</v>
      </c>
      <c r="W249" s="7">
        <f t="shared" si="219"/>
        <v>0.22588980802275552</v>
      </c>
      <c r="X249" s="7">
        <f t="shared" si="219"/>
        <v>0.18457967745049597</v>
      </c>
      <c r="Y249" s="7">
        <f t="shared" si="219"/>
        <v>0.19294911280627774</v>
      </c>
      <c r="Z249" s="7">
        <f t="shared" si="219"/>
        <v>0.21771404363266594</v>
      </c>
      <c r="AA249" s="7">
        <f t="shared" si="219"/>
        <v>0.20277145970667793</v>
      </c>
      <c r="AB249" s="7">
        <f t="shared" si="219"/>
        <v>0.26536198786200094</v>
      </c>
      <c r="AC249" s="7">
        <f t="shared" si="219"/>
        <v>0.25811604620052647</v>
      </c>
      <c r="AD249" s="7"/>
    </row>
    <row r="250" spans="1:30" x14ac:dyDescent="0.2">
      <c r="A250" s="12">
        <f>Pronosticos!A249</f>
        <v>44176</v>
      </c>
      <c r="B250" s="4">
        <f>Pronosticos!E249</f>
        <v>2178</v>
      </c>
      <c r="C250">
        <f>(Pronosticos!$F249-Pronosticos!G249)^2</f>
        <v>0.26050110799481652</v>
      </c>
      <c r="D250">
        <f>(Pronosticos!$F249-Pronosticos!H249)^2</f>
        <v>0.13670901641516889</v>
      </c>
      <c r="E250">
        <f>(Pronosticos!$F249-Pronosticos!I249)^2</f>
        <v>0.11861526232313378</v>
      </c>
      <c r="F250">
        <f>(Pronosticos!$F249-Pronosticos!J249)^2</f>
        <v>0.16430967796554932</v>
      </c>
      <c r="G250">
        <f>(Pronosticos!$F249-Pronosticos!K249)^2</f>
        <v>0.13574090974916908</v>
      </c>
      <c r="H250">
        <f>(Pronosticos!$F249-Pronosticos!L249)^2</f>
        <v>0.21679175320333546</v>
      </c>
      <c r="I250">
        <f>(Pronosticos!$F249-Pronosticos!M249)^2</f>
        <v>0.15730327816882472</v>
      </c>
      <c r="J250">
        <f>(Pronosticos!$F249-Pronosticos!N249)^2</f>
        <v>5.8490230924882071E-2</v>
      </c>
      <c r="K250">
        <f>(Pronosticos!$F249-Pronosticos!O249)^2</f>
        <v>9.3043795128114004E-2</v>
      </c>
      <c r="L250">
        <f>(Pronosticos!$F249-Pronosticos!P249)^2</f>
        <v>0.17942033460254608</v>
      </c>
      <c r="M250">
        <f>(Pronosticos!$F249-Pronosticos!Q249)^2</f>
        <v>8.2656128423927069E-2</v>
      </c>
      <c r="N250">
        <f>(Pronosticos!$F249-Pronosticos!R249)^2</f>
        <v>0.15257341991449702</v>
      </c>
      <c r="O250">
        <f>(Pronosticos!$F249-Pronosticos!S249)^2</f>
        <v>0.25786143621638363</v>
      </c>
      <c r="Q250" s="7">
        <f t="shared" ref="Q250:AC250" si="220">AVERAGE(C231:C250)</f>
        <v>0.21328993792719034</v>
      </c>
      <c r="R250" s="7">
        <f t="shared" si="220"/>
        <v>0.21455139267455756</v>
      </c>
      <c r="S250" s="7">
        <f t="shared" si="220"/>
        <v>0.19790519158654313</v>
      </c>
      <c r="T250" s="7">
        <f t="shared" si="220"/>
        <v>0.24029330231083179</v>
      </c>
      <c r="U250" s="7">
        <f t="shared" si="220"/>
        <v>0.21867882338965589</v>
      </c>
      <c r="V250" s="7">
        <f t="shared" si="220"/>
        <v>0.26566932184466091</v>
      </c>
      <c r="W250" s="7">
        <f t="shared" si="220"/>
        <v>0.2331691343070475</v>
      </c>
      <c r="X250" s="7">
        <f t="shared" si="220"/>
        <v>0.18207411131461493</v>
      </c>
      <c r="Y250" s="7">
        <f t="shared" si="220"/>
        <v>0.19141297287587858</v>
      </c>
      <c r="Z250" s="7">
        <f t="shared" si="220"/>
        <v>0.22488482809414712</v>
      </c>
      <c r="AA250" s="7">
        <f t="shared" si="220"/>
        <v>0.19172115429020342</v>
      </c>
      <c r="AB250" s="7">
        <f t="shared" si="220"/>
        <v>0.27019234641797851</v>
      </c>
      <c r="AC250" s="7">
        <f t="shared" si="220"/>
        <v>0.26975295804643012</v>
      </c>
      <c r="AD250" s="7"/>
    </row>
    <row r="251" spans="1:30" x14ac:dyDescent="0.2">
      <c r="A251" s="12">
        <f>Pronosticos!A250</f>
        <v>44179</v>
      </c>
      <c r="B251" s="4">
        <f>Pronosticos!E250</f>
        <v>2179</v>
      </c>
      <c r="C251">
        <f>(Pronosticos!$F250-Pronosticos!G250)^2</f>
        <v>1.0323895057971374E-2</v>
      </c>
      <c r="D251">
        <f>(Pronosticos!$F250-Pronosticos!H250)^2</f>
        <v>9.487385846087857E-3</v>
      </c>
      <c r="E251">
        <f>(Pronosticos!$F250-Pronosticos!I250)^2</f>
        <v>1.9288855645655906E-6</v>
      </c>
      <c r="F251">
        <f>(Pronosticos!$F250-Pronosticos!J250)^2</f>
        <v>3.3228273876094491E-2</v>
      </c>
      <c r="G251">
        <f>(Pronosticos!$F250-Pronosticos!K250)^2</f>
        <v>5.7018829862662386E-2</v>
      </c>
      <c r="H251">
        <f>(Pronosticos!$F250-Pronosticos!L250)^2</f>
        <v>4.1318579156235512E-2</v>
      </c>
      <c r="I251">
        <f>(Pronosticos!$F250-Pronosticos!M250)^2</f>
        <v>2.0561838434281453E-2</v>
      </c>
      <c r="J251">
        <f>(Pronosticos!$F250-Pronosticos!N250)^2</f>
        <v>2.4836098665950122E-2</v>
      </c>
      <c r="K251">
        <f>(Pronosticos!$F250-Pronosticos!O250)^2</f>
        <v>4.6774144282145956E-2</v>
      </c>
      <c r="L251">
        <f>(Pronosticos!$F250-Pronosticos!P250)^2</f>
        <v>3.5346857889794164E-2</v>
      </c>
      <c r="M251">
        <f>(Pronosticos!$F250-Pronosticos!Q250)^2</f>
        <v>3.8629023921925701E-2</v>
      </c>
      <c r="N251">
        <f>(Pronosticos!$F250-Pronosticos!R250)^2</f>
        <v>1.5027375283409646E-2</v>
      </c>
      <c r="O251">
        <f>(Pronosticos!$F250-Pronosticos!S250)^2</f>
        <v>9.107516903976598E-2</v>
      </c>
      <c r="Q251" s="7">
        <f t="shared" ref="Q251:AC251" si="221">AVERAGE(C232:C251)</f>
        <v>0.21373959066511486</v>
      </c>
      <c r="R251" s="7">
        <f t="shared" si="221"/>
        <v>0.21501682029148542</v>
      </c>
      <c r="S251" s="7">
        <f t="shared" si="221"/>
        <v>0.1950093786311787</v>
      </c>
      <c r="T251" s="7">
        <f t="shared" si="221"/>
        <v>0.24068547098436682</v>
      </c>
      <c r="U251" s="7">
        <f t="shared" si="221"/>
        <v>0.21860663468430458</v>
      </c>
      <c r="V251" s="7">
        <f t="shared" si="221"/>
        <v>0.26637436091033828</v>
      </c>
      <c r="W251" s="7">
        <f t="shared" si="221"/>
        <v>0.23040011364394722</v>
      </c>
      <c r="X251" s="7">
        <f t="shared" si="221"/>
        <v>0.1824979132409727</v>
      </c>
      <c r="Y251" s="7">
        <f t="shared" si="221"/>
        <v>0.19306595927159187</v>
      </c>
      <c r="Z251" s="7">
        <f t="shared" si="221"/>
        <v>0.22556705349080838</v>
      </c>
      <c r="AA251" s="7">
        <f t="shared" si="221"/>
        <v>0.19318533796638673</v>
      </c>
      <c r="AB251" s="7">
        <f t="shared" si="221"/>
        <v>0.26608918100773105</v>
      </c>
      <c r="AC251" s="7">
        <f t="shared" si="221"/>
        <v>0.26235222505175859</v>
      </c>
      <c r="AD251" s="7"/>
    </row>
    <row r="252" spans="1:30" x14ac:dyDescent="0.2">
      <c r="A252" s="12">
        <f>Pronosticos!A251</f>
        <v>44180</v>
      </c>
      <c r="B252" s="4">
        <f>Pronosticos!E251</f>
        <v>2180</v>
      </c>
      <c r="C252">
        <f>(Pronosticos!$F251-Pronosticos!G251)^2</f>
        <v>2.8850725165542469E-2</v>
      </c>
      <c r="D252">
        <f>(Pronosticos!$F251-Pronosticos!H251)^2</f>
        <v>2.4360356870187677E-4</v>
      </c>
      <c r="E252">
        <f>(Pronosticos!$F251-Pronosticos!I251)^2</f>
        <v>1.9095074346564954E-2</v>
      </c>
      <c r="F252">
        <f>(Pronosticos!$F251-Pronosticos!J251)^2</f>
        <v>1.5172390729311572E-2</v>
      </c>
      <c r="G252">
        <f>(Pronosticos!$F251-Pronosticos!K251)^2</f>
        <v>1.3608026938794412E-2</v>
      </c>
      <c r="H252">
        <f>(Pronosticos!$F251-Pronosticos!L251)^2</f>
        <v>5.1737498634718809E-3</v>
      </c>
      <c r="I252">
        <f>(Pronosticos!$F251-Pronosticos!M251)^2</f>
        <v>1.212447180330932E-2</v>
      </c>
      <c r="J252">
        <f>(Pronosticos!$F251-Pronosticos!N251)^2</f>
        <v>1.5452631759271056E-3</v>
      </c>
      <c r="K252">
        <f>(Pronosticos!$F251-Pronosticos!O251)^2</f>
        <v>9.038740957916961E-3</v>
      </c>
      <c r="L252">
        <f>(Pronosticos!$F251-Pronosticos!P251)^2</f>
        <v>1.3120413425076841E-2</v>
      </c>
      <c r="M252">
        <f>(Pronosticos!$F251-Pronosticos!Q251)^2</f>
        <v>5.2076893366685669E-3</v>
      </c>
      <c r="N252">
        <f>(Pronosticos!$F251-Pronosticos!R251)^2</f>
        <v>7.418514068646863E-6</v>
      </c>
      <c r="O252">
        <f>(Pronosticos!$F251-Pronosticos!S251)^2</f>
        <v>2.9246080046287679E-2</v>
      </c>
      <c r="Q252" s="7">
        <f t="shared" ref="Q252:AC252" si="222">AVERAGE(C233:C252)</f>
        <v>0.21388441225429183</v>
      </c>
      <c r="R252" s="7">
        <f t="shared" si="222"/>
        <v>0.20968778825603113</v>
      </c>
      <c r="S252" s="7">
        <f t="shared" si="222"/>
        <v>0.1956499394678009</v>
      </c>
      <c r="T252" s="7">
        <f t="shared" si="222"/>
        <v>0.24119209257809038</v>
      </c>
      <c r="U252" s="7">
        <f t="shared" si="222"/>
        <v>0.21055907294529996</v>
      </c>
      <c r="V252" s="7">
        <f t="shared" si="222"/>
        <v>0.24671183460479881</v>
      </c>
      <c r="W252" s="7">
        <f t="shared" si="222"/>
        <v>0.23029470303153471</v>
      </c>
      <c r="X252" s="7">
        <f t="shared" si="222"/>
        <v>0.17013664624293873</v>
      </c>
      <c r="Y252" s="7">
        <f t="shared" si="222"/>
        <v>0.18245618047059664</v>
      </c>
      <c r="Z252" s="7">
        <f t="shared" si="222"/>
        <v>0.22571509503173273</v>
      </c>
      <c r="AA252" s="7">
        <f t="shared" si="222"/>
        <v>0.176714726962998</v>
      </c>
      <c r="AB252" s="7">
        <f t="shared" si="222"/>
        <v>0.25155383257885056</v>
      </c>
      <c r="AC252" s="7">
        <f t="shared" si="222"/>
        <v>0.25724860553111872</v>
      </c>
      <c r="AD252" s="7"/>
    </row>
    <row r="253" spans="1:30" x14ac:dyDescent="0.2">
      <c r="A253" s="12">
        <f>Pronosticos!A252</f>
        <v>44181</v>
      </c>
      <c r="B253" s="4">
        <f>Pronosticos!E252</f>
        <v>2181</v>
      </c>
      <c r="C253">
        <f>(Pronosticos!$F252-Pronosticos!G252)^2</f>
        <v>2.7387333194220129E-2</v>
      </c>
      <c r="D253">
        <f>(Pronosticos!$F252-Pronosticos!H252)^2</f>
        <v>1.9969613062322537E-2</v>
      </c>
      <c r="E253">
        <f>(Pronosticos!$F252-Pronosticos!I252)^2</f>
        <v>3.3247049156151613E-2</v>
      </c>
      <c r="F253">
        <f>(Pronosticos!$F252-Pronosticos!J252)^2</f>
        <v>2.6362172732248598E-2</v>
      </c>
      <c r="G253">
        <f>(Pronosticos!$F252-Pronosticos!K252)^2</f>
        <v>5.6317569386462119E-3</v>
      </c>
      <c r="H253">
        <f>(Pronosticos!$F252-Pronosticos!L252)^2</f>
        <v>2.132175662702164E-3</v>
      </c>
      <c r="I253">
        <f>(Pronosticos!$F252-Pronosticos!M252)^2</f>
        <v>2.8197887423941304E-2</v>
      </c>
      <c r="J253">
        <f>(Pronosticos!$F252-Pronosticos!N252)^2</f>
        <v>1.027857707372244E-5</v>
      </c>
      <c r="K253">
        <f>(Pronosticos!$F252-Pronosticos!O252)^2</f>
        <v>2.0985099380495293E-3</v>
      </c>
      <c r="L253">
        <f>(Pronosticos!$F252-Pronosticos!P252)^2</f>
        <v>2.7050802189569411E-2</v>
      </c>
      <c r="M253">
        <f>(Pronosticos!$F252-Pronosticos!Q252)^2</f>
        <v>1.9847023738916495E-3</v>
      </c>
      <c r="N253">
        <f>(Pronosticos!$F252-Pronosticos!R252)^2</f>
        <v>2.4197781245520827E-3</v>
      </c>
      <c r="O253">
        <f>(Pronosticos!$F252-Pronosticos!S252)^2</f>
        <v>1.5946347189061169E-2</v>
      </c>
      <c r="Q253" s="7">
        <f t="shared" ref="Q253:AC253" si="223">AVERAGE(C234:C253)</f>
        <v>0.2151013717161879</v>
      </c>
      <c r="R253" s="7">
        <f t="shared" si="223"/>
        <v>0.20582783958117337</v>
      </c>
      <c r="S253" s="7">
        <f t="shared" si="223"/>
        <v>0.19537844830833417</v>
      </c>
      <c r="T253" s="7">
        <f t="shared" si="223"/>
        <v>0.24056175779841463</v>
      </c>
      <c r="U253" s="7">
        <f t="shared" si="223"/>
        <v>0.21013454234506618</v>
      </c>
      <c r="V253" s="7">
        <f t="shared" si="223"/>
        <v>0.24673631130653523</v>
      </c>
      <c r="W253" s="7">
        <f t="shared" si="223"/>
        <v>0.2296492790022317</v>
      </c>
      <c r="X253" s="7">
        <f t="shared" si="223"/>
        <v>0.16996621853212918</v>
      </c>
      <c r="Y253" s="7">
        <f t="shared" si="223"/>
        <v>0.18216585736413601</v>
      </c>
      <c r="Z253" s="7">
        <f t="shared" si="223"/>
        <v>0.22578142900834419</v>
      </c>
      <c r="AA253" s="7">
        <f t="shared" si="223"/>
        <v>0.17681388805306478</v>
      </c>
      <c r="AB253" s="7">
        <f t="shared" si="223"/>
        <v>0.25167389410170726</v>
      </c>
      <c r="AC253" s="7">
        <f t="shared" si="223"/>
        <v>0.25681082915631537</v>
      </c>
      <c r="AD253" s="7"/>
    </row>
    <row r="254" spans="1:30" x14ac:dyDescent="0.2">
      <c r="A254" s="12">
        <f>Pronosticos!A253</f>
        <v>44182</v>
      </c>
      <c r="B254" s="4">
        <f>Pronosticos!E253</f>
        <v>2182</v>
      </c>
      <c r="C254">
        <f>(Pronosticos!$F253-Pronosticos!G253)^2</f>
        <v>3.0064180313042366E-2</v>
      </c>
      <c r="D254">
        <f>(Pronosticos!$F253-Pronosticos!H253)^2</f>
        <v>8.4953526795034148E-3</v>
      </c>
      <c r="E254">
        <f>(Pronosticos!$F253-Pronosticos!I253)^2</f>
        <v>1.2961813711533375E-2</v>
      </c>
      <c r="F254">
        <f>(Pronosticos!$F253-Pronosticos!J253)^2</f>
        <v>2.7957427413369939E-2</v>
      </c>
      <c r="G254">
        <f>(Pronosticos!$F253-Pronosticos!K253)^2</f>
        <v>1.4548516875949737E-2</v>
      </c>
      <c r="H254">
        <f>(Pronosticos!$F253-Pronosticos!L253)^2</f>
        <v>8.3888278455562862E-3</v>
      </c>
      <c r="I254">
        <f>(Pronosticos!$F253-Pronosticos!M253)^2</f>
        <v>2.9098822168686582E-2</v>
      </c>
      <c r="J254">
        <f>(Pronosticos!$F253-Pronosticos!N253)^2</f>
        <v>4.7648806088077707E-3</v>
      </c>
      <c r="K254">
        <f>(Pronosticos!$F253-Pronosticos!O253)^2</f>
        <v>1.2135762236189453E-2</v>
      </c>
      <c r="L254">
        <f>(Pronosticos!$F253-Pronosticos!P253)^2</f>
        <v>3.0087822455773208E-2</v>
      </c>
      <c r="M254">
        <f>(Pronosticos!$F253-Pronosticos!Q253)^2</f>
        <v>1.0876969914685121E-2</v>
      </c>
      <c r="N254">
        <f>(Pronosticos!$F253-Pronosticos!R253)^2</f>
        <v>1.9824030378026817E-4</v>
      </c>
      <c r="O254">
        <f>(Pronosticos!$F253-Pronosticos!S253)^2</f>
        <v>2.2426839162112196E-2</v>
      </c>
      <c r="Q254" s="7">
        <f t="shared" ref="Q254:AC254" si="224">AVERAGE(C235:C254)</f>
        <v>0.21643438743466889</v>
      </c>
      <c r="R254" s="7">
        <f t="shared" si="224"/>
        <v>0.20032334160377602</v>
      </c>
      <c r="S254" s="7">
        <f t="shared" si="224"/>
        <v>0.19578073000027768</v>
      </c>
      <c r="T254" s="7">
        <f t="shared" si="224"/>
        <v>0.24176024653655109</v>
      </c>
      <c r="U254" s="7">
        <f t="shared" si="224"/>
        <v>0.2105562035548548</v>
      </c>
      <c r="V254" s="7">
        <f t="shared" si="224"/>
        <v>0.24715201781067525</v>
      </c>
      <c r="W254" s="7">
        <f t="shared" si="224"/>
        <v>0.23095783023385308</v>
      </c>
      <c r="X254" s="7">
        <f t="shared" si="224"/>
        <v>0.1701502242942371</v>
      </c>
      <c r="Y254" s="7">
        <f t="shared" si="224"/>
        <v>0.1824822585546633</v>
      </c>
      <c r="Z254" s="7">
        <f t="shared" si="224"/>
        <v>0.22706838382170264</v>
      </c>
      <c r="AA254" s="7">
        <f t="shared" si="224"/>
        <v>0.17734747567670686</v>
      </c>
      <c r="AB254" s="7">
        <f t="shared" si="224"/>
        <v>0.25167300735531933</v>
      </c>
      <c r="AC254" s="7">
        <f t="shared" si="224"/>
        <v>0.25660210502028857</v>
      </c>
      <c r="AD254" s="7"/>
    </row>
    <row r="255" spans="1:30" x14ac:dyDescent="0.2">
      <c r="A255" s="12">
        <f>Pronosticos!A254</f>
        <v>44183</v>
      </c>
      <c r="B255" s="4">
        <f>Pronosticos!E254</f>
        <v>2183</v>
      </c>
      <c r="C255">
        <f>(Pronosticos!$F254-Pronosticos!G254)^2</f>
        <v>2.7857057089351076E-2</v>
      </c>
      <c r="D255">
        <f>(Pronosticos!$F254-Pronosticos!H254)^2</f>
        <v>7.6625150338964932E-3</v>
      </c>
      <c r="E255">
        <f>(Pronosticos!$F254-Pronosticos!I254)^2</f>
        <v>9.5166789548534973E-3</v>
      </c>
      <c r="F255">
        <f>(Pronosticos!$F254-Pronosticos!J254)^2</f>
        <v>1.9887588414560162E-2</v>
      </c>
      <c r="G255">
        <f>(Pronosticos!$F254-Pronosticos!K254)^2</f>
        <v>1.4488338443201366E-2</v>
      </c>
      <c r="H255">
        <f>(Pronosticos!$F254-Pronosticos!L254)^2</f>
        <v>8.6617076306870332E-3</v>
      </c>
      <c r="I255">
        <f>(Pronosticos!$F254-Pronosticos!M254)^2</f>
        <v>2.0351883984476273E-2</v>
      </c>
      <c r="J255">
        <f>(Pronosticos!$F254-Pronosticos!N254)^2</f>
        <v>5.0054814955398652E-3</v>
      </c>
      <c r="K255">
        <f>(Pronosticos!$F254-Pronosticos!O254)^2</f>
        <v>1.3090493601082961E-2</v>
      </c>
      <c r="L255">
        <f>(Pronosticos!$F254-Pronosticos!P254)^2</f>
        <v>2.1976110218005954E-2</v>
      </c>
      <c r="M255">
        <f>(Pronosticos!$F254-Pronosticos!Q254)^2</f>
        <v>1.0732470462024685E-2</v>
      </c>
      <c r="N255">
        <f>(Pronosticos!$F254-Pronosticos!R254)^2</f>
        <v>3.5198211210155274E-4</v>
      </c>
      <c r="O255">
        <f>(Pronosticos!$F254-Pronosticos!S254)^2</f>
        <v>4.7823331608339723E-2</v>
      </c>
      <c r="Q255" s="7">
        <f t="shared" ref="Q255:AC255" si="225">AVERAGE(C236:C255)</f>
        <v>0.21497401159702928</v>
      </c>
      <c r="R255" s="7">
        <f t="shared" si="225"/>
        <v>0.20018608881288125</v>
      </c>
      <c r="S255" s="7">
        <f t="shared" si="225"/>
        <v>0.19007872850993757</v>
      </c>
      <c r="T255" s="7">
        <f t="shared" si="225"/>
        <v>0.23874257090046092</v>
      </c>
      <c r="U255" s="7">
        <f t="shared" si="225"/>
        <v>0.20574952257995155</v>
      </c>
      <c r="V255" s="7">
        <f t="shared" si="225"/>
        <v>0.24067430130050926</v>
      </c>
      <c r="W255" s="7">
        <f t="shared" si="225"/>
        <v>0.2277763161825111</v>
      </c>
      <c r="X255" s="7">
        <f t="shared" si="225"/>
        <v>0.16385271706767487</v>
      </c>
      <c r="Y255" s="7">
        <f t="shared" si="225"/>
        <v>0.17775113842253076</v>
      </c>
      <c r="Z255" s="7">
        <f t="shared" si="225"/>
        <v>0.22438656704731783</v>
      </c>
      <c r="AA255" s="7">
        <f t="shared" si="225"/>
        <v>0.16982118663581752</v>
      </c>
      <c r="AB255" s="7">
        <f t="shared" si="225"/>
        <v>0.24276435290591447</v>
      </c>
      <c r="AC255" s="7">
        <f t="shared" si="225"/>
        <v>0.25393186527627287</v>
      </c>
      <c r="AD255" s="7"/>
    </row>
    <row r="256" spans="1:30" x14ac:dyDescent="0.2">
      <c r="A256" s="12">
        <f>Pronosticos!A255</f>
        <v>44186</v>
      </c>
      <c r="B256" s="4">
        <f>Pronosticos!E255</f>
        <v>2184</v>
      </c>
      <c r="C256">
        <f>(Pronosticos!$F255-Pronosticos!G255)^2</f>
        <v>5.1559578924476879E-2</v>
      </c>
      <c r="D256">
        <f>(Pronosticos!$F255-Pronosticos!H255)^2</f>
        <v>0.17558289710927763</v>
      </c>
      <c r="E256">
        <f>(Pronosticos!$F255-Pronosticos!I255)^2</f>
        <v>0.14114053730668016</v>
      </c>
      <c r="F256">
        <f>(Pronosticos!$F255-Pronosticos!J255)^2</f>
        <v>6.5895935992198687E-2</v>
      </c>
      <c r="G256">
        <f>(Pronosticos!$F255-Pronosticos!K255)^2</f>
        <v>9.0297597829796447E-2</v>
      </c>
      <c r="H256">
        <f>(Pronosticos!$F255-Pronosticos!L255)^2</f>
        <v>0.10032876333070638</v>
      </c>
      <c r="I256">
        <f>(Pronosticos!$F255-Pronosticos!M255)^2</f>
        <v>6.7157492468537236E-2</v>
      </c>
      <c r="J256">
        <f>(Pronosticos!$F255-Pronosticos!N255)^2</f>
        <v>0.1084812498232867</v>
      </c>
      <c r="K256">
        <f>(Pronosticos!$F255-Pronosticos!O255)^2</f>
        <v>8.8156743396894582E-2</v>
      </c>
      <c r="L256">
        <f>(Pronosticos!$F255-Pronosticos!P255)^2</f>
        <v>6.7771633019268682E-2</v>
      </c>
      <c r="M256">
        <f>(Pronosticos!$F255-Pronosticos!Q255)^2</f>
        <v>9.9202804296032454E-2</v>
      </c>
      <c r="N256">
        <f>(Pronosticos!$F255-Pronosticos!R255)^2</f>
        <v>0.15296855820746588</v>
      </c>
      <c r="O256">
        <f>(Pronosticos!$F255-Pronosticos!S255)^2</f>
        <v>2.7704786727189977E-2</v>
      </c>
      <c r="Q256" s="7">
        <f t="shared" ref="Q256:AC256" si="226">AVERAGE(C237:C256)</f>
        <v>0.21702260459802214</v>
      </c>
      <c r="R256" s="7">
        <f t="shared" si="226"/>
        <v>0.20842749071033798</v>
      </c>
      <c r="S256" s="7">
        <f t="shared" si="226"/>
        <v>0.19687355469598883</v>
      </c>
      <c r="T256" s="7">
        <f t="shared" si="226"/>
        <v>0.24151698455955689</v>
      </c>
      <c r="U256" s="7">
        <f t="shared" si="226"/>
        <v>0.21026196995974544</v>
      </c>
      <c r="V256" s="7">
        <f t="shared" si="226"/>
        <v>0.24565820257252033</v>
      </c>
      <c r="W256" s="7">
        <f t="shared" si="226"/>
        <v>0.23071563649940616</v>
      </c>
      <c r="X256" s="7">
        <f t="shared" si="226"/>
        <v>0.16921649254670429</v>
      </c>
      <c r="Y256" s="7">
        <f t="shared" si="226"/>
        <v>0.18215896916012586</v>
      </c>
      <c r="Z256" s="7">
        <f t="shared" si="226"/>
        <v>0.22717021497855031</v>
      </c>
      <c r="AA256" s="7">
        <f t="shared" si="226"/>
        <v>0.1745709141407456</v>
      </c>
      <c r="AB256" s="7">
        <f t="shared" si="226"/>
        <v>0.24999781522013742</v>
      </c>
      <c r="AC256" s="7">
        <f t="shared" si="226"/>
        <v>0.25529111982775576</v>
      </c>
      <c r="AD256" s="7"/>
    </row>
    <row r="257" spans="1:30" x14ac:dyDescent="0.2">
      <c r="A257" s="12">
        <f>Pronosticos!A256</f>
        <v>44187</v>
      </c>
      <c r="B257" s="4">
        <f>Pronosticos!E256</f>
        <v>2185</v>
      </c>
      <c r="C257">
        <f>(Pronosticos!$F256-Pronosticos!G256)^2</f>
        <v>0.20842591641504438</v>
      </c>
      <c r="D257">
        <f>(Pronosticos!$F256-Pronosticos!H256)^2</f>
        <v>0.18276495713148405</v>
      </c>
      <c r="E257">
        <f>(Pronosticos!$F256-Pronosticos!I256)^2</f>
        <v>0.17224142639769233</v>
      </c>
      <c r="F257">
        <f>(Pronosticos!$F256-Pronosticos!J256)^2</f>
        <v>0.23311696203244472</v>
      </c>
      <c r="G257">
        <f>(Pronosticos!$F256-Pronosticos!K256)^2</f>
        <v>0.44208870895175789</v>
      </c>
      <c r="H257">
        <f>(Pronosticos!$F256-Pronosticos!L256)^2</f>
        <v>0.43820098660749757</v>
      </c>
      <c r="I257">
        <f>(Pronosticos!$F256-Pronosticos!M256)^2</f>
        <v>0.23785721838052726</v>
      </c>
      <c r="J257">
        <f>(Pronosticos!$F256-Pronosticos!N256)^2</f>
        <v>0.45100056100899333</v>
      </c>
      <c r="K257">
        <f>(Pronosticos!$F256-Pronosticos!O256)^2</f>
        <v>0.42737988881262218</v>
      </c>
      <c r="L257">
        <f>(Pronosticos!$F256-Pronosticos!P256)^2</f>
        <v>0.25427489892171157</v>
      </c>
      <c r="M257">
        <f>(Pronosticos!$F256-Pronosticos!Q256)^2</f>
        <v>0.44653647502599825</v>
      </c>
      <c r="N257">
        <f>(Pronosticos!$F256-Pronosticos!R256)^2</f>
        <v>0.512871132569788</v>
      </c>
      <c r="O257">
        <f>(Pronosticos!$F256-Pronosticos!S256)^2</f>
        <v>0.43693419494120778</v>
      </c>
      <c r="Q257" s="7">
        <f t="shared" ref="Q257:AC257" si="227">AVERAGE(C238:C257)</f>
        <v>0.22734354100195303</v>
      </c>
      <c r="R257" s="7">
        <f t="shared" si="227"/>
        <v>0.21647347392344241</v>
      </c>
      <c r="S257" s="7">
        <f t="shared" si="227"/>
        <v>0.20319317494357322</v>
      </c>
      <c r="T257" s="7">
        <f t="shared" si="227"/>
        <v>0.25304722733682172</v>
      </c>
      <c r="U257" s="7">
        <f t="shared" si="227"/>
        <v>0.23179785965341856</v>
      </c>
      <c r="V257" s="7">
        <f t="shared" si="227"/>
        <v>0.26693331565881784</v>
      </c>
      <c r="W257" s="7">
        <f t="shared" si="227"/>
        <v>0.24245617777168932</v>
      </c>
      <c r="X257" s="7">
        <f t="shared" si="227"/>
        <v>0.19082760039798435</v>
      </c>
      <c r="Y257" s="7">
        <f t="shared" si="227"/>
        <v>0.20301538921125467</v>
      </c>
      <c r="Z257" s="7">
        <f t="shared" si="227"/>
        <v>0.23976091720177523</v>
      </c>
      <c r="AA257" s="7">
        <f t="shared" si="227"/>
        <v>0.19568418205305588</v>
      </c>
      <c r="AB257" s="7">
        <f t="shared" si="227"/>
        <v>0.27387337161010927</v>
      </c>
      <c r="AC257" s="7">
        <f t="shared" si="227"/>
        <v>0.27573369970317108</v>
      </c>
      <c r="AD257" s="7"/>
    </row>
    <row r="258" spans="1:30" x14ac:dyDescent="0.2">
      <c r="A258" s="12">
        <f>Pronosticos!A257</f>
        <v>44188</v>
      </c>
      <c r="B258" s="4">
        <f>Pronosticos!E257</f>
        <v>2186</v>
      </c>
      <c r="C258">
        <f>(Pronosticos!$F257-Pronosticos!G257)^2</f>
        <v>2.0514505409169963E-4</v>
      </c>
      <c r="D258">
        <f>(Pronosticos!$F257-Pronosticos!H257)^2</f>
        <v>0.15232596239789958</v>
      </c>
      <c r="E258">
        <f>(Pronosticos!$F257-Pronosticos!I257)^2</f>
        <v>0.22821868218707136</v>
      </c>
      <c r="F258">
        <f>(Pronosticos!$F257-Pronosticos!J257)^2</f>
        <v>5.0403224787846825E-4</v>
      </c>
      <c r="G258">
        <f>(Pronosticos!$F257-Pronosticos!K257)^2</f>
        <v>3.8018607520543587E-4</v>
      </c>
      <c r="H258">
        <f>(Pronosticos!$F257-Pronosticos!L257)^2</f>
        <v>1.4639294105071284E-3</v>
      </c>
      <c r="I258">
        <f>(Pronosticos!$F257-Pronosticos!M257)^2</f>
        <v>7.2863230373071506E-4</v>
      </c>
      <c r="J258">
        <f>(Pronosticos!$F257-Pronosticos!N257)^2</f>
        <v>2.0185353089035893E-4</v>
      </c>
      <c r="K258">
        <f>(Pronosticos!$F257-Pronosticos!O257)^2</f>
        <v>2.2381087553442129E-4</v>
      </c>
      <c r="L258">
        <f>(Pronosticos!$F257-Pronosticos!P257)^2</f>
        <v>4.0623455260565286E-4</v>
      </c>
      <c r="M258">
        <f>(Pronosticos!$F257-Pronosticos!Q257)^2</f>
        <v>1.0143901938399711E-4</v>
      </c>
      <c r="N258">
        <f>(Pronosticos!$F257-Pronosticos!R257)^2</f>
        <v>1.9528304611013869E-5</v>
      </c>
      <c r="O258">
        <f>(Pronosticos!$F257-Pronosticos!S257)^2</f>
        <v>1.9435768929753412E-2</v>
      </c>
      <c r="Q258" s="7">
        <f t="shared" ref="Q258:AC258" si="228">AVERAGE(C239:C258)</f>
        <v>0.21865611696419243</v>
      </c>
      <c r="R258" s="7">
        <f t="shared" si="228"/>
        <v>0.20571545791076451</v>
      </c>
      <c r="S258" s="7">
        <f t="shared" si="228"/>
        <v>0.19132026915981989</v>
      </c>
      <c r="T258" s="7">
        <f t="shared" si="228"/>
        <v>0.24490278978966057</v>
      </c>
      <c r="U258" s="7">
        <f t="shared" si="228"/>
        <v>0.22117869594161502</v>
      </c>
      <c r="V258" s="7">
        <f t="shared" si="228"/>
        <v>0.25644099648797747</v>
      </c>
      <c r="W258" s="7">
        <f t="shared" si="228"/>
        <v>0.2339676542325404</v>
      </c>
      <c r="X258" s="7">
        <f t="shared" si="228"/>
        <v>0.1803699436883994</v>
      </c>
      <c r="Y258" s="7">
        <f t="shared" si="228"/>
        <v>0.1921324655114369</v>
      </c>
      <c r="Z258" s="7">
        <f t="shared" si="228"/>
        <v>0.23153432312248748</v>
      </c>
      <c r="AA258" s="7">
        <f t="shared" si="228"/>
        <v>0.18596700441089167</v>
      </c>
      <c r="AB258" s="7">
        <f t="shared" si="228"/>
        <v>0.2653722675195847</v>
      </c>
      <c r="AC258" s="7">
        <f t="shared" si="228"/>
        <v>0.26466597586723151</v>
      </c>
      <c r="AD258" s="7"/>
    </row>
    <row r="259" spans="1:30" x14ac:dyDescent="0.2">
      <c r="A259" s="12">
        <f>Pronosticos!A258</f>
        <v>44189</v>
      </c>
      <c r="B259" s="4">
        <f>Pronosticos!E258</f>
        <v>2187</v>
      </c>
      <c r="C259">
        <f>(Pronosticos!$F258-Pronosticos!G258)^2</f>
        <v>0.8225338427966713</v>
      </c>
      <c r="D259">
        <f>(Pronosticos!$F258-Pronosticos!H258)^2</f>
        <v>0.35983126745748134</v>
      </c>
      <c r="E259">
        <f>(Pronosticos!$F258-Pronosticos!I258)^2</f>
        <v>0.25420046442373789</v>
      </c>
      <c r="F259">
        <f>(Pronosticos!$F258-Pronosticos!J258)^2</f>
        <v>0.866265231101643</v>
      </c>
      <c r="G259">
        <f>(Pronosticos!$F258-Pronosticos!K258)^2</f>
        <v>1.0754947231425698</v>
      </c>
      <c r="H259">
        <f>(Pronosticos!$F258-Pronosticos!L258)^2</f>
        <v>0.86636092107402107</v>
      </c>
      <c r="I259">
        <f>(Pronosticos!$F258-Pronosticos!M258)^2</f>
        <v>0.80028625980838597</v>
      </c>
      <c r="J259">
        <f>(Pronosticos!$F258-Pronosticos!N258)^2</f>
        <v>1.0576747526725536</v>
      </c>
      <c r="K259">
        <f>(Pronosticos!$F258-Pronosticos!O258)^2</f>
        <v>1.0589553484252099</v>
      </c>
      <c r="L259">
        <f>(Pronosticos!$F258-Pronosticos!P258)^2</f>
        <v>0.83597301352650455</v>
      </c>
      <c r="M259">
        <f>(Pronosticos!$F258-Pronosticos!Q258)^2</f>
        <v>1.0573604695503092</v>
      </c>
      <c r="N259">
        <f>(Pronosticos!$F258-Pronosticos!R258)^2</f>
        <v>0.8694253515854139</v>
      </c>
      <c r="O259">
        <f>(Pronosticos!$F258-Pronosticos!S258)^2</f>
        <v>1.0227300097644887</v>
      </c>
      <c r="Q259" s="7">
        <f t="shared" ref="Q259:AC259" si="229">AVERAGE(C240:C259)</f>
        <v>0.25706436826050627</v>
      </c>
      <c r="R259" s="7">
        <f t="shared" si="229"/>
        <v>0.22106899603317814</v>
      </c>
      <c r="S259" s="7">
        <f t="shared" si="229"/>
        <v>0.20197941510551454</v>
      </c>
      <c r="T259" s="7">
        <f t="shared" si="229"/>
        <v>0.28567254822850124</v>
      </c>
      <c r="U259" s="7">
        <f t="shared" si="229"/>
        <v>0.272786518495923</v>
      </c>
      <c r="V259" s="7">
        <f t="shared" si="229"/>
        <v>0.29767114876414474</v>
      </c>
      <c r="W259" s="7">
        <f t="shared" si="229"/>
        <v>0.27137579842084392</v>
      </c>
      <c r="X259" s="7">
        <f t="shared" si="229"/>
        <v>0.23084399580569634</v>
      </c>
      <c r="Y259" s="7">
        <f t="shared" si="229"/>
        <v>0.24302283349411602</v>
      </c>
      <c r="Z259" s="7">
        <f t="shared" si="229"/>
        <v>0.27089113302596102</v>
      </c>
      <c r="AA259" s="7">
        <f t="shared" si="229"/>
        <v>0.23612359848189546</v>
      </c>
      <c r="AB259" s="7">
        <f t="shared" si="229"/>
        <v>0.30519668178140147</v>
      </c>
      <c r="AC259" s="7">
        <f t="shared" si="229"/>
        <v>0.31105797120303413</v>
      </c>
      <c r="AD259" s="7"/>
    </row>
    <row r="260" spans="1:30" x14ac:dyDescent="0.2">
      <c r="A260" s="12">
        <f>Pronosticos!A259</f>
        <v>44193</v>
      </c>
      <c r="B260" s="4">
        <f>Pronosticos!E259</f>
        <v>2188</v>
      </c>
      <c r="C260">
        <f>(Pronosticos!$F259-Pronosticos!G259)^2</f>
        <v>5.3502148063350628E-3</v>
      </c>
      <c r="D260">
        <f>(Pronosticos!$F259-Pronosticos!H259)^2</f>
        <v>4.8864131053152305E-3</v>
      </c>
      <c r="E260">
        <f>(Pronosticos!$F259-Pronosticos!I259)^2</f>
        <v>3.9144891828067196E-3</v>
      </c>
      <c r="F260">
        <f>(Pronosticos!$F259-Pronosticos!J259)^2</f>
        <v>6.753957579898151E-6</v>
      </c>
      <c r="G260">
        <f>(Pronosticos!$F259-Pronosticos!K259)^2</f>
        <v>8.2733353388000891E-2</v>
      </c>
      <c r="H260">
        <f>(Pronosticos!$F259-Pronosticos!L259)^2</f>
        <v>2.7641737986501328E-2</v>
      </c>
      <c r="I260">
        <f>(Pronosticos!$F259-Pronosticos!M259)^2</f>
        <v>1.40488402522554E-4</v>
      </c>
      <c r="J260">
        <f>(Pronosticos!$F259-Pronosticos!N259)^2</f>
        <v>7.5159181160987618E-2</v>
      </c>
      <c r="K260">
        <f>(Pronosticos!$F259-Pronosticos!O259)^2</f>
        <v>7.5991404281588737E-2</v>
      </c>
      <c r="L260">
        <f>(Pronosticos!$F259-Pronosticos!P259)^2</f>
        <v>6.5896704874533535E-4</v>
      </c>
      <c r="M260">
        <f>(Pronosticos!$F259-Pronosticos!Q259)^2</f>
        <v>8.048492432823541E-2</v>
      </c>
      <c r="N260">
        <f>(Pronosticos!$F259-Pronosticos!R259)^2</f>
        <v>2.2944596487332991E-2</v>
      </c>
      <c r="O260">
        <f>(Pronosticos!$F259-Pronosticos!S259)^2</f>
        <v>9.3944989923369152E-2</v>
      </c>
      <c r="Q260" s="7">
        <f t="shared" ref="Q260:AC260" si="230">AVERAGE(C241:C260)</f>
        <v>0.24918265733916245</v>
      </c>
      <c r="R260" s="7">
        <f t="shared" si="230"/>
        <v>0.21609785757873298</v>
      </c>
      <c r="S260" s="7">
        <f t="shared" si="230"/>
        <v>0.19413042602878774</v>
      </c>
      <c r="T260" s="7">
        <f t="shared" si="230"/>
        <v>0.27571186879271037</v>
      </c>
      <c r="U260" s="7">
        <f t="shared" si="230"/>
        <v>0.26128117439124249</v>
      </c>
      <c r="V260" s="7">
        <f t="shared" si="230"/>
        <v>0.28436049578380773</v>
      </c>
      <c r="W260" s="7">
        <f t="shared" si="230"/>
        <v>0.26182811179188425</v>
      </c>
      <c r="X260" s="7">
        <f t="shared" si="230"/>
        <v>0.2207138149860696</v>
      </c>
      <c r="Y260" s="7">
        <f t="shared" si="230"/>
        <v>0.23144186355752447</v>
      </c>
      <c r="Z260" s="7">
        <f t="shared" si="230"/>
        <v>0.26042018735001465</v>
      </c>
      <c r="AA260" s="7">
        <f t="shared" si="230"/>
        <v>0.22661308805444111</v>
      </c>
      <c r="AB260" s="7">
        <f t="shared" si="230"/>
        <v>0.29556530714469437</v>
      </c>
      <c r="AC260" s="7">
        <f t="shared" si="230"/>
        <v>0.29998153444234166</v>
      </c>
      <c r="AD260" s="7"/>
    </row>
    <row r="261" spans="1:30" x14ac:dyDescent="0.2">
      <c r="A261" s="12">
        <f>Pronosticos!A260</f>
        <v>44194</v>
      </c>
      <c r="B261" s="4">
        <f>Pronosticos!E260</f>
        <v>2189</v>
      </c>
      <c r="C261">
        <f>(Pronosticos!$F260-Pronosticos!G260)^2</f>
        <v>1.6514804006091656E-2</v>
      </c>
      <c r="D261">
        <f>(Pronosticos!$F260-Pronosticos!H260)^2</f>
        <v>0.10351829753040583</v>
      </c>
      <c r="E261">
        <f>(Pronosticos!$F260-Pronosticos!I260)^2</f>
        <v>1.0661220282517578E-2</v>
      </c>
      <c r="F261">
        <f>(Pronosticos!$F260-Pronosticos!J260)^2</f>
        <v>7.5797357792314413E-3</v>
      </c>
      <c r="G261">
        <f>(Pronosticos!$F260-Pronosticos!K260)^2</f>
        <v>4.6213645283831846E-3</v>
      </c>
      <c r="H261">
        <f>(Pronosticos!$F260-Pronosticos!L260)^2</f>
        <v>5.2399993274487747E-4</v>
      </c>
      <c r="I261">
        <f>(Pronosticos!$F260-Pronosticos!M260)^2</f>
        <v>7.2979282021048237E-3</v>
      </c>
      <c r="J261">
        <f>(Pronosticos!$F260-Pronosticos!N260)^2</f>
        <v>3.6205329830758396E-3</v>
      </c>
      <c r="K261">
        <f>(Pronosticos!$F260-Pronosticos!O260)^2</f>
        <v>3.6740141048784789E-3</v>
      </c>
      <c r="L261">
        <f>(Pronosticos!$F260-Pronosticos!P260)^2</f>
        <v>8.8683076698965087E-3</v>
      </c>
      <c r="M261">
        <f>(Pronosticos!$F260-Pronosticos!Q260)^2</f>
        <v>3.4851580368515786E-3</v>
      </c>
      <c r="N261">
        <f>(Pronosticos!$F260-Pronosticos!R260)^2</f>
        <v>4.6366342835072431E-4</v>
      </c>
      <c r="O261">
        <f>(Pronosticos!$F260-Pronosticos!S260)^2</f>
        <v>2.5134419416724268E-2</v>
      </c>
      <c r="Q261" s="7">
        <f t="shared" ref="Q261:AC261" si="231">AVERAGE(C242:C261)</f>
        <v>0.25000838313539553</v>
      </c>
      <c r="R261" s="7">
        <f t="shared" si="231"/>
        <v>0.22123886453012304</v>
      </c>
      <c r="S261" s="7">
        <f t="shared" si="231"/>
        <v>0.19405545454977632</v>
      </c>
      <c r="T261" s="7">
        <f t="shared" si="231"/>
        <v>0.27606891635610453</v>
      </c>
      <c r="U261" s="7">
        <f t="shared" si="231"/>
        <v>0.26104628426153109</v>
      </c>
      <c r="V261" s="7">
        <f t="shared" si="231"/>
        <v>0.28399454690231213</v>
      </c>
      <c r="W261" s="7">
        <f t="shared" si="231"/>
        <v>0.26218689268056561</v>
      </c>
      <c r="X261" s="7">
        <f t="shared" si="231"/>
        <v>0.22061063609227491</v>
      </c>
      <c r="Y261" s="7">
        <f t="shared" si="231"/>
        <v>0.23117786294080805</v>
      </c>
      <c r="Z261" s="7">
        <f t="shared" si="231"/>
        <v>0.26080789719119557</v>
      </c>
      <c r="AA261" s="7">
        <f t="shared" si="231"/>
        <v>0.2265575947769424</v>
      </c>
      <c r="AB261" s="7">
        <f t="shared" si="231"/>
        <v>0.29558741636266572</v>
      </c>
      <c r="AC261" s="7">
        <f t="shared" si="231"/>
        <v>0.30095394558844518</v>
      </c>
      <c r="AD261" s="7"/>
    </row>
    <row r="262" spans="1:30" x14ac:dyDescent="0.2">
      <c r="A262" s="12">
        <f>Pronosticos!A261</f>
        <v>44195</v>
      </c>
      <c r="B262" s="4">
        <f>Pronosticos!E261</f>
        <v>2190</v>
      </c>
      <c r="C262">
        <f>(Pronosticos!$F261-Pronosticos!G261)^2</f>
        <v>0.42820480545295797</v>
      </c>
      <c r="D262">
        <f>(Pronosticos!$F261-Pronosticos!H261)^2</f>
        <v>0.31042365512880282</v>
      </c>
      <c r="E262">
        <f>(Pronosticos!$F261-Pronosticos!I261)^2</f>
        <v>0.45615896432161968</v>
      </c>
      <c r="F262">
        <f>(Pronosticos!$F261-Pronosticos!J261)^2</f>
        <v>0.25667337670470108</v>
      </c>
      <c r="G262">
        <f>(Pronosticos!$F261-Pronosticos!K261)^2</f>
        <v>0.16813030668305728</v>
      </c>
      <c r="H262">
        <f>(Pronosticos!$F261-Pronosticos!L261)^2</f>
        <v>0.13352362398897477</v>
      </c>
      <c r="I262">
        <f>(Pronosticos!$F261-Pronosticos!M261)^2</f>
        <v>0.26926311254942087</v>
      </c>
      <c r="J262">
        <f>(Pronosticos!$F261-Pronosticos!N261)^2</f>
        <v>0.17230145946158204</v>
      </c>
      <c r="K262">
        <f>(Pronosticos!$F261-Pronosticos!O261)^2</f>
        <v>0.17124858307483762</v>
      </c>
      <c r="L262">
        <f>(Pronosticos!$F261-Pronosticos!P261)^2</f>
        <v>0.26070261344589929</v>
      </c>
      <c r="M262">
        <f>(Pronosticos!$F261-Pronosticos!Q261)^2</f>
        <v>0.1782792324781963</v>
      </c>
      <c r="N262">
        <f>(Pronosticos!$F261-Pronosticos!R261)^2</f>
        <v>0.13931410356597157</v>
      </c>
      <c r="O262">
        <f>(Pronosticos!$F261-Pronosticos!S261)^2</f>
        <v>2.1381380769755005E-2</v>
      </c>
      <c r="Q262" s="7">
        <f t="shared" ref="Q262:AC262" si="232">AVERAGE(C243:C262)</f>
        <v>0.27090377287381379</v>
      </c>
      <c r="R262" s="7">
        <f t="shared" si="232"/>
        <v>0.2366612573981608</v>
      </c>
      <c r="S262" s="7">
        <f t="shared" si="232"/>
        <v>0.21641244221923012</v>
      </c>
      <c r="T262" s="7">
        <f t="shared" si="232"/>
        <v>0.28803691253245894</v>
      </c>
      <c r="U262" s="7">
        <f t="shared" si="232"/>
        <v>0.26836228647509303</v>
      </c>
      <c r="V262" s="7">
        <f t="shared" si="232"/>
        <v>0.28985123508021859</v>
      </c>
      <c r="W262" s="7">
        <f t="shared" si="232"/>
        <v>0.27480193423502247</v>
      </c>
      <c r="X262" s="7">
        <f t="shared" si="232"/>
        <v>0.22865125360028382</v>
      </c>
      <c r="Y262" s="7">
        <f t="shared" si="232"/>
        <v>0.23879507388300772</v>
      </c>
      <c r="Z262" s="7">
        <f t="shared" si="232"/>
        <v>0.27276114601202678</v>
      </c>
      <c r="AA262" s="7">
        <f t="shared" si="232"/>
        <v>0.23487741208497756</v>
      </c>
      <c r="AB262" s="7">
        <f t="shared" si="232"/>
        <v>0.30244096599956072</v>
      </c>
      <c r="AC262" s="7">
        <f t="shared" si="232"/>
        <v>0.30168714645844447</v>
      </c>
      <c r="AD262" s="7"/>
    </row>
    <row r="263" spans="1:30" x14ac:dyDescent="0.2">
      <c r="A263" s="12">
        <f>Pronosticos!A262</f>
        <v>44200</v>
      </c>
      <c r="B263" s="4">
        <f>Pronosticos!E262</f>
        <v>2191</v>
      </c>
      <c r="C263">
        <f>(Pronosticos!$F262-Pronosticos!G262)^2</f>
        <v>1.4575270283679214</v>
      </c>
      <c r="D263">
        <f>(Pronosticos!$F262-Pronosticos!H262)^2</f>
        <v>2.2160320237652313</v>
      </c>
      <c r="E263">
        <f>(Pronosticos!$F262-Pronosticos!I262)^2</f>
        <v>1.5713334278433857</v>
      </c>
      <c r="F263">
        <f>(Pronosticos!$F262-Pronosticos!J262)^2</f>
        <v>1.9945320076355715</v>
      </c>
      <c r="G263">
        <f>(Pronosticos!$F262-Pronosticos!K262)^2</f>
        <v>2.0579210569442514</v>
      </c>
      <c r="H263">
        <f>(Pronosticos!$F262-Pronosticos!L262)^2</f>
        <v>1.9961509083937943</v>
      </c>
      <c r="I263">
        <f>(Pronosticos!$F262-Pronosticos!M262)^2</f>
        <v>2.1546004585162368</v>
      </c>
      <c r="J263">
        <f>(Pronosticos!$F262-Pronosticos!N262)^2</f>
        <v>2.0371870834804526</v>
      </c>
      <c r="K263">
        <f>(Pronosticos!$F262-Pronosticos!O262)^2</f>
        <v>2.0626434184839106</v>
      </c>
      <c r="L263">
        <f>(Pronosticos!$F262-Pronosticos!P262)^2</f>
        <v>2.0191591786637111</v>
      </c>
      <c r="M263">
        <f>(Pronosticos!$F262-Pronosticos!Q262)^2</f>
        <v>1.9939346696622533</v>
      </c>
      <c r="N263">
        <f>(Pronosticos!$F262-Pronosticos!R262)^2</f>
        <v>1.8373365075756474</v>
      </c>
      <c r="O263">
        <f>(Pronosticos!$F262-Pronosticos!S262)^2</f>
        <v>1.9550557037854617</v>
      </c>
      <c r="Q263" s="7">
        <f t="shared" ref="Q263:AC263" si="233">AVERAGE(C244:C263)</f>
        <v>0.33640015972185561</v>
      </c>
      <c r="R263" s="7">
        <f t="shared" si="233"/>
        <v>0.33714699923218638</v>
      </c>
      <c r="S263" s="7">
        <f t="shared" si="233"/>
        <v>0.28429558924464365</v>
      </c>
      <c r="T263" s="7">
        <f t="shared" si="233"/>
        <v>0.38240526815124881</v>
      </c>
      <c r="U263" s="7">
        <f t="shared" si="233"/>
        <v>0.35931552908617503</v>
      </c>
      <c r="V263" s="7">
        <f t="shared" si="233"/>
        <v>0.37856875825722336</v>
      </c>
      <c r="W263" s="7">
        <f t="shared" si="233"/>
        <v>0.3781267498100841</v>
      </c>
      <c r="X263" s="7">
        <f t="shared" si="233"/>
        <v>0.32025277141589059</v>
      </c>
      <c r="Y263" s="7">
        <f t="shared" si="233"/>
        <v>0.33042082729686217</v>
      </c>
      <c r="Z263" s="7">
        <f t="shared" si="233"/>
        <v>0.3679805814455393</v>
      </c>
      <c r="AA263" s="7">
        <f t="shared" si="233"/>
        <v>0.32402450885102424</v>
      </c>
      <c r="AB263" s="7">
        <f t="shared" si="233"/>
        <v>0.38672621794718387</v>
      </c>
      <c r="AC263" s="7">
        <f t="shared" si="233"/>
        <v>0.39346259108452014</v>
      </c>
      <c r="AD263" s="7"/>
    </row>
    <row r="264" spans="1:30" x14ac:dyDescent="0.2">
      <c r="A264" s="12">
        <f>Pronosticos!A263</f>
        <v>44201</v>
      </c>
      <c r="B264" s="4">
        <f>Pronosticos!E263</f>
        <v>2192</v>
      </c>
      <c r="C264">
        <f>(Pronosticos!$F263-Pronosticos!G263)^2</f>
        <v>6.9325494942298785E-4</v>
      </c>
      <c r="D264">
        <f>(Pronosticos!$F263-Pronosticos!H263)^2</f>
        <v>0.50144040825122238</v>
      </c>
      <c r="E264">
        <f>(Pronosticos!$F263-Pronosticos!I263)^2</f>
        <v>0.53119301559387333</v>
      </c>
      <c r="F264">
        <f>(Pronosticos!$F263-Pronosticos!J263)^2</f>
        <v>2.5803625415234642E-2</v>
      </c>
      <c r="G264">
        <f>(Pronosticos!$F263-Pronosticos!K263)^2</f>
        <v>6.5252268387168702E-2</v>
      </c>
      <c r="H264">
        <f>(Pronosticos!$F263-Pronosticos!L263)^2</f>
        <v>5.1136045315153117E-2</v>
      </c>
      <c r="I264">
        <f>(Pronosticos!$F263-Pronosticos!M263)^2</f>
        <v>4.3749287828787203E-2</v>
      </c>
      <c r="J264">
        <f>(Pronosticos!$F263-Pronosticos!N263)^2</f>
        <v>6.8234738744080425E-2</v>
      </c>
      <c r="K264">
        <f>(Pronosticos!$F263-Pronosticos!O263)^2</f>
        <v>6.658249543027632E-2</v>
      </c>
      <c r="L264">
        <f>(Pronosticos!$F263-Pronosticos!P263)^2</f>
        <v>1.9421000930922812E-2</v>
      </c>
      <c r="M264">
        <f>(Pronosticos!$F263-Pronosticos!Q263)^2</f>
        <v>6.7881430762776182E-2</v>
      </c>
      <c r="N264">
        <f>(Pronosticos!$F263-Pronosticos!R263)^2</f>
        <v>7.3561583150719534E-2</v>
      </c>
      <c r="O264">
        <f>(Pronosticos!$F263-Pronosticos!S263)^2</f>
        <v>0.12804101952296998</v>
      </c>
      <c r="Q264" s="7">
        <f t="shared" ref="Q264:AC264" si="234">AVERAGE(C245:C264)</f>
        <v>0.30182126159568912</v>
      </c>
      <c r="R264" s="7">
        <f t="shared" si="234"/>
        <v>0.32760045457425557</v>
      </c>
      <c r="S264" s="7">
        <f t="shared" si="234"/>
        <v>0.27510178020452469</v>
      </c>
      <c r="T264" s="7">
        <f t="shared" si="234"/>
        <v>0.34575355130888924</v>
      </c>
      <c r="U264" s="7">
        <f t="shared" si="234"/>
        <v>0.3226895842962082</v>
      </c>
      <c r="V264" s="7">
        <f t="shared" si="234"/>
        <v>0.34870870824484601</v>
      </c>
      <c r="W264" s="7">
        <f t="shared" si="234"/>
        <v>0.34266224819952595</v>
      </c>
      <c r="X264" s="7">
        <f t="shared" si="234"/>
        <v>0.29220203199054906</v>
      </c>
      <c r="Y264" s="7">
        <f t="shared" si="234"/>
        <v>0.29898105755523813</v>
      </c>
      <c r="Z264" s="7">
        <f t="shared" si="234"/>
        <v>0.33346808278245904</v>
      </c>
      <c r="AA264" s="7">
        <f t="shared" si="234"/>
        <v>0.29420429429526829</v>
      </c>
      <c r="AB264" s="7">
        <f t="shared" si="234"/>
        <v>0.35954082028681716</v>
      </c>
      <c r="AC264" s="7">
        <f t="shared" si="234"/>
        <v>0.36156090832239329</v>
      </c>
      <c r="AD264" s="7"/>
    </row>
    <row r="265" spans="1:30" x14ac:dyDescent="0.2">
      <c r="A265" s="12">
        <f>Pronosticos!A264</f>
        <v>44202</v>
      </c>
      <c r="B265" s="4">
        <f>Pronosticos!E264</f>
        <v>2193</v>
      </c>
      <c r="C265">
        <f>(Pronosticos!$F264-Pronosticos!G264)^2</f>
        <v>1.1194939875626935E-2</v>
      </c>
      <c r="D265">
        <f>(Pronosticos!$F264-Pronosticos!H264)^2</f>
        <v>0.17750272687553928</v>
      </c>
      <c r="E265">
        <f>(Pronosticos!$F264-Pronosticos!I264)^2</f>
        <v>1.4357353826496002E-3</v>
      </c>
      <c r="F265">
        <f>(Pronosticos!$F264-Pronosticos!J264)^2</f>
        <v>7.7729897107528576E-2</v>
      </c>
      <c r="G265">
        <f>(Pronosticos!$F264-Pronosticos!K264)^2</f>
        <v>0.48204799741235926</v>
      </c>
      <c r="H265">
        <f>(Pronosticos!$F264-Pronosticos!L264)^2</f>
        <v>0.52083168044565054</v>
      </c>
      <c r="I265">
        <f>(Pronosticos!$F264-Pronosticos!M264)^2</f>
        <v>4.3949043749871686E-2</v>
      </c>
      <c r="J265">
        <f>(Pronosticos!$F264-Pronosticos!N264)^2</f>
        <v>0.47464431705770882</v>
      </c>
      <c r="K265">
        <f>(Pronosticos!$F264-Pronosticos!O264)^2</f>
        <v>0.47754755573125274</v>
      </c>
      <c r="L265">
        <f>(Pronosticos!$F264-Pronosticos!P264)^2</f>
        <v>9.7832683597851314E-2</v>
      </c>
      <c r="M265">
        <f>(Pronosticos!$F264-Pronosticos!Q264)^2</f>
        <v>0.47551229619831292</v>
      </c>
      <c r="N265">
        <f>(Pronosticos!$F264-Pronosticos!R264)^2</f>
        <v>0.44631654099280432</v>
      </c>
      <c r="O265">
        <f>(Pronosticos!$F264-Pronosticos!S264)^2</f>
        <v>0.66174553510275091</v>
      </c>
      <c r="Q265" s="7">
        <f t="shared" ref="Q265:AC265" si="235">AVERAGE(C246:C265)</f>
        <v>0.28711254494416794</v>
      </c>
      <c r="R265" s="7">
        <f t="shared" si="235"/>
        <v>0.31938605227310723</v>
      </c>
      <c r="S265" s="7">
        <f t="shared" si="235"/>
        <v>0.25689630187094431</v>
      </c>
      <c r="T265" s="7">
        <f t="shared" si="235"/>
        <v>0.3356657390376061</v>
      </c>
      <c r="U265" s="7">
        <f t="shared" si="235"/>
        <v>0.33300899796058248</v>
      </c>
      <c r="V265" s="7">
        <f t="shared" si="235"/>
        <v>0.36128277681674337</v>
      </c>
      <c r="W265" s="7">
        <f t="shared" si="235"/>
        <v>0.33122791763896103</v>
      </c>
      <c r="X265" s="7">
        <f t="shared" si="235"/>
        <v>0.30882134344053319</v>
      </c>
      <c r="Y265" s="7">
        <f t="shared" si="235"/>
        <v>0.31357140502060304</v>
      </c>
      <c r="Z265" s="7">
        <f t="shared" si="235"/>
        <v>0.32406960031703391</v>
      </c>
      <c r="AA265" s="7">
        <f t="shared" si="235"/>
        <v>0.3086689119353091</v>
      </c>
      <c r="AB265" s="7">
        <f t="shared" si="235"/>
        <v>0.37055674465811095</v>
      </c>
      <c r="AC265" s="7">
        <f t="shared" si="235"/>
        <v>0.38522805480196454</v>
      </c>
      <c r="AD265" s="7"/>
    </row>
    <row r="266" spans="1:30" x14ac:dyDescent="0.2">
      <c r="A266" s="12">
        <f>Pronosticos!A265</f>
        <v>44203</v>
      </c>
      <c r="B266" s="4">
        <f>Pronosticos!E265</f>
        <v>2194</v>
      </c>
      <c r="C266">
        <f>(Pronosticos!$F265-Pronosticos!G265)^2</f>
        <v>0.56734716469844548</v>
      </c>
      <c r="D266">
        <f>(Pronosticos!$F265-Pronosticos!H265)^2</f>
        <v>0.56871356472781676</v>
      </c>
      <c r="E266">
        <f>(Pronosticos!$F265-Pronosticos!I265)^2</f>
        <v>1.1638767971081829</v>
      </c>
      <c r="F266">
        <f>(Pronosticos!$F265-Pronosticos!J265)^2</f>
        <v>0.63425282799905869</v>
      </c>
      <c r="G266">
        <f>(Pronosticos!$F265-Pronosticos!K265)^2</f>
        <v>0.32964265848798324</v>
      </c>
      <c r="H266">
        <f>(Pronosticos!$F265-Pronosticos!L265)^2</f>
        <v>0.29258556487539344</v>
      </c>
      <c r="I266">
        <f>(Pronosticos!$F265-Pronosticos!M265)^2</f>
        <v>0.66006793471870961</v>
      </c>
      <c r="J266">
        <f>(Pronosticos!$F265-Pronosticos!N265)^2</f>
        <v>0.32444980571826293</v>
      </c>
      <c r="K266">
        <f>(Pronosticos!$F265-Pronosticos!O265)^2</f>
        <v>0.32633648664581316</v>
      </c>
      <c r="L266">
        <f>(Pronosticos!$F265-Pronosticos!P265)^2</f>
        <v>0.63039025390269499</v>
      </c>
      <c r="M266">
        <f>(Pronosticos!$F265-Pronosticos!Q265)^2</f>
        <v>0.29651287222216283</v>
      </c>
      <c r="N266">
        <f>(Pronosticos!$F265-Pronosticos!R265)^2</f>
        <v>0.23694453517467767</v>
      </c>
      <c r="O266">
        <f>(Pronosticos!$F265-Pronosticos!S265)^2</f>
        <v>0.5392946227316685</v>
      </c>
      <c r="Q266" s="7">
        <f t="shared" ref="Q266:AC266" si="236">AVERAGE(C247:C266)</f>
        <v>0.242597024927447</v>
      </c>
      <c r="R266" s="7">
        <f t="shared" si="236"/>
        <v>0.27095303635211004</v>
      </c>
      <c r="S266" s="7">
        <f t="shared" si="236"/>
        <v>0.25573777845614687</v>
      </c>
      <c r="T266" s="7">
        <f t="shared" si="236"/>
        <v>0.28347433351441925</v>
      </c>
      <c r="U266" s="7">
        <f t="shared" si="236"/>
        <v>0.28340158924920938</v>
      </c>
      <c r="V266" s="7">
        <f t="shared" si="236"/>
        <v>0.2695043043591322</v>
      </c>
      <c r="W266" s="7">
        <f t="shared" si="236"/>
        <v>0.28424413466378068</v>
      </c>
      <c r="X266" s="7">
        <f t="shared" si="236"/>
        <v>0.2744396224559823</v>
      </c>
      <c r="Y266" s="7">
        <f t="shared" si="236"/>
        <v>0.27777969584896711</v>
      </c>
      <c r="Z266" s="7">
        <f t="shared" si="236"/>
        <v>0.2846255179817011</v>
      </c>
      <c r="AA266" s="7">
        <f t="shared" si="236"/>
        <v>0.27274076250455404</v>
      </c>
      <c r="AB266" s="7">
        <f t="shared" si="236"/>
        <v>0.25905353444823165</v>
      </c>
      <c r="AC266" s="7">
        <f t="shared" si="236"/>
        <v>0.31132734171287363</v>
      </c>
      <c r="AD266" s="7"/>
    </row>
    <row r="267" spans="1:30" x14ac:dyDescent="0.2">
      <c r="A267" s="12">
        <f>Pronosticos!A266</f>
        <v>44204</v>
      </c>
      <c r="B267" s="4">
        <f>Pronosticos!E266</f>
        <v>2195</v>
      </c>
      <c r="C267">
        <f>(Pronosticos!$F266-Pronosticos!G266)^2</f>
        <v>0.86551504597784679</v>
      </c>
      <c r="D267">
        <f>(Pronosticos!$F266-Pronosticos!H266)^2</f>
        <v>0.8436578621274502</v>
      </c>
      <c r="E267">
        <f>(Pronosticos!$F266-Pronosticos!I266)^2</f>
        <v>0.21210965959702002</v>
      </c>
      <c r="F267">
        <f>(Pronosticos!$F266-Pronosticos!J266)^2</f>
        <v>1.2996975767440002</v>
      </c>
      <c r="G267">
        <f>(Pronosticos!$F266-Pronosticos!K266)^2</f>
        <v>0.88378800747066288</v>
      </c>
      <c r="H267">
        <f>(Pronosticos!$F266-Pronosticos!L266)^2</f>
        <v>0.95118465976972932</v>
      </c>
      <c r="I267">
        <f>(Pronosticos!$F266-Pronosticos!M266)^2</f>
        <v>1.2945456633956653</v>
      </c>
      <c r="J267">
        <f>(Pronosticos!$F266-Pronosticos!N266)^2</f>
        <v>0.86768015503413243</v>
      </c>
      <c r="K267">
        <f>(Pronosticos!$F266-Pronosticos!O266)^2</f>
        <v>0.87791225994626076</v>
      </c>
      <c r="L267">
        <f>(Pronosticos!$F266-Pronosticos!P266)^2</f>
        <v>1.2592473697690336</v>
      </c>
      <c r="M267">
        <f>(Pronosticos!$F266-Pronosticos!Q266)^2</f>
        <v>0.87120887839177208</v>
      </c>
      <c r="N267">
        <f>(Pronosticos!$F266-Pronosticos!R266)^2</f>
        <v>0.81792914767066771</v>
      </c>
      <c r="O267">
        <f>(Pronosticos!$F266-Pronosticos!S266)^2</f>
        <v>0.78855339549406256</v>
      </c>
      <c r="Q267" s="7">
        <f t="shared" ref="Q267:AC267" si="237">AVERAGE(C248:C267)</f>
        <v>0.2737201639334918</v>
      </c>
      <c r="R267" s="7">
        <f t="shared" si="237"/>
        <v>0.3114654706076368</v>
      </c>
      <c r="S267" s="7">
        <f t="shared" si="237"/>
        <v>0.25963193881123081</v>
      </c>
      <c r="T267" s="7">
        <f t="shared" si="237"/>
        <v>0.33559053714996268</v>
      </c>
      <c r="U267" s="7">
        <f t="shared" si="237"/>
        <v>0.32615121627286892</v>
      </c>
      <c r="V267" s="7">
        <f t="shared" si="237"/>
        <v>0.31387434444650536</v>
      </c>
      <c r="W267" s="7">
        <f t="shared" si="237"/>
        <v>0.33928471978531005</v>
      </c>
      <c r="X267" s="7">
        <f t="shared" si="237"/>
        <v>0.31776928054153603</v>
      </c>
      <c r="Y267" s="7">
        <f t="shared" si="237"/>
        <v>0.32161944769482487</v>
      </c>
      <c r="Z267" s="7">
        <f t="shared" si="237"/>
        <v>0.33549640456779112</v>
      </c>
      <c r="AA267" s="7">
        <f t="shared" si="237"/>
        <v>0.31609815359552262</v>
      </c>
      <c r="AB267" s="7">
        <f t="shared" si="237"/>
        <v>0.29704467817533214</v>
      </c>
      <c r="AC267" s="7">
        <f t="shared" si="237"/>
        <v>0.34057971691854672</v>
      </c>
      <c r="AD267" s="7"/>
    </row>
    <row r="268" spans="1:30" x14ac:dyDescent="0.2">
      <c r="A268" s="12">
        <f>Pronosticos!A267</f>
        <v>44208</v>
      </c>
      <c r="B268" s="4">
        <f>Pronosticos!E267</f>
        <v>2196</v>
      </c>
      <c r="C268">
        <f>(Pronosticos!$F267-Pronosticos!G267)^2</f>
        <v>6.6285818443260952E-2</v>
      </c>
      <c r="D268">
        <f>(Pronosticos!$F267-Pronosticos!H267)^2</f>
        <v>0.45359248821959758</v>
      </c>
      <c r="E268">
        <f>(Pronosticos!$F267-Pronosticos!I267)^2</f>
        <v>0.32032535753184432</v>
      </c>
      <c r="F268">
        <f>(Pronosticos!$F267-Pronosticos!J267)^2</f>
        <v>2.8697989417985136E-2</v>
      </c>
      <c r="G268">
        <f>(Pronosticos!$F267-Pronosticos!K267)^2</f>
        <v>0.20633396661880218</v>
      </c>
      <c r="H268">
        <f>(Pronosticos!$F267-Pronosticos!L267)^2</f>
        <v>0.25486655385129942</v>
      </c>
      <c r="I268">
        <f>(Pronosticos!$F267-Pronosticos!M267)^2</f>
        <v>3.4130739332526951E-2</v>
      </c>
      <c r="J268">
        <f>(Pronosticos!$F267-Pronosticos!N267)^2</f>
        <v>0.20148486502318932</v>
      </c>
      <c r="K268">
        <f>(Pronosticos!$F267-Pronosticos!O267)^2</f>
        <v>0.20275932873726557</v>
      </c>
      <c r="L268">
        <f>(Pronosticos!$F267-Pronosticos!P267)^2</f>
        <v>3.3192931162358927E-2</v>
      </c>
      <c r="M268">
        <f>(Pronosticos!$F267-Pronosticos!Q267)^2</f>
        <v>0.19493762871449358</v>
      </c>
      <c r="N268">
        <f>(Pronosticos!$F267-Pronosticos!R267)^2</f>
        <v>0.23644115017190251</v>
      </c>
      <c r="O268">
        <f>(Pronosticos!$F267-Pronosticos!S267)^2</f>
        <v>0.18923994261447827</v>
      </c>
      <c r="Q268" s="7">
        <f t="shared" ref="Q268:AC268" si="238">AVERAGE(C249:C268)</f>
        <v>0.27699438922236885</v>
      </c>
      <c r="R268" s="7">
        <f t="shared" si="238"/>
        <v>0.32280579181646929</v>
      </c>
      <c r="S268" s="7">
        <f t="shared" si="238"/>
        <v>0.27082583265536814</v>
      </c>
      <c r="T268" s="7">
        <f t="shared" si="238"/>
        <v>0.33021040938009089</v>
      </c>
      <c r="U268" s="7">
        <f t="shared" si="238"/>
        <v>0.31960934920278439</v>
      </c>
      <c r="V268" s="7">
        <f t="shared" si="238"/>
        <v>0.30662989463781659</v>
      </c>
      <c r="W268" s="7">
        <f t="shared" si="238"/>
        <v>0.33672183241642994</v>
      </c>
      <c r="X268" s="7">
        <f t="shared" si="238"/>
        <v>0.30665549776913709</v>
      </c>
      <c r="Y268" s="7">
        <f t="shared" si="238"/>
        <v>0.31203342094080488</v>
      </c>
      <c r="Z268" s="7">
        <f t="shared" si="238"/>
        <v>0.33148920025972323</v>
      </c>
      <c r="AA268" s="7">
        <f t="shared" si="238"/>
        <v>0.30689479825275923</v>
      </c>
      <c r="AB268" s="7">
        <f t="shared" si="238"/>
        <v>0.28309387827158561</v>
      </c>
      <c r="AC268" s="7">
        <f t="shared" si="238"/>
        <v>0.33070294215442009</v>
      </c>
      <c r="AD268" s="7"/>
    </row>
    <row r="269" spans="1:30" x14ac:dyDescent="0.2">
      <c r="A269" s="12">
        <f>Pronosticos!A268</f>
        <v>44209</v>
      </c>
      <c r="B269" s="4">
        <f>Pronosticos!E268</f>
        <v>2197</v>
      </c>
      <c r="C269">
        <f>(Pronosticos!$F268-Pronosticos!G268)^2</f>
        <v>3.8429220221939127E-2</v>
      </c>
      <c r="D269">
        <f>(Pronosticos!$F268-Pronosticos!H268)^2</f>
        <v>0.2503954008590763</v>
      </c>
      <c r="E269">
        <f>(Pronosticos!$F268-Pronosticos!I268)^2</f>
        <v>0.3809850469886415</v>
      </c>
      <c r="F269">
        <f>(Pronosticos!$F268-Pronosticos!J268)^2</f>
        <v>2.4865950537645388E-2</v>
      </c>
      <c r="G269">
        <f>(Pronosticos!$F268-Pronosticos!K268)^2</f>
        <v>5.2471680062308262E-2</v>
      </c>
      <c r="H269">
        <f>(Pronosticos!$F268-Pronosticos!L268)^2</f>
        <v>6.8313052304803293E-2</v>
      </c>
      <c r="I269">
        <f>(Pronosticos!$F268-Pronosticos!M268)^2</f>
        <v>2.3310239150318698E-2</v>
      </c>
      <c r="J269">
        <f>(Pronosticos!$F268-Pronosticos!N268)^2</f>
        <v>4.963561607506925E-2</v>
      </c>
      <c r="K269">
        <f>(Pronosticos!$F268-Pronosticos!O268)^2</f>
        <v>5.0242033101857167E-2</v>
      </c>
      <c r="L269">
        <f>(Pronosticos!$F268-Pronosticos!P268)^2</f>
        <v>1.6403140755592058E-2</v>
      </c>
      <c r="M269">
        <f>(Pronosticos!$F268-Pronosticos!Q268)^2</f>
        <v>4.7035092324615148E-2</v>
      </c>
      <c r="N269">
        <f>(Pronosticos!$F268-Pronosticos!R268)^2</f>
        <v>5.1838287168694305E-2</v>
      </c>
      <c r="O269">
        <f>(Pronosticos!$F268-Pronosticos!S268)^2</f>
        <v>8.7243785946708313E-2</v>
      </c>
      <c r="Q269" s="7">
        <f t="shared" ref="Q269:AC269" si="239">AVERAGE(C250:C269)</f>
        <v>0.24623855394025385</v>
      </c>
      <c r="R269" s="7">
        <f t="shared" si="239"/>
        <v>0.32416177056461404</v>
      </c>
      <c r="S269" s="7">
        <f t="shared" si="239"/>
        <v>0.28206163157627628</v>
      </c>
      <c r="T269" s="7">
        <f t="shared" si="239"/>
        <v>0.29012697169019175</v>
      </c>
      <c r="U269" s="7">
        <f t="shared" si="239"/>
        <v>0.30911201273953648</v>
      </c>
      <c r="V269" s="7">
        <f t="shared" si="239"/>
        <v>0.29927896103243823</v>
      </c>
      <c r="W269" s="7">
        <f t="shared" si="239"/>
        <v>0.2952361340395433</v>
      </c>
      <c r="X269" s="7">
        <f t="shared" si="239"/>
        <v>0.29932042026112232</v>
      </c>
      <c r="Y269" s="7">
        <f t="shared" si="239"/>
        <v>0.30329174085958505</v>
      </c>
      <c r="Z269" s="7">
        <f t="shared" si="239"/>
        <v>0.29056522838737814</v>
      </c>
      <c r="AA269" s="7">
        <f t="shared" si="239"/>
        <v>0.29812801777222575</v>
      </c>
      <c r="AB269" s="7">
        <f t="shared" si="239"/>
        <v>0.27844764501532288</v>
      </c>
      <c r="AC269" s="7">
        <f t="shared" si="239"/>
        <v>0.32304093794662697</v>
      </c>
      <c r="AD269" s="7"/>
    </row>
    <row r="270" spans="1:30" x14ac:dyDescent="0.2">
      <c r="A270" s="12">
        <f>Pronosticos!A269</f>
        <v>44210</v>
      </c>
      <c r="B270" s="4">
        <f>Pronosticos!E269</f>
        <v>2198</v>
      </c>
      <c r="C270">
        <f>(Pronosticos!$F269-Pronosticos!G269)^2</f>
        <v>0.17954375341954276</v>
      </c>
      <c r="D270">
        <f>(Pronosticos!$F269-Pronosticos!H269)^2</f>
        <v>8.3690556853091413E-3</v>
      </c>
      <c r="E270">
        <f>(Pronosticos!$F269-Pronosticos!I269)^2</f>
        <v>5.169092685574192E-2</v>
      </c>
      <c r="F270">
        <f>(Pronosticos!$F269-Pronosticos!J269)^2</f>
        <v>0.16376812709822783</v>
      </c>
      <c r="G270">
        <f>(Pronosticos!$F269-Pronosticos!K269)^2</f>
        <v>7.9252729478865205E-2</v>
      </c>
      <c r="H270">
        <f>(Pronosticos!$F269-Pronosticos!L269)^2</f>
        <v>5.2884937569817075E-2</v>
      </c>
      <c r="I270">
        <f>(Pronosticos!$F269-Pronosticos!M269)^2</f>
        <v>0.18318335265346339</v>
      </c>
      <c r="J270">
        <f>(Pronosticos!$F269-Pronosticos!N269)^2</f>
        <v>8.277051720854621E-2</v>
      </c>
      <c r="K270">
        <f>(Pronosticos!$F269-Pronosticos!O269)^2</f>
        <v>8.152208939535921E-2</v>
      </c>
      <c r="L270">
        <f>(Pronosticos!$F269-Pronosticos!P269)^2</f>
        <v>0.16915284891325574</v>
      </c>
      <c r="M270">
        <f>(Pronosticos!$F269-Pronosticos!Q269)^2</f>
        <v>8.6271613697768854E-2</v>
      </c>
      <c r="N270">
        <f>(Pronosticos!$F269-Pronosticos!R269)^2</f>
        <v>6.8779961732861855E-2</v>
      </c>
      <c r="O270">
        <f>(Pronosticos!$F269-Pronosticos!S269)^2</f>
        <v>4.8062591860039312E-2</v>
      </c>
      <c r="Q270" s="7">
        <f t="shared" ref="Q270:AC270" si="240">AVERAGE(C251:C270)</f>
        <v>0.24219068621149012</v>
      </c>
      <c r="R270" s="7">
        <f t="shared" si="240"/>
        <v>0.31774477252812111</v>
      </c>
      <c r="S270" s="7">
        <f t="shared" si="240"/>
        <v>0.27871541480290668</v>
      </c>
      <c r="T270" s="7">
        <f t="shared" si="240"/>
        <v>0.29009989414682569</v>
      </c>
      <c r="U270" s="7">
        <f t="shared" si="240"/>
        <v>0.30628760372602126</v>
      </c>
      <c r="V270" s="7">
        <f t="shared" si="240"/>
        <v>0.29108362025076229</v>
      </c>
      <c r="W270" s="7">
        <f t="shared" si="240"/>
        <v>0.29653013776377518</v>
      </c>
      <c r="X270" s="7">
        <f t="shared" si="240"/>
        <v>0.30053443457530549</v>
      </c>
      <c r="Y270" s="7">
        <f t="shared" si="240"/>
        <v>0.30271565557294727</v>
      </c>
      <c r="Z270" s="7">
        <f t="shared" si="240"/>
        <v>0.29005185410291362</v>
      </c>
      <c r="AA270" s="7">
        <f t="shared" si="240"/>
        <v>0.29830879203591787</v>
      </c>
      <c r="AB270" s="7">
        <f t="shared" si="240"/>
        <v>0.27425797210624109</v>
      </c>
      <c r="AC270" s="7">
        <f t="shared" si="240"/>
        <v>0.31255099572880979</v>
      </c>
      <c r="AD270" s="7"/>
    </row>
    <row r="271" spans="1:30" x14ac:dyDescent="0.2">
      <c r="A271" s="12">
        <f>Pronosticos!A270</f>
        <v>44211</v>
      </c>
      <c r="B271" s="4">
        <f>Pronosticos!E270</f>
        <v>2199</v>
      </c>
      <c r="C271">
        <f>(Pronosticos!$F270-Pronosticos!G270)^2</f>
        <v>3.1623454099932495E-2</v>
      </c>
      <c r="D271">
        <f>(Pronosticos!$F270-Pronosticos!H270)^2</f>
        <v>1.7695882337807089E-3</v>
      </c>
      <c r="E271">
        <f>(Pronosticos!$F270-Pronosticos!I270)^2</f>
        <v>1.4422795385739182E-2</v>
      </c>
      <c r="F271">
        <f>(Pronosticos!$F270-Pronosticos!J270)^2</f>
        <v>2.1777282922733433E-2</v>
      </c>
      <c r="G271">
        <f>(Pronosticos!$F270-Pronosticos!K270)^2</f>
        <v>6.9649405611079018E-2</v>
      </c>
      <c r="H271">
        <f>(Pronosticos!$F270-Pronosticos!L270)^2</f>
        <v>4.5133334705225299E-2</v>
      </c>
      <c r="I271">
        <f>(Pronosticos!$F270-Pronosticos!M270)^2</f>
        <v>2.3960512645923623E-2</v>
      </c>
      <c r="J271">
        <f>(Pronosticos!$F270-Pronosticos!N270)^2</f>
        <v>7.2486816444242874E-2</v>
      </c>
      <c r="K271">
        <f>(Pronosticos!$F270-Pronosticos!O270)^2</f>
        <v>7.1904904022392815E-2</v>
      </c>
      <c r="L271">
        <f>(Pronosticos!$F270-Pronosticos!P270)^2</f>
        <v>1.5766732940819529E-2</v>
      </c>
      <c r="M271">
        <f>(Pronosticos!$F270-Pronosticos!Q270)^2</f>
        <v>7.2962658935053312E-2</v>
      </c>
      <c r="N271">
        <f>(Pronosticos!$F270-Pronosticos!R270)^2</f>
        <v>8.2285756689051109E-2</v>
      </c>
      <c r="O271">
        <f>(Pronosticos!$F270-Pronosticos!S270)^2</f>
        <v>5.2860307701318027E-2</v>
      </c>
      <c r="Q271" s="7">
        <f t="shared" ref="Q271:AC271" si="241">AVERAGE(C252:C271)</f>
        <v>0.24325566416358818</v>
      </c>
      <c r="R271" s="7">
        <f t="shared" si="241"/>
        <v>0.31735888264750567</v>
      </c>
      <c r="S271" s="7">
        <f t="shared" si="241"/>
        <v>0.27943645812791545</v>
      </c>
      <c r="T271" s="7">
        <f t="shared" si="241"/>
        <v>0.28952734459915763</v>
      </c>
      <c r="U271" s="7">
        <f t="shared" si="241"/>
        <v>0.30691913251344216</v>
      </c>
      <c r="V271" s="7">
        <f t="shared" si="241"/>
        <v>0.29127435802821178</v>
      </c>
      <c r="W271" s="7">
        <f t="shared" si="241"/>
        <v>0.29670007147435734</v>
      </c>
      <c r="X271" s="7">
        <f t="shared" si="241"/>
        <v>0.30291697046422017</v>
      </c>
      <c r="Y271" s="7">
        <f t="shared" si="241"/>
        <v>0.30397219355995964</v>
      </c>
      <c r="Z271" s="7">
        <f t="shared" si="241"/>
        <v>0.28907284785546483</v>
      </c>
      <c r="AA271" s="7">
        <f t="shared" si="241"/>
        <v>0.30002547378657424</v>
      </c>
      <c r="AB271" s="7">
        <f t="shared" si="241"/>
        <v>0.27762089117652311</v>
      </c>
      <c r="AC271" s="7">
        <f t="shared" si="241"/>
        <v>0.31064025266188733</v>
      </c>
      <c r="AD271" s="7"/>
    </row>
    <row r="272" spans="1:30" x14ac:dyDescent="0.2">
      <c r="A272" s="12">
        <f>Pronosticos!A271</f>
        <v>44214</v>
      </c>
      <c r="B272" s="4">
        <f>Pronosticos!E271</f>
        <v>2200</v>
      </c>
      <c r="C272">
        <f>(Pronosticos!$F271-Pronosticos!G271)^2</f>
        <v>1.2927829636446664E-3</v>
      </c>
      <c r="D272">
        <f>(Pronosticos!$F271-Pronosticos!H271)^2</f>
        <v>1.47211339867318E-2</v>
      </c>
      <c r="E272">
        <f>(Pronosticos!$F271-Pronosticos!I271)^2</f>
        <v>9.3832297370515614E-5</v>
      </c>
      <c r="F272">
        <f>(Pronosticos!$F271-Pronosticos!J271)^2</f>
        <v>1.5276714292189925E-5</v>
      </c>
      <c r="G272">
        <f>(Pronosticos!$F271-Pronosticos!K271)^2</f>
        <v>1.0877333264198489E-2</v>
      </c>
      <c r="H272">
        <f>(Pronosticos!$F271-Pronosticos!L271)^2</f>
        <v>2.1015359246249767E-3</v>
      </c>
      <c r="I272">
        <f>(Pronosticos!$F271-Pronosticos!M271)^2</f>
        <v>4.8173776647547117E-5</v>
      </c>
      <c r="J272">
        <f>(Pronosticos!$F271-Pronosticos!N271)^2</f>
        <v>1.1905897207014758E-2</v>
      </c>
      <c r="K272">
        <f>(Pronosticos!$F271-Pronosticos!O271)^2</f>
        <v>1.1703483351361741E-2</v>
      </c>
      <c r="L272">
        <f>(Pronosticos!$F271-Pronosticos!P271)^2</f>
        <v>2.2448745146355188E-5</v>
      </c>
      <c r="M272">
        <f>(Pronosticos!$F271-Pronosticos!Q271)^2</f>
        <v>1.3518351666881775E-2</v>
      </c>
      <c r="N272">
        <f>(Pronosticos!$F271-Pronosticos!R271)^2</f>
        <v>8.7652917682075962E-3</v>
      </c>
      <c r="O272">
        <f>(Pronosticos!$F271-Pronosticos!S271)^2</f>
        <v>2.269424585333633E-2</v>
      </c>
      <c r="Q272" s="7">
        <f t="shared" ref="Q272:AC272" si="242">AVERAGE(C253:C272)</f>
        <v>0.24187776705349329</v>
      </c>
      <c r="R272" s="7">
        <f t="shared" si="242"/>
        <v>0.31808275916840717</v>
      </c>
      <c r="S272" s="7">
        <f t="shared" si="242"/>
        <v>0.27848639602545566</v>
      </c>
      <c r="T272" s="7">
        <f t="shared" si="242"/>
        <v>0.28876948889840659</v>
      </c>
      <c r="U272" s="7">
        <f t="shared" si="242"/>
        <v>0.30678259782971234</v>
      </c>
      <c r="V272" s="7">
        <f t="shared" si="242"/>
        <v>0.29112074733126947</v>
      </c>
      <c r="W272" s="7">
        <f t="shared" si="242"/>
        <v>0.29609625657302424</v>
      </c>
      <c r="X272" s="7">
        <f t="shared" si="242"/>
        <v>0.30343500216577457</v>
      </c>
      <c r="Y272" s="7">
        <f t="shared" si="242"/>
        <v>0.30410543067963192</v>
      </c>
      <c r="Z272" s="7">
        <f t="shared" si="242"/>
        <v>0.28841794962146833</v>
      </c>
      <c r="AA272" s="7">
        <f t="shared" si="242"/>
        <v>0.3004410069030849</v>
      </c>
      <c r="AB272" s="7">
        <f t="shared" si="242"/>
        <v>0.27805878483923008</v>
      </c>
      <c r="AC272" s="7">
        <f t="shared" si="242"/>
        <v>0.3103126609522398</v>
      </c>
      <c r="AD272" s="7"/>
    </row>
    <row r="273" spans="1:30" x14ac:dyDescent="0.2">
      <c r="A273" s="12">
        <f>Pronosticos!A272</f>
        <v>44215</v>
      </c>
      <c r="B273" s="4">
        <f>Pronosticos!E272</f>
        <v>2201</v>
      </c>
      <c r="C273">
        <f>(Pronosticos!$F272-Pronosticos!G272)^2</f>
        <v>9.6409861812864331E-2</v>
      </c>
      <c r="D273">
        <f>(Pronosticos!$F272-Pronosticos!H272)^2</f>
        <v>0.24179777850488327</v>
      </c>
      <c r="E273">
        <f>(Pronosticos!$F272-Pronosticos!I272)^2</f>
        <v>0.14206914799096676</v>
      </c>
      <c r="F273">
        <f>(Pronosticos!$F272-Pronosticos!J272)^2</f>
        <v>0.10619733225512636</v>
      </c>
      <c r="G273">
        <f>(Pronosticos!$F272-Pronosticos!K272)^2</f>
        <v>0.14390751567033591</v>
      </c>
      <c r="H273">
        <f>(Pronosticos!$F272-Pronosticos!L272)^2</f>
        <v>0.17470499546030119</v>
      </c>
      <c r="I273">
        <f>(Pronosticos!$F272-Pronosticos!M272)^2</f>
        <v>0.10922335944046853</v>
      </c>
      <c r="J273">
        <f>(Pronosticos!$F272-Pronosticos!N272)^2</f>
        <v>0.13964945353100933</v>
      </c>
      <c r="K273">
        <f>(Pronosticos!$F272-Pronosticos!O272)^2</f>
        <v>0.14096456585009629</v>
      </c>
      <c r="L273">
        <f>(Pronosticos!$F272-Pronosticos!P272)^2</f>
        <v>0.10961649872564382</v>
      </c>
      <c r="M273">
        <f>(Pronosticos!$F272-Pronosticos!Q272)^2</f>
        <v>0.13530261190530449</v>
      </c>
      <c r="N273">
        <f>(Pronosticos!$F272-Pronosticos!R272)^2</f>
        <v>0.16631339912437079</v>
      </c>
      <c r="O273">
        <f>(Pronosticos!$F272-Pronosticos!S272)^2</f>
        <v>0.14984705347488997</v>
      </c>
      <c r="Q273" s="7">
        <f t="shared" ref="Q273:AC273" si="243">AVERAGE(C254:C273)</f>
        <v>0.24532889348442549</v>
      </c>
      <c r="R273" s="7">
        <f t="shared" si="243"/>
        <v>0.32917416744053518</v>
      </c>
      <c r="S273" s="7">
        <f t="shared" si="243"/>
        <v>0.28392750096719643</v>
      </c>
      <c r="T273" s="7">
        <f t="shared" si="243"/>
        <v>0.29276124687455052</v>
      </c>
      <c r="U273" s="7">
        <f t="shared" si="243"/>
        <v>0.31369638576629683</v>
      </c>
      <c r="V273" s="7">
        <f t="shared" si="243"/>
        <v>0.29974938832114939</v>
      </c>
      <c r="W273" s="7">
        <f t="shared" si="243"/>
        <v>0.30014753017385065</v>
      </c>
      <c r="X273" s="7">
        <f t="shared" si="243"/>
        <v>0.31041696091347137</v>
      </c>
      <c r="Y273" s="7">
        <f t="shared" si="243"/>
        <v>0.31104873347523421</v>
      </c>
      <c r="Z273" s="7">
        <f t="shared" si="243"/>
        <v>0.29254623444827205</v>
      </c>
      <c r="AA273" s="7">
        <f t="shared" si="243"/>
        <v>0.30710690237965554</v>
      </c>
      <c r="AB273" s="7">
        <f t="shared" si="243"/>
        <v>0.28625346588922096</v>
      </c>
      <c r="AC273" s="7">
        <f t="shared" si="243"/>
        <v>0.31700769626653125</v>
      </c>
      <c r="AD273" s="7"/>
    </row>
    <row r="274" spans="1:30" x14ac:dyDescent="0.2">
      <c r="A274" s="12">
        <f>Pronosticos!A273</f>
        <v>44216</v>
      </c>
      <c r="B274" s="4">
        <f>Pronosticos!E273</f>
        <v>2202</v>
      </c>
      <c r="C274">
        <f>(Pronosticos!$F273-Pronosticos!G273)^2</f>
        <v>3.2673388852693172E-5</v>
      </c>
      <c r="D274">
        <f>(Pronosticos!$F273-Pronosticos!H273)^2</f>
        <v>1.5519431694388598E-5</v>
      </c>
      <c r="E274">
        <f>(Pronosticos!$F273-Pronosticos!I273)^2</f>
        <v>2.0939301637508487E-2</v>
      </c>
      <c r="F274">
        <f>(Pronosticos!$F273-Pronosticos!J273)^2</f>
        <v>5.615277622403201E-6</v>
      </c>
      <c r="G274">
        <f>(Pronosticos!$F273-Pronosticos!K273)^2</f>
        <v>4.4037108198584814E-3</v>
      </c>
      <c r="H274">
        <f>(Pronosticos!$F273-Pronosticos!L273)^2</f>
        <v>5.7131959622778424E-3</v>
      </c>
      <c r="I274">
        <f>(Pronosticos!$F273-Pronosticos!M273)^2</f>
        <v>4.1516185551139144E-5</v>
      </c>
      <c r="J274">
        <f>(Pronosticos!$F273-Pronosticos!N273)^2</f>
        <v>3.3087505694143504E-3</v>
      </c>
      <c r="K274">
        <f>(Pronosticos!$F273-Pronosticos!O273)^2</f>
        <v>3.9151766877445985E-3</v>
      </c>
      <c r="L274">
        <f>(Pronosticos!$F273-Pronosticos!P273)^2</f>
        <v>1.2000935128807619E-5</v>
      </c>
      <c r="M274">
        <f>(Pronosticos!$F273-Pronosticos!Q273)^2</f>
        <v>3.57439173246902E-3</v>
      </c>
      <c r="N274">
        <f>(Pronosticos!$F273-Pronosticos!R273)^2</f>
        <v>6.5524741909842954E-4</v>
      </c>
      <c r="O274">
        <f>(Pronosticos!$F273-Pronosticos!S273)^2</f>
        <v>1.7294888099643992E-2</v>
      </c>
      <c r="Q274" s="7">
        <f t="shared" ref="Q274:AC274" si="244">AVERAGE(C255:C274)</f>
        <v>0.24382731813821595</v>
      </c>
      <c r="R274" s="7">
        <f t="shared" si="244"/>
        <v>0.32875017577814475</v>
      </c>
      <c r="S274" s="7">
        <f t="shared" si="244"/>
        <v>0.28432637536349514</v>
      </c>
      <c r="T274" s="7">
        <f t="shared" si="244"/>
        <v>0.29136365626776317</v>
      </c>
      <c r="U274" s="7">
        <f t="shared" si="244"/>
        <v>0.3131891454634923</v>
      </c>
      <c r="V274" s="7">
        <f t="shared" si="244"/>
        <v>0.29961560672698545</v>
      </c>
      <c r="W274" s="7">
        <f t="shared" si="244"/>
        <v>0.29869466487469376</v>
      </c>
      <c r="X274" s="7">
        <f t="shared" si="244"/>
        <v>0.31034415441150165</v>
      </c>
      <c r="Y274" s="7">
        <f t="shared" si="244"/>
        <v>0.310637704197812</v>
      </c>
      <c r="Z274" s="7">
        <f t="shared" si="244"/>
        <v>0.29104244337223983</v>
      </c>
      <c r="AA274" s="7">
        <f t="shared" si="244"/>
        <v>0.30674177347054477</v>
      </c>
      <c r="AB274" s="7">
        <f t="shared" si="244"/>
        <v>0.28627631624498689</v>
      </c>
      <c r="AC274" s="7">
        <f t="shared" si="244"/>
        <v>0.31675109871340779</v>
      </c>
      <c r="AD274" s="7"/>
    </row>
    <row r="275" spans="1:30" x14ac:dyDescent="0.2">
      <c r="A275" s="12">
        <f>Pronosticos!A274</f>
        <v>44217</v>
      </c>
      <c r="B275" s="4">
        <f>Pronosticos!E274</f>
        <v>2203</v>
      </c>
      <c r="C275">
        <f>(Pronosticos!$F274-Pronosticos!G274)^2</f>
        <v>4.5030502681617013E-2</v>
      </c>
      <c r="D275">
        <f>(Pronosticos!$F274-Pronosticos!H274)^2</f>
        <v>2.1873500825200761E-3</v>
      </c>
      <c r="E275">
        <f>(Pronosticos!$F274-Pronosticos!I274)^2</f>
        <v>3.1421286058865455E-3</v>
      </c>
      <c r="F275">
        <f>(Pronosticos!$F274-Pronosticos!J274)^2</f>
        <v>3.5296671196519067E-2</v>
      </c>
      <c r="G275">
        <f>(Pronosticos!$F274-Pronosticos!K274)^2</f>
        <v>6.5514563569293097E-2</v>
      </c>
      <c r="H275">
        <f>(Pronosticos!$F274-Pronosticos!L274)^2</f>
        <v>4.2668284430308054E-2</v>
      </c>
      <c r="I275">
        <f>(Pronosticos!$F274-Pronosticos!M274)^2</f>
        <v>3.5536678330822663E-2</v>
      </c>
      <c r="J275">
        <f>(Pronosticos!$F274-Pronosticos!N274)^2</f>
        <v>6.791535058781116E-2</v>
      </c>
      <c r="K275">
        <f>(Pronosticos!$F274-Pronosticos!O274)^2</f>
        <v>6.7465749293125779E-2</v>
      </c>
      <c r="L275">
        <f>(Pronosticos!$F274-Pronosticos!P274)^2</f>
        <v>3.5475812670351797E-2</v>
      </c>
      <c r="M275">
        <f>(Pronosticos!$F274-Pronosticos!Q274)^2</f>
        <v>7.1878286783057715E-2</v>
      </c>
      <c r="N275">
        <f>(Pronosticos!$F274-Pronosticos!R274)^2</f>
        <v>5.3566176055047952E-2</v>
      </c>
      <c r="O275">
        <f>(Pronosticos!$F274-Pronosticos!S274)^2</f>
        <v>6.3063042302057601E-2</v>
      </c>
      <c r="Q275" s="7">
        <f t="shared" ref="Q275:AC275" si="245">AVERAGE(C256:C275)</f>
        <v>0.24468599041782926</v>
      </c>
      <c r="R275" s="7">
        <f t="shared" si="245"/>
        <v>0.32847641753057599</v>
      </c>
      <c r="S275" s="7">
        <f t="shared" si="245"/>
        <v>0.28400764784604682</v>
      </c>
      <c r="T275" s="7">
        <f t="shared" si="245"/>
        <v>0.2921341104068611</v>
      </c>
      <c r="U275" s="7">
        <f t="shared" si="245"/>
        <v>0.31574045671979689</v>
      </c>
      <c r="V275" s="7">
        <f t="shared" si="245"/>
        <v>0.30131593556696645</v>
      </c>
      <c r="W275" s="7">
        <f t="shared" si="245"/>
        <v>0.29945390459201116</v>
      </c>
      <c r="X275" s="7">
        <f t="shared" si="245"/>
        <v>0.31348964786611522</v>
      </c>
      <c r="Y275" s="7">
        <f t="shared" si="245"/>
        <v>0.31335646698241409</v>
      </c>
      <c r="Z275" s="7">
        <f t="shared" si="245"/>
        <v>0.2917174284948571</v>
      </c>
      <c r="AA275" s="7">
        <f t="shared" si="245"/>
        <v>0.30979906428659637</v>
      </c>
      <c r="AB275" s="7">
        <f t="shared" si="245"/>
        <v>0.28893702594213422</v>
      </c>
      <c r="AC275" s="7">
        <f t="shared" si="245"/>
        <v>0.31751308424809366</v>
      </c>
      <c r="AD275" s="7"/>
    </row>
    <row r="276" spans="1:30" x14ac:dyDescent="0.2">
      <c r="A276" s="12">
        <f>Pronosticos!A275</f>
        <v>44218</v>
      </c>
      <c r="B276" s="4">
        <f>Pronosticos!E275</f>
        <v>2204</v>
      </c>
      <c r="C276">
        <f>(Pronosticos!$F275-Pronosticos!G275)^2</f>
        <v>1.2471947430848403E-5</v>
      </c>
      <c r="D276">
        <f>(Pronosticos!$F275-Pronosticos!H275)^2</f>
        <v>1.1857944854950699E-4</v>
      </c>
      <c r="E276">
        <f>(Pronosticos!$F275-Pronosticos!I275)^2</f>
        <v>1.6632226614460882E-3</v>
      </c>
      <c r="F276">
        <f>(Pronosticos!$F275-Pronosticos!J275)^2</f>
        <v>2.3236228482142575E-3</v>
      </c>
      <c r="G276">
        <f>(Pronosticos!$F275-Pronosticos!K275)^2</f>
        <v>5.5227098928479238E-3</v>
      </c>
      <c r="H276">
        <f>(Pronosticos!$F275-Pronosticos!L275)^2</f>
        <v>1.2693862647896115E-2</v>
      </c>
      <c r="I276">
        <f>(Pronosticos!$F275-Pronosticos!M275)^2</f>
        <v>1.7952802363325308E-3</v>
      </c>
      <c r="J276">
        <f>(Pronosticos!$F275-Pronosticos!N275)^2</f>
        <v>4.5753486436727244E-3</v>
      </c>
      <c r="K276">
        <f>(Pronosticos!$F275-Pronosticos!O275)^2</f>
        <v>4.9041849939556077E-3</v>
      </c>
      <c r="L276">
        <f>(Pronosticos!$F275-Pronosticos!P275)^2</f>
        <v>2.3375186575240185E-3</v>
      </c>
      <c r="M276">
        <f>(Pronosticos!$F275-Pronosticos!Q275)^2</f>
        <v>3.9661678782147505E-3</v>
      </c>
      <c r="N276">
        <f>(Pronosticos!$F275-Pronosticos!R275)^2</f>
        <v>9.755382423700526E-3</v>
      </c>
      <c r="O276">
        <f>(Pronosticos!$F275-Pronosticos!S275)^2</f>
        <v>1.6884894730591987E-2</v>
      </c>
      <c r="Q276" s="7">
        <f t="shared" ref="Q276:AC276" si="246">AVERAGE(C257:C276)</f>
        <v>0.24210863506897701</v>
      </c>
      <c r="R276" s="7">
        <f t="shared" si="246"/>
        <v>0.31970320164753951</v>
      </c>
      <c r="S276" s="7">
        <f t="shared" si="246"/>
        <v>0.2770337821137851</v>
      </c>
      <c r="T276" s="7">
        <f t="shared" si="246"/>
        <v>0.28895549474966187</v>
      </c>
      <c r="U276" s="7">
        <f t="shared" si="246"/>
        <v>0.31150171232294943</v>
      </c>
      <c r="V276" s="7">
        <f t="shared" si="246"/>
        <v>0.29693419053282594</v>
      </c>
      <c r="W276" s="7">
        <f t="shared" si="246"/>
        <v>0.29618579398040085</v>
      </c>
      <c r="X276" s="7">
        <f t="shared" si="246"/>
        <v>0.30829435280713458</v>
      </c>
      <c r="Y276" s="7">
        <f t="shared" si="246"/>
        <v>0.30919383906226716</v>
      </c>
      <c r="Z276" s="7">
        <f t="shared" si="246"/>
        <v>0.28844572277676989</v>
      </c>
      <c r="AA276" s="7">
        <f t="shared" si="246"/>
        <v>0.30503723246570547</v>
      </c>
      <c r="AB276" s="7">
        <f t="shared" si="246"/>
        <v>0.28177636715294596</v>
      </c>
      <c r="AC276" s="7">
        <f t="shared" si="246"/>
        <v>0.31697208964826379</v>
      </c>
      <c r="AD276" s="7"/>
    </row>
    <row r="277" spans="1:30" x14ac:dyDescent="0.2">
      <c r="A277" s="12">
        <f>Pronosticos!A276</f>
        <v>44221</v>
      </c>
      <c r="B277" s="4">
        <f>Pronosticos!E276</f>
        <v>2205</v>
      </c>
      <c r="C277">
        <f>(Pronosticos!$F276-Pronosticos!G276)^2</f>
        <v>0.58510531784377007</v>
      </c>
      <c r="D277">
        <f>(Pronosticos!$F276-Pronosticos!H276)^2</f>
        <v>1.8609193897868823</v>
      </c>
      <c r="E277">
        <f>(Pronosticos!$F276-Pronosticos!I276)^2</f>
        <v>1.4875601493052786</v>
      </c>
      <c r="F277">
        <f>(Pronosticos!$F276-Pronosticos!J276)^2</f>
        <v>0.76002509083218051</v>
      </c>
      <c r="G277">
        <f>(Pronosticos!$F276-Pronosticos!K276)^2</f>
        <v>1.6608722046143563</v>
      </c>
      <c r="H277">
        <f>(Pronosticos!$F276-Pronosticos!L276)^2</f>
        <v>1.5351627954373892</v>
      </c>
      <c r="I277">
        <f>(Pronosticos!$F276-Pronosticos!M276)^2</f>
        <v>0.76504445549000888</v>
      </c>
      <c r="J277">
        <f>(Pronosticos!$F276-Pronosticos!N276)^2</f>
        <v>1.5771383204001199</v>
      </c>
      <c r="K277">
        <f>(Pronosticos!$F276-Pronosticos!O276)^2</f>
        <v>1.6214845528212121</v>
      </c>
      <c r="L277">
        <f>(Pronosticos!$F276-Pronosticos!P276)^2</f>
        <v>0.74297162340520029</v>
      </c>
      <c r="M277">
        <f>(Pronosticos!$F276-Pronosticos!Q276)^2</f>
        <v>1.6982396974994001</v>
      </c>
      <c r="N277">
        <f>(Pronosticos!$F276-Pronosticos!R276)^2</f>
        <v>1.4438559757156808</v>
      </c>
      <c r="O277">
        <f>(Pronosticos!$F276-Pronosticos!S276)^2</f>
        <v>1.1345308605384989</v>
      </c>
      <c r="Q277" s="7">
        <f t="shared" ref="Q277:AC277" si="247">AVERAGE(C258:C277)</f>
        <v>0.26094260514041329</v>
      </c>
      <c r="R277" s="7">
        <f t="shared" si="247"/>
        <v>0.40361092328030945</v>
      </c>
      <c r="S277" s="7">
        <f t="shared" si="247"/>
        <v>0.34279971825916444</v>
      </c>
      <c r="T277" s="7">
        <f t="shared" si="247"/>
        <v>0.31530090118964871</v>
      </c>
      <c r="U277" s="7">
        <f t="shared" si="247"/>
        <v>0.37244088710607931</v>
      </c>
      <c r="V277" s="7">
        <f t="shared" si="247"/>
        <v>0.35178228097432057</v>
      </c>
      <c r="W277" s="7">
        <f t="shared" si="247"/>
        <v>0.32254515583587501</v>
      </c>
      <c r="X277" s="7">
        <f t="shared" si="247"/>
        <v>0.36460124077669087</v>
      </c>
      <c r="Y277" s="7">
        <f t="shared" si="247"/>
        <v>0.36889907226269658</v>
      </c>
      <c r="Z277" s="7">
        <f t="shared" si="247"/>
        <v>0.31288055900094436</v>
      </c>
      <c r="AA277" s="7">
        <f t="shared" si="247"/>
        <v>0.36762239358937554</v>
      </c>
      <c r="AB277" s="7">
        <f t="shared" si="247"/>
        <v>0.32832560931024057</v>
      </c>
      <c r="AC277" s="7">
        <f t="shared" si="247"/>
        <v>0.35185192292812834</v>
      </c>
      <c r="AD277" s="7"/>
    </row>
    <row r="278" spans="1:30" x14ac:dyDescent="0.2">
      <c r="A278" s="12">
        <f>Pronosticos!A277</f>
        <v>44222</v>
      </c>
      <c r="B278" s="4">
        <f>Pronosticos!E277</f>
        <v>2206</v>
      </c>
      <c r="C278">
        <f>(Pronosticos!$F277-Pronosticos!G277)^2</f>
        <v>1.0069388920355493</v>
      </c>
      <c r="D278">
        <f>(Pronosticos!$F277-Pronosticos!H277)^2</f>
        <v>2.2450014846220636</v>
      </c>
      <c r="E278">
        <f>(Pronosticos!$F277-Pronosticos!I277)^2</f>
        <v>1.8096213525280671</v>
      </c>
      <c r="F278">
        <f>(Pronosticos!$F277-Pronosticos!J277)^2</f>
        <v>1.6783329459378478</v>
      </c>
      <c r="G278">
        <f>(Pronosticos!$F277-Pronosticos!K277)^2</f>
        <v>2.2864376000261286</v>
      </c>
      <c r="H278">
        <f>(Pronosticos!$F277-Pronosticos!L277)^2</f>
        <v>1.6950102467443022</v>
      </c>
      <c r="I278">
        <f>(Pronosticos!$F277-Pronosticos!M277)^2</f>
        <v>1.9083028881391237</v>
      </c>
      <c r="J278">
        <f>(Pronosticos!$F277-Pronosticos!N277)^2</f>
        <v>2.0280797617178545</v>
      </c>
      <c r="K278">
        <f>(Pronosticos!$F277-Pronosticos!O277)^2</f>
        <v>2.1158786167726742</v>
      </c>
      <c r="L278">
        <f>(Pronosticos!$F277-Pronosticos!P277)^2</f>
        <v>1.5563591458126487</v>
      </c>
      <c r="M278">
        <f>(Pronosticos!$F277-Pronosticos!Q277)^2</f>
        <v>2.4608518601160356</v>
      </c>
      <c r="N278">
        <f>(Pronosticos!$F277-Pronosticos!R277)^2</f>
        <v>1.9122939046593859</v>
      </c>
      <c r="O278">
        <f>(Pronosticos!$F277-Pronosticos!S277)^2</f>
        <v>2.5871150144172068</v>
      </c>
      <c r="Q278" s="7">
        <f t="shared" ref="Q278:AC278" si="248">AVERAGE(C259:C278)</f>
        <v>0.31127929248948616</v>
      </c>
      <c r="R278" s="7">
        <f t="shared" si="248"/>
        <v>0.50824469939151773</v>
      </c>
      <c r="S278" s="7">
        <f t="shared" si="248"/>
        <v>0.42186985177621422</v>
      </c>
      <c r="T278" s="7">
        <f t="shared" si="248"/>
        <v>0.39919234687414723</v>
      </c>
      <c r="U278" s="7">
        <f t="shared" si="248"/>
        <v>0.48674375780362544</v>
      </c>
      <c r="V278" s="7">
        <f t="shared" si="248"/>
        <v>0.43645959684101038</v>
      </c>
      <c r="W278" s="7">
        <f t="shared" si="248"/>
        <v>0.41792386862764463</v>
      </c>
      <c r="X278" s="7">
        <f t="shared" si="248"/>
        <v>0.46599513618603911</v>
      </c>
      <c r="Y278" s="7">
        <f t="shared" si="248"/>
        <v>0.4746818125575536</v>
      </c>
      <c r="Z278" s="7">
        <f t="shared" si="248"/>
        <v>0.39067820456394647</v>
      </c>
      <c r="AA278" s="7">
        <f t="shared" si="248"/>
        <v>0.49065991464420816</v>
      </c>
      <c r="AB278" s="7">
        <f t="shared" si="248"/>
        <v>0.42393932812797941</v>
      </c>
      <c r="AC278" s="7">
        <f t="shared" si="248"/>
        <v>0.48023588520250104</v>
      </c>
      <c r="AD278" s="7"/>
    </row>
    <row r="279" spans="1:30" x14ac:dyDescent="0.2">
      <c r="A279" s="12">
        <f>Pronosticos!A278</f>
        <v>44223</v>
      </c>
      <c r="B279" s="4">
        <f>Pronosticos!E278</f>
        <v>2207</v>
      </c>
      <c r="C279">
        <f>(Pronosticos!$F278-Pronosticos!G278)^2</f>
        <v>0.24828576827359919</v>
      </c>
      <c r="D279">
        <f>(Pronosticos!$F278-Pronosticos!H278)^2</f>
        <v>1.6937879815238595E-2</v>
      </c>
      <c r="E279">
        <f>(Pronosticos!$F278-Pronosticos!I278)^2</f>
        <v>5.1467204365377378E-3</v>
      </c>
      <c r="F279">
        <f>(Pronosticos!$F278-Pronosticos!J278)^2</f>
        <v>0.23985281521338447</v>
      </c>
      <c r="G279">
        <f>(Pronosticos!$F278-Pronosticos!K278)^2</f>
        <v>4.8784241587533552E-3</v>
      </c>
      <c r="H279">
        <f>(Pronosticos!$F278-Pronosticos!L278)^2</f>
        <v>2.3406817329036152E-2</v>
      </c>
      <c r="I279">
        <f>(Pronosticos!$F278-Pronosticos!M278)^2</f>
        <v>0.15769636181520336</v>
      </c>
      <c r="J279">
        <f>(Pronosticos!$F278-Pronosticos!N278)^2</f>
        <v>1.7595787019104999E-3</v>
      </c>
      <c r="K279">
        <f>(Pronosticos!$F278-Pronosticos!O278)^2</f>
        <v>3.6482093993934082E-7</v>
      </c>
      <c r="L279">
        <f>(Pronosticos!$F278-Pronosticos!P278)^2</f>
        <v>0.23397988587676063</v>
      </c>
      <c r="M279">
        <f>(Pronosticos!$F278-Pronosticos!Q278)^2</f>
        <v>2.5196098733210364E-2</v>
      </c>
      <c r="N279">
        <f>(Pronosticos!$F278-Pronosticos!R278)^2</f>
        <v>9.6960408500815116E-3</v>
      </c>
      <c r="O279">
        <f>(Pronosticos!$F278-Pronosticos!S278)^2</f>
        <v>2.1033797168274267E-3</v>
      </c>
      <c r="Q279" s="7">
        <f t="shared" ref="Q279:AC279" si="249">AVERAGE(C260:C279)</f>
        <v>0.28256688876333258</v>
      </c>
      <c r="R279" s="7">
        <f t="shared" si="249"/>
        <v>0.4911000300094055</v>
      </c>
      <c r="S279" s="7">
        <f t="shared" si="249"/>
        <v>0.40941716457685412</v>
      </c>
      <c r="T279" s="7">
        <f t="shared" si="249"/>
        <v>0.36787172607973428</v>
      </c>
      <c r="U279" s="7">
        <f t="shared" si="249"/>
        <v>0.43321294285443468</v>
      </c>
      <c r="V279" s="7">
        <f t="shared" si="249"/>
        <v>0.39431189165376107</v>
      </c>
      <c r="W279" s="7">
        <f t="shared" si="249"/>
        <v>0.38579437372798553</v>
      </c>
      <c r="X279" s="7">
        <f t="shared" si="249"/>
        <v>0.41319937748750701</v>
      </c>
      <c r="Y279" s="7">
        <f t="shared" si="249"/>
        <v>0.4217340633773401</v>
      </c>
      <c r="Z279" s="7">
        <f t="shared" si="249"/>
        <v>0.36057854818145929</v>
      </c>
      <c r="AA279" s="7">
        <f t="shared" si="249"/>
        <v>0.43905169610335326</v>
      </c>
      <c r="AB279" s="7">
        <f t="shared" si="249"/>
        <v>0.38095286259121275</v>
      </c>
      <c r="AC279" s="7">
        <f t="shared" si="249"/>
        <v>0.42920455370011784</v>
      </c>
      <c r="AD279" s="7"/>
    </row>
    <row r="280" spans="1:30" x14ac:dyDescent="0.2">
      <c r="A280" s="12">
        <f>Pronosticos!A279</f>
        <v>44224</v>
      </c>
      <c r="B280" s="4">
        <f>Pronosticos!E279</f>
        <v>2208</v>
      </c>
      <c r="C280">
        <f>(Pronosticos!$F279-Pronosticos!G279)^2</f>
        <v>3.0138901465842305</v>
      </c>
      <c r="D280">
        <f>(Pronosticos!$F279-Pronosticos!H279)^2</f>
        <v>1.8856774463610499</v>
      </c>
      <c r="E280">
        <f>(Pronosticos!$F279-Pronosticos!I279)^2</f>
        <v>2.5410693335029695</v>
      </c>
      <c r="F280">
        <f>(Pronosticos!$F279-Pronosticos!J279)^2</f>
        <v>3.1511009443687832</v>
      </c>
      <c r="G280">
        <f>(Pronosticos!$F279-Pronosticos!K279)^2</f>
        <v>1.255727382522172</v>
      </c>
      <c r="H280">
        <f>(Pronosticos!$F279-Pronosticos!L279)^2</f>
        <v>0.94175699743317709</v>
      </c>
      <c r="I280">
        <f>(Pronosticos!$F279-Pronosticos!M279)^2</f>
        <v>3.2910969586435708</v>
      </c>
      <c r="J280">
        <f>(Pronosticos!$F279-Pronosticos!N279)^2</f>
        <v>1.1442329663108202</v>
      </c>
      <c r="K280">
        <f>(Pronosticos!$F279-Pronosticos!O279)^2</f>
        <v>1.128259166977934</v>
      </c>
      <c r="L280">
        <f>(Pronosticos!$F279-Pronosticos!P279)^2</f>
        <v>3.0154861148522438</v>
      </c>
      <c r="M280">
        <f>(Pronosticos!$F279-Pronosticos!Q279)^2</f>
        <v>1.2986982869960431</v>
      </c>
      <c r="N280">
        <f>(Pronosticos!$F279-Pronosticos!R279)^2</f>
        <v>1.0384113073649188</v>
      </c>
      <c r="O280">
        <f>(Pronosticos!$F279-Pronosticos!S279)^2</f>
        <v>2.1293307128724108</v>
      </c>
      <c r="Q280" s="7">
        <f t="shared" ref="Q280:AC280" si="250">AVERAGE(C261:C280)</f>
        <v>0.43299388535222738</v>
      </c>
      <c r="R280" s="7">
        <f t="shared" si="250"/>
        <v>0.58513958167219227</v>
      </c>
      <c r="S280" s="7">
        <f t="shared" si="250"/>
        <v>0.53627490679286227</v>
      </c>
      <c r="T280" s="7">
        <f t="shared" si="250"/>
        <v>0.52542643560029445</v>
      </c>
      <c r="U280" s="7">
        <f t="shared" si="250"/>
        <v>0.49186264431114324</v>
      </c>
      <c r="V280" s="7">
        <f t="shared" si="250"/>
        <v>0.44001765462609488</v>
      </c>
      <c r="W280" s="7">
        <f t="shared" si="250"/>
        <v>0.55034219724003797</v>
      </c>
      <c r="X280" s="7">
        <f t="shared" si="250"/>
        <v>0.46665306674499868</v>
      </c>
      <c r="Y280" s="7">
        <f t="shared" si="250"/>
        <v>0.4743474515121574</v>
      </c>
      <c r="Z280" s="7">
        <f t="shared" si="250"/>
        <v>0.5113199055716342</v>
      </c>
      <c r="AA280" s="7">
        <f t="shared" si="250"/>
        <v>0.49996236423674362</v>
      </c>
      <c r="AB280" s="7">
        <f t="shared" si="250"/>
        <v>0.43172619813509205</v>
      </c>
      <c r="AC280" s="7">
        <f t="shared" si="250"/>
        <v>0.53097383984756996</v>
      </c>
      <c r="AD280" s="7"/>
    </row>
    <row r="281" spans="1:30" x14ac:dyDescent="0.2">
      <c r="A281" s="12">
        <f>Pronosticos!A280</f>
        <v>44225</v>
      </c>
      <c r="B281" s="4">
        <f>Pronosticos!E280</f>
        <v>2209</v>
      </c>
      <c r="C281">
        <f>(Pronosticos!$F280-Pronosticos!G280)^2</f>
        <v>1.5992403147509235</v>
      </c>
      <c r="D281">
        <f>(Pronosticos!$F280-Pronosticos!H280)^2</f>
        <v>0.67771687863354579</v>
      </c>
      <c r="E281">
        <f>(Pronosticos!$F280-Pronosticos!I280)^2</f>
        <v>1.4944761929380477</v>
      </c>
      <c r="F281">
        <f>(Pronosticos!$F280-Pronosticos!J280)^2</f>
        <v>1.8668514337084483</v>
      </c>
      <c r="G281">
        <f>(Pronosticos!$F280-Pronosticos!K280)^2</f>
        <v>2.149937681332827</v>
      </c>
      <c r="H281">
        <f>(Pronosticos!$F280-Pronosticos!L280)^2</f>
        <v>2.0332797504853048</v>
      </c>
      <c r="I281">
        <f>(Pronosticos!$F280-Pronosticos!M280)^2</f>
        <v>1.8719287171564687</v>
      </c>
      <c r="J281">
        <f>(Pronosticos!$F280-Pronosticos!N280)^2</f>
        <v>2.169075108436255</v>
      </c>
      <c r="K281">
        <f>(Pronosticos!$F280-Pronosticos!O280)^2</f>
        <v>2.1702513577797244</v>
      </c>
      <c r="L281">
        <f>(Pronosticos!$F280-Pronosticos!P280)^2</f>
        <v>1.9292607475157031</v>
      </c>
      <c r="M281">
        <f>(Pronosticos!$F280-Pronosticos!Q280)^2</f>
        <v>2.1726548910419972</v>
      </c>
      <c r="N281">
        <f>(Pronosticos!$F280-Pronosticos!R280)^2</f>
        <v>2.4509761806938983</v>
      </c>
      <c r="O281">
        <f>(Pronosticos!$F280-Pronosticos!S280)^2</f>
        <v>1.7822191966739422</v>
      </c>
      <c r="Q281" s="7">
        <f t="shared" ref="Q281:AC281" si="251">AVERAGE(C262:C281)</f>
        <v>0.51213016088946905</v>
      </c>
      <c r="R281" s="7">
        <f t="shared" si="251"/>
        <v>0.61384951072734928</v>
      </c>
      <c r="S281" s="7">
        <f t="shared" si="251"/>
        <v>0.61046565542563891</v>
      </c>
      <c r="T281" s="7">
        <f t="shared" si="251"/>
        <v>0.61839002049675518</v>
      </c>
      <c r="U281" s="7">
        <f t="shared" si="251"/>
        <v>0.59912846015136556</v>
      </c>
      <c r="V281" s="7">
        <f t="shared" si="251"/>
        <v>0.54165544215372285</v>
      </c>
      <c r="W281" s="7">
        <f t="shared" si="251"/>
        <v>0.64357373668775608</v>
      </c>
      <c r="X281" s="7">
        <f t="shared" si="251"/>
        <v>0.57492579551765766</v>
      </c>
      <c r="Y281" s="7">
        <f t="shared" si="251"/>
        <v>0.58267631869589964</v>
      </c>
      <c r="Z281" s="7">
        <f t="shared" si="251"/>
        <v>0.60733952756392462</v>
      </c>
      <c r="AA281" s="7">
        <f t="shared" si="251"/>
        <v>0.60842085088700082</v>
      </c>
      <c r="AB281" s="7">
        <f t="shared" si="251"/>
        <v>0.55425182399836947</v>
      </c>
      <c r="AC281" s="7">
        <f t="shared" si="251"/>
        <v>0.618828078710431</v>
      </c>
      <c r="AD281" s="7"/>
    </row>
    <row r="282" spans="1:30" x14ac:dyDescent="0.2">
      <c r="A282" s="12">
        <f>Pronosticos!A281</f>
        <v>44228</v>
      </c>
      <c r="B282" s="4">
        <f>Pronosticos!E281</f>
        <v>2210</v>
      </c>
      <c r="C282">
        <f>(Pronosticos!$F281-Pronosticos!G281)^2</f>
        <v>0.40112639236753556</v>
      </c>
      <c r="D282">
        <f>(Pronosticos!$F281-Pronosticos!H281)^2</f>
        <v>8.1423999366838681E-2</v>
      </c>
      <c r="E282">
        <f>(Pronosticos!$F281-Pronosticos!I281)^2</f>
        <v>0.85259176720661944</v>
      </c>
      <c r="F282">
        <f>(Pronosticos!$F281-Pronosticos!J281)^2</f>
        <v>0.26411360322658578</v>
      </c>
      <c r="G282">
        <f>(Pronosticos!$F281-Pronosticos!K281)^2</f>
        <v>0.4448452873626243</v>
      </c>
      <c r="H282">
        <f>(Pronosticos!$F281-Pronosticos!L281)^2</f>
        <v>0.34780380053689886</v>
      </c>
      <c r="I282">
        <f>(Pronosticos!$F281-Pronosticos!M281)^2</f>
        <v>0.39715326214324731</v>
      </c>
      <c r="J282">
        <f>(Pronosticos!$F281-Pronosticos!N281)^2</f>
        <v>0.45423464581433726</v>
      </c>
      <c r="K282">
        <f>(Pronosticos!$F281-Pronosticos!O281)^2</f>
        <v>0.44773507984706545</v>
      </c>
      <c r="L282">
        <f>(Pronosticos!$F281-Pronosticos!P281)^2</f>
        <v>0.23523872858717879</v>
      </c>
      <c r="M282">
        <f>(Pronosticos!$F281-Pronosticos!Q281)^2</f>
        <v>0.45346319334298701</v>
      </c>
      <c r="N282">
        <f>(Pronosticos!$F281-Pronosticos!R281)^2</f>
        <v>0.51390461586143998</v>
      </c>
      <c r="O282">
        <f>(Pronosticos!$F281-Pronosticos!S281)^2</f>
        <v>0.41501682203165896</v>
      </c>
      <c r="Q282" s="7">
        <f t="shared" ref="Q282:AC282" si="252">AVERAGE(C263:C282)</f>
        <v>0.51077624023519785</v>
      </c>
      <c r="R282" s="7">
        <f t="shared" si="252"/>
        <v>0.60239952793925111</v>
      </c>
      <c r="S282" s="7">
        <f t="shared" si="252"/>
        <v>0.63028729556988883</v>
      </c>
      <c r="T282" s="7">
        <f t="shared" si="252"/>
        <v>0.61876203182284939</v>
      </c>
      <c r="U282" s="7">
        <f t="shared" si="252"/>
        <v>0.61296420918534389</v>
      </c>
      <c r="V282" s="7">
        <f t="shared" si="252"/>
        <v>0.55236945098111911</v>
      </c>
      <c r="W282" s="7">
        <f t="shared" si="252"/>
        <v>0.64996824416744736</v>
      </c>
      <c r="X282" s="7">
        <f t="shared" si="252"/>
        <v>0.58902245483529536</v>
      </c>
      <c r="Y282" s="7">
        <f t="shared" si="252"/>
        <v>0.59650064353451104</v>
      </c>
      <c r="Z282" s="7">
        <f t="shared" si="252"/>
        <v>0.60606633332098858</v>
      </c>
      <c r="AA282" s="7">
        <f t="shared" si="252"/>
        <v>0.62218004893024048</v>
      </c>
      <c r="AB282" s="7">
        <f t="shared" si="252"/>
        <v>0.57298134961314284</v>
      </c>
      <c r="AC282" s="7">
        <f t="shared" si="252"/>
        <v>0.63850985077352607</v>
      </c>
      <c r="AD282" s="7"/>
    </row>
    <row r="283" spans="1:30" x14ac:dyDescent="0.2">
      <c r="A283" s="12">
        <f>Pronosticos!A282</f>
        <v>44229</v>
      </c>
      <c r="B283" s="4">
        <f>Pronosticos!E282</f>
        <v>2211</v>
      </c>
      <c r="C283">
        <f>(Pronosticos!$F282-Pronosticos!G282)^2</f>
        <v>0.14388872457892701</v>
      </c>
      <c r="D283">
        <f>(Pronosticos!$F282-Pronosticos!H282)^2</f>
        <v>8.4268226616093164E-2</v>
      </c>
      <c r="E283">
        <f>(Pronosticos!$F282-Pronosticos!I282)^2</f>
        <v>5.9032394436647744E-3</v>
      </c>
      <c r="F283">
        <f>(Pronosticos!$F282-Pronosticos!J282)^2</f>
        <v>2.5036498952239862E-3</v>
      </c>
      <c r="G283">
        <f>(Pronosticos!$F282-Pronosticos!K282)^2</f>
        <v>1.3175754602552414E-4</v>
      </c>
      <c r="H283">
        <f>(Pronosticos!$F282-Pronosticos!L282)^2</f>
        <v>4.2461866033592748E-3</v>
      </c>
      <c r="I283">
        <f>(Pronosticos!$F282-Pronosticos!M282)^2</f>
        <v>1.597372042404315E-3</v>
      </c>
      <c r="J283">
        <f>(Pronosticos!$F282-Pronosticos!N282)^2</f>
        <v>3.5914976442250729E-4</v>
      </c>
      <c r="K283">
        <f>(Pronosticos!$F282-Pronosticos!O282)^2</f>
        <v>1.4381692089620825E-4</v>
      </c>
      <c r="L283">
        <f>(Pronosticos!$F282-Pronosticos!P282)^2</f>
        <v>5.2232821393712601E-4</v>
      </c>
      <c r="M283">
        <f>(Pronosticos!$F282-Pronosticos!Q282)^2</f>
        <v>3.0362809256326035E-4</v>
      </c>
      <c r="N283">
        <f>(Pronosticos!$F282-Pronosticos!R282)^2</f>
        <v>6.4891906401504541E-4</v>
      </c>
      <c r="O283">
        <f>(Pronosticos!$F282-Pronosticos!S282)^2</f>
        <v>2.0781808662026263E-2</v>
      </c>
      <c r="Q283" s="7">
        <f t="shared" ref="Q283:AC283" si="253">AVERAGE(C264:C283)</f>
        <v>0.44509432504574808</v>
      </c>
      <c r="R283" s="7">
        <f t="shared" si="253"/>
        <v>0.49581133808179423</v>
      </c>
      <c r="S283" s="7">
        <f t="shared" si="253"/>
        <v>0.55201578614990277</v>
      </c>
      <c r="T283" s="7">
        <f t="shared" si="253"/>
        <v>0.51916061393583213</v>
      </c>
      <c r="U283" s="7">
        <f t="shared" si="253"/>
        <v>0.51007474421543253</v>
      </c>
      <c r="V283" s="7">
        <f t="shared" si="253"/>
        <v>0.45277421489159736</v>
      </c>
      <c r="W283" s="7">
        <f t="shared" si="253"/>
        <v>0.54231808984375574</v>
      </c>
      <c r="X283" s="7">
        <f t="shared" si="253"/>
        <v>0.48718105814949375</v>
      </c>
      <c r="Y283" s="7">
        <f t="shared" si="253"/>
        <v>0.49337566345636041</v>
      </c>
      <c r="Z283" s="7">
        <f t="shared" si="253"/>
        <v>0.50513449079849981</v>
      </c>
      <c r="AA283" s="7">
        <f t="shared" si="253"/>
        <v>0.52249849685175587</v>
      </c>
      <c r="AB283" s="7">
        <f t="shared" si="253"/>
        <v>0.48114697018756114</v>
      </c>
      <c r="AC283" s="7">
        <f t="shared" si="253"/>
        <v>0.54179615601735431</v>
      </c>
      <c r="AD283" s="7"/>
    </row>
    <row r="284" spans="1:30" x14ac:dyDescent="0.2">
      <c r="A284" s="12">
        <f>Pronosticos!A283</f>
        <v>44230</v>
      </c>
      <c r="B284" s="4">
        <f>Pronosticos!E283</f>
        <v>2212</v>
      </c>
      <c r="C284">
        <f>(Pronosticos!$F283-Pronosticos!G283)^2</f>
        <v>0.3196066608944349</v>
      </c>
      <c r="D284">
        <f>(Pronosticos!$F283-Pronosticos!H283)^2</f>
        <v>8.4820638055585484E-2</v>
      </c>
      <c r="E284">
        <f>(Pronosticos!$F283-Pronosticos!I283)^2</f>
        <v>0.428876221744529</v>
      </c>
      <c r="F284">
        <f>(Pronosticos!$F283-Pronosticos!J283)^2</f>
        <v>0.41736777817059012</v>
      </c>
      <c r="G284">
        <f>(Pronosticos!$F283-Pronosticos!K283)^2</f>
        <v>0.60856596574536448</v>
      </c>
      <c r="H284">
        <f>(Pronosticos!$F283-Pronosticos!L283)^2</f>
        <v>0.52575867336950521</v>
      </c>
      <c r="I284">
        <f>(Pronosticos!$F283-Pronosticos!M283)^2</f>
        <v>0.45254455812186195</v>
      </c>
      <c r="J284">
        <f>(Pronosticos!$F283-Pronosticos!N283)^2</f>
        <v>0.61726657598498802</v>
      </c>
      <c r="K284">
        <f>(Pronosticos!$F283-Pronosticos!O283)^2</f>
        <v>0.61423022216678902</v>
      </c>
      <c r="L284">
        <f>(Pronosticos!$F283-Pronosticos!P283)^2</f>
        <v>0.38563632560585709</v>
      </c>
      <c r="M284">
        <f>(Pronosticos!$F283-Pronosticos!Q283)^2</f>
        <v>0.62058750015114839</v>
      </c>
      <c r="N284">
        <f>(Pronosticos!$F283-Pronosticos!R283)^2</f>
        <v>0.65192097553085993</v>
      </c>
      <c r="O284">
        <f>(Pronosticos!$F283-Pronosticos!S283)^2</f>
        <v>0.50500050015864884</v>
      </c>
      <c r="Q284" s="7">
        <f t="shared" ref="Q284:AC284" si="254">AVERAGE(C265:C284)</f>
        <v>0.46103999534299867</v>
      </c>
      <c r="R284" s="7">
        <f t="shared" si="254"/>
        <v>0.47498034957201246</v>
      </c>
      <c r="S284" s="7">
        <f t="shared" si="254"/>
        <v>0.54689994645743556</v>
      </c>
      <c r="T284" s="7">
        <f t="shared" si="254"/>
        <v>0.53873882157359987</v>
      </c>
      <c r="U284" s="7">
        <f t="shared" si="254"/>
        <v>0.53724042908334235</v>
      </c>
      <c r="V284" s="7">
        <f t="shared" si="254"/>
        <v>0.47650534629431496</v>
      </c>
      <c r="W284" s="7">
        <f t="shared" si="254"/>
        <v>0.56275785335840944</v>
      </c>
      <c r="X284" s="7">
        <f t="shared" si="254"/>
        <v>0.51463265001153913</v>
      </c>
      <c r="Y284" s="7">
        <f t="shared" si="254"/>
        <v>0.52075804979318607</v>
      </c>
      <c r="Z284" s="7">
        <f t="shared" si="254"/>
        <v>0.52344525703224654</v>
      </c>
      <c r="AA284" s="7">
        <f t="shared" si="254"/>
        <v>0.55013380032117454</v>
      </c>
      <c r="AB284" s="7">
        <f t="shared" si="254"/>
        <v>0.5100649398065682</v>
      </c>
      <c r="AC284" s="7">
        <f t="shared" si="254"/>
        <v>0.56064413004913827</v>
      </c>
      <c r="AD284" s="7"/>
    </row>
    <row r="285" spans="1:30" x14ac:dyDescent="0.2">
      <c r="A285" s="12">
        <f>Pronosticos!A284</f>
        <v>44231</v>
      </c>
      <c r="B285" s="4">
        <f>Pronosticos!E284</f>
        <v>2213</v>
      </c>
      <c r="C285">
        <f>(Pronosticos!$F284-Pronosticos!G284)^2</f>
        <v>9.746886289872983E-2</v>
      </c>
      <c r="D285">
        <f>(Pronosticos!$F284-Pronosticos!H284)^2</f>
        <v>1.0115960239841417E-3</v>
      </c>
      <c r="E285">
        <f>(Pronosticos!$F284-Pronosticos!I284)^2</f>
        <v>0.13029159757437442</v>
      </c>
      <c r="F285">
        <f>(Pronosticos!$F284-Pronosticos!J284)^2</f>
        <v>4.1751711809233726E-2</v>
      </c>
      <c r="G285">
        <f>(Pronosticos!$F284-Pronosticos!K284)^2</f>
        <v>9.9758812488752235E-2</v>
      </c>
      <c r="H285">
        <f>(Pronosticos!$F284-Pronosticos!L284)^2</f>
        <v>7.0425613633230869E-2</v>
      </c>
      <c r="I285">
        <f>(Pronosticos!$F284-Pronosticos!M284)^2</f>
        <v>2.9118753623036321E-2</v>
      </c>
      <c r="J285">
        <f>(Pronosticos!$F284-Pronosticos!N284)^2</f>
        <v>0.10314076880996068</v>
      </c>
      <c r="K285">
        <f>(Pronosticos!$F284-Pronosticos!O284)^2</f>
        <v>0.10175851949002718</v>
      </c>
      <c r="L285">
        <f>(Pronosticos!$F284-Pronosticos!P284)^2</f>
        <v>4.0800070219237386E-2</v>
      </c>
      <c r="M285">
        <f>(Pronosticos!$F284-Pronosticos!Q284)^2</f>
        <v>0.10538266145685057</v>
      </c>
      <c r="N285">
        <f>(Pronosticos!$F284-Pronosticos!R284)^2</f>
        <v>0.11800441794674182</v>
      </c>
      <c r="O285">
        <f>(Pronosticos!$F284-Pronosticos!S284)^2</f>
        <v>0.22181678595288892</v>
      </c>
      <c r="Q285" s="7">
        <f t="shared" ref="Q285:AC285" si="255">AVERAGE(C266:C285)</f>
        <v>0.46535369149415384</v>
      </c>
      <c r="R285" s="7">
        <f t="shared" si="255"/>
        <v>0.46615579302943466</v>
      </c>
      <c r="S285" s="7">
        <f t="shared" si="255"/>
        <v>0.55334273956702174</v>
      </c>
      <c r="T285" s="7">
        <f t="shared" si="255"/>
        <v>0.5369399123086851</v>
      </c>
      <c r="U285" s="7">
        <f t="shared" si="255"/>
        <v>0.51812596983716197</v>
      </c>
      <c r="V285" s="7">
        <f t="shared" si="255"/>
        <v>0.45398504295369407</v>
      </c>
      <c r="W285" s="7">
        <f t="shared" si="255"/>
        <v>0.5620163388520677</v>
      </c>
      <c r="X285" s="7">
        <f t="shared" si="255"/>
        <v>0.49605747259915167</v>
      </c>
      <c r="Y285" s="7">
        <f t="shared" si="255"/>
        <v>0.5019685979811247</v>
      </c>
      <c r="Z285" s="7">
        <f t="shared" si="255"/>
        <v>0.52059362636331585</v>
      </c>
      <c r="AA285" s="7">
        <f t="shared" si="255"/>
        <v>0.53162731858410139</v>
      </c>
      <c r="AB285" s="7">
        <f t="shared" si="255"/>
        <v>0.493649333654265</v>
      </c>
      <c r="AC285" s="7">
        <f t="shared" si="255"/>
        <v>0.53864769259164524</v>
      </c>
      <c r="AD285" s="7"/>
    </row>
    <row r="286" spans="1:30" x14ac:dyDescent="0.2">
      <c r="A286" s="12">
        <f>Pronosticos!A285</f>
        <v>44232</v>
      </c>
      <c r="B286" s="4">
        <f>Pronosticos!E285</f>
        <v>2214</v>
      </c>
      <c r="C286">
        <f>(Pronosticos!$F285-Pronosticos!G285)^2</f>
        <v>0.63784530813546525</v>
      </c>
      <c r="D286">
        <f>(Pronosticos!$F285-Pronosticos!H285)^2</f>
        <v>1.419450904824975</v>
      </c>
      <c r="E286">
        <f>(Pronosticos!$F285-Pronosticos!I285)^2</f>
        <v>1.3777952498982142</v>
      </c>
      <c r="F286">
        <f>(Pronosticos!$F285-Pronosticos!J285)^2</f>
        <v>0.88420292601531536</v>
      </c>
      <c r="G286">
        <f>(Pronosticos!$F285-Pronosticos!K285)^2</f>
        <v>1.0349812183192673</v>
      </c>
      <c r="H286">
        <f>(Pronosticos!$F285-Pronosticos!L285)^2</f>
        <v>1.2083140532255063</v>
      </c>
      <c r="I286">
        <f>(Pronosticos!$F285-Pronosticos!M285)^2</f>
        <v>0.80537362404675361</v>
      </c>
      <c r="J286">
        <f>(Pronosticos!$F285-Pronosticos!N285)^2</f>
        <v>1.0252136310881201</v>
      </c>
      <c r="K286">
        <f>(Pronosticos!$F285-Pronosticos!O285)^2</f>
        <v>1.0288555236949608</v>
      </c>
      <c r="L286">
        <f>(Pronosticos!$F285-Pronosticos!P285)^2</f>
        <v>0.88486749025746914</v>
      </c>
      <c r="M286">
        <f>(Pronosticos!$F285-Pronosticos!Q285)^2</f>
        <v>1.0077349102759083</v>
      </c>
      <c r="N286">
        <f>(Pronosticos!$F285-Pronosticos!R285)^2</f>
        <v>1.1141557496201258</v>
      </c>
      <c r="O286">
        <f>(Pronosticos!$F285-Pronosticos!S285)^2</f>
        <v>1.2552235872191431</v>
      </c>
      <c r="Q286" s="7">
        <f t="shared" ref="Q286:AC286" si="256">AVERAGE(C267:C286)</f>
        <v>0.46887859866600479</v>
      </c>
      <c r="R286" s="7">
        <f t="shared" si="256"/>
        <v>0.50869266003429259</v>
      </c>
      <c r="S286" s="7">
        <f t="shared" si="256"/>
        <v>0.56403866220652343</v>
      </c>
      <c r="T286" s="7">
        <f t="shared" si="256"/>
        <v>0.54943741720949801</v>
      </c>
      <c r="U286" s="7">
        <f t="shared" si="256"/>
        <v>0.55339289782872614</v>
      </c>
      <c r="V286" s="7">
        <f t="shared" si="256"/>
        <v>0.49977146737119965</v>
      </c>
      <c r="W286" s="7">
        <f t="shared" si="256"/>
        <v>0.56928162331846988</v>
      </c>
      <c r="X286" s="7">
        <f t="shared" si="256"/>
        <v>0.53109566386764451</v>
      </c>
      <c r="Y286" s="7">
        <f t="shared" si="256"/>
        <v>0.53709454983358218</v>
      </c>
      <c r="Z286" s="7">
        <f t="shared" si="256"/>
        <v>0.53331748818105462</v>
      </c>
      <c r="AA286" s="7">
        <f t="shared" si="256"/>
        <v>0.56718842048678864</v>
      </c>
      <c r="AB286" s="7">
        <f t="shared" si="256"/>
        <v>0.53750989437653751</v>
      </c>
      <c r="AC286" s="7">
        <f t="shared" si="256"/>
        <v>0.57444414081601891</v>
      </c>
      <c r="AD286" s="7"/>
    </row>
    <row r="287" spans="1:30" x14ac:dyDescent="0.2">
      <c r="A287" s="12">
        <f>Pronosticos!A286</f>
        <v>44235</v>
      </c>
      <c r="B287" s="4">
        <f>Pronosticos!E286</f>
        <v>2215</v>
      </c>
      <c r="C287">
        <f>(Pronosticos!$F286-Pronosticos!G286)^2</f>
        <v>0.52248010933545819</v>
      </c>
      <c r="D287">
        <f>(Pronosticos!$F286-Pronosticos!H286)^2</f>
        <v>0.1432221285909879</v>
      </c>
      <c r="E287">
        <f>(Pronosticos!$F286-Pronosticos!I286)^2</f>
        <v>0.22959844512722313</v>
      </c>
      <c r="F287">
        <f>(Pronosticos!$F286-Pronosticos!J286)^2</f>
        <v>0.53042575567609351</v>
      </c>
      <c r="G287">
        <f>(Pronosticos!$F286-Pronosticos!K286)^2</f>
        <v>0.23273440414230123</v>
      </c>
      <c r="H287">
        <f>(Pronosticos!$F286-Pronosticos!L286)^2</f>
        <v>0.16356740064249456</v>
      </c>
      <c r="I287">
        <f>(Pronosticos!$F286-Pronosticos!M286)^2</f>
        <v>0.59125124281921171</v>
      </c>
      <c r="J287">
        <f>(Pronosticos!$F286-Pronosticos!N286)^2</f>
        <v>0.23732255410331229</v>
      </c>
      <c r="K287">
        <f>(Pronosticos!$F286-Pronosticos!O286)^2</f>
        <v>0.23546638884558627</v>
      </c>
      <c r="L287">
        <f>(Pronosticos!$F286-Pronosticos!P286)^2</f>
        <v>0.54360550821738784</v>
      </c>
      <c r="M287">
        <f>(Pronosticos!$F286-Pronosticos!Q286)^2</f>
        <v>0.24580434827092087</v>
      </c>
      <c r="N287">
        <f>(Pronosticos!$F286-Pronosticos!R286)^2</f>
        <v>0.19771900880295809</v>
      </c>
      <c r="O287">
        <f>(Pronosticos!$F286-Pronosticos!S286)^2</f>
        <v>0.27078054887577785</v>
      </c>
      <c r="Q287" s="7">
        <f t="shared" ref="Q287:AC287" si="257">AVERAGE(C268:C287)</f>
        <v>0.45172685183388539</v>
      </c>
      <c r="R287" s="7">
        <f t="shared" si="257"/>
        <v>0.47367087335746938</v>
      </c>
      <c r="S287" s="7">
        <f t="shared" si="257"/>
        <v>0.56491310148303364</v>
      </c>
      <c r="T287" s="7">
        <f t="shared" si="257"/>
        <v>0.51097382615610265</v>
      </c>
      <c r="U287" s="7">
        <f t="shared" si="257"/>
        <v>0.52084021766230792</v>
      </c>
      <c r="V287" s="7">
        <f t="shared" si="257"/>
        <v>0.46039060441483787</v>
      </c>
      <c r="W287" s="7">
        <f t="shared" si="257"/>
        <v>0.53411690228964726</v>
      </c>
      <c r="X287" s="7">
        <f t="shared" si="257"/>
        <v>0.49957778382110352</v>
      </c>
      <c r="Y287" s="7">
        <f t="shared" si="257"/>
        <v>0.50497225627854836</v>
      </c>
      <c r="Z287" s="7">
        <f t="shared" si="257"/>
        <v>0.49753539510347222</v>
      </c>
      <c r="AA287" s="7">
        <f t="shared" si="257"/>
        <v>0.53591819398074625</v>
      </c>
      <c r="AB287" s="7">
        <f t="shared" si="257"/>
        <v>0.50649938743315193</v>
      </c>
      <c r="AC287" s="7">
        <f t="shared" si="257"/>
        <v>0.54855549848510465</v>
      </c>
      <c r="AD287" s="7"/>
    </row>
    <row r="288" spans="1:30" x14ac:dyDescent="0.2">
      <c r="A288" s="12">
        <f>Pronosticos!A287</f>
        <v>44236</v>
      </c>
      <c r="B288" s="4">
        <f>Pronosticos!E287</f>
        <v>2216</v>
      </c>
      <c r="C288">
        <f>(Pronosticos!$F287-Pronosticos!G287)^2</f>
        <v>3.26413410283646E-2</v>
      </c>
      <c r="D288">
        <f>(Pronosticos!$F287-Pronosticos!H287)^2</f>
        <v>0.11365013906911481</v>
      </c>
      <c r="E288">
        <f>(Pronosticos!$F287-Pronosticos!I287)^2</f>
        <v>0.10147519429842052</v>
      </c>
      <c r="F288">
        <f>(Pronosticos!$F287-Pronosticos!J287)^2</f>
        <v>5.6728511658244586E-2</v>
      </c>
      <c r="G288">
        <f>(Pronosticos!$F287-Pronosticos!K287)^2</f>
        <v>0.10848296610220275</v>
      </c>
      <c r="H288">
        <f>(Pronosticos!$F287-Pronosticos!L287)^2</f>
        <v>0.17267268286144904</v>
      </c>
      <c r="I288">
        <f>(Pronosticos!$F287-Pronosticos!M287)^2</f>
        <v>5.9891645952433833E-2</v>
      </c>
      <c r="J288">
        <f>(Pronosticos!$F287-Pronosticos!N287)^2</f>
        <v>0.10482895946925352</v>
      </c>
      <c r="K288">
        <f>(Pronosticos!$F287-Pronosticos!O287)^2</f>
        <v>0.10655260663124204</v>
      </c>
      <c r="L288">
        <f>(Pronosticos!$F287-Pronosticos!P287)^2</f>
        <v>6.803101090443324E-2</v>
      </c>
      <c r="M288">
        <f>(Pronosticos!$F287-Pronosticos!Q287)^2</f>
        <v>0.10112552209191522</v>
      </c>
      <c r="N288">
        <f>(Pronosticos!$F287-Pronosticos!R287)^2</f>
        <v>0.114349192985899</v>
      </c>
      <c r="O288">
        <f>(Pronosticos!$F287-Pronosticos!S287)^2</f>
        <v>5.2631454249292359E-2</v>
      </c>
      <c r="Q288" s="7">
        <f t="shared" ref="Q288:AC288" si="258">AVERAGE(C269:C288)</f>
        <v>0.4500446279631406</v>
      </c>
      <c r="R288" s="7">
        <f t="shared" si="258"/>
        <v>0.4566737558999453</v>
      </c>
      <c r="S288" s="7">
        <f t="shared" si="258"/>
        <v>0.55397059332136234</v>
      </c>
      <c r="T288" s="7">
        <f t="shared" si="258"/>
        <v>0.51237535226811559</v>
      </c>
      <c r="U288" s="7">
        <f t="shared" si="258"/>
        <v>0.51594766763647804</v>
      </c>
      <c r="V288" s="7">
        <f t="shared" si="258"/>
        <v>0.45628091086534539</v>
      </c>
      <c r="W288" s="7">
        <f t="shared" si="258"/>
        <v>0.5354049476206425</v>
      </c>
      <c r="X288" s="7">
        <f t="shared" si="258"/>
        <v>0.49474498854340671</v>
      </c>
      <c r="Y288" s="7">
        <f t="shared" si="258"/>
        <v>0.50016192017324723</v>
      </c>
      <c r="Z288" s="7">
        <f t="shared" si="258"/>
        <v>0.49927729909057594</v>
      </c>
      <c r="AA288" s="7">
        <f t="shared" si="258"/>
        <v>0.53122758864961728</v>
      </c>
      <c r="AB288" s="7">
        <f t="shared" si="258"/>
        <v>0.50039478957385175</v>
      </c>
      <c r="AC288" s="7">
        <f t="shared" si="258"/>
        <v>0.54172507406684534</v>
      </c>
      <c r="AD288" s="7"/>
    </row>
    <row r="289" spans="1:30" x14ac:dyDescent="0.2">
      <c r="A289" s="12">
        <f>Pronosticos!A288</f>
        <v>44237</v>
      </c>
      <c r="B289" s="4">
        <f>Pronosticos!E288</f>
        <v>2217</v>
      </c>
      <c r="C289">
        <f>(Pronosticos!$F288-Pronosticos!G288)^2</f>
        <v>0.4949516774832422</v>
      </c>
      <c r="D289">
        <f>(Pronosticos!$F288-Pronosticos!H288)^2</f>
        <v>0.59305449565334956</v>
      </c>
      <c r="E289">
        <f>(Pronosticos!$F288-Pronosticos!I288)^2</f>
        <v>1.231027305023217</v>
      </c>
      <c r="F289">
        <f>(Pronosticos!$F288-Pronosticos!J288)^2</f>
        <v>0.26454009271231932</v>
      </c>
      <c r="G289">
        <f>(Pronosticos!$F288-Pronosticos!K288)^2</f>
        <v>0.51260555256076901</v>
      </c>
      <c r="H289">
        <f>(Pronosticos!$F288-Pronosticos!L288)^2</f>
        <v>0.62073980678061458</v>
      </c>
      <c r="I289">
        <f>(Pronosticos!$F288-Pronosticos!M288)^2</f>
        <v>0.28011871905078412</v>
      </c>
      <c r="J289">
        <f>(Pronosticos!$F288-Pronosticos!N288)^2</f>
        <v>0.50232064860441639</v>
      </c>
      <c r="K289">
        <f>(Pronosticos!$F288-Pronosticos!O288)^2</f>
        <v>0.50602258659202748</v>
      </c>
      <c r="L289">
        <f>(Pronosticos!$F288-Pronosticos!P288)^2</f>
        <v>0.2648407716144312</v>
      </c>
      <c r="M289">
        <f>(Pronosticos!$F288-Pronosticos!Q288)^2</f>
        <v>0.4990843017276787</v>
      </c>
      <c r="N289">
        <f>(Pronosticos!$F288-Pronosticos!R288)^2</f>
        <v>0.43958862386295905</v>
      </c>
      <c r="O289">
        <f>(Pronosticos!$F288-Pronosticos!S288)^2</f>
        <v>0.73761341228323585</v>
      </c>
      <c r="Q289" s="7">
        <f t="shared" ref="Q289:AC289" si="259">AVERAGE(C270:C289)</f>
        <v>0.47287075082620572</v>
      </c>
      <c r="R289" s="7">
        <f t="shared" si="259"/>
        <v>0.47380671063965896</v>
      </c>
      <c r="S289" s="7">
        <f t="shared" si="259"/>
        <v>0.59647270622309112</v>
      </c>
      <c r="T289" s="7">
        <f t="shared" si="259"/>
        <v>0.52435905937684935</v>
      </c>
      <c r="U289" s="7">
        <f t="shared" si="259"/>
        <v>0.53895436126140106</v>
      </c>
      <c r="V289" s="7">
        <f t="shared" si="259"/>
        <v>0.48390224858913589</v>
      </c>
      <c r="W289" s="7">
        <f t="shared" si="259"/>
        <v>0.54824537161566567</v>
      </c>
      <c r="X289" s="7">
        <f t="shared" si="259"/>
        <v>0.51737924016987402</v>
      </c>
      <c r="Y289" s="7">
        <f t="shared" si="259"/>
        <v>0.52295094784775564</v>
      </c>
      <c r="Z289" s="7">
        <f t="shared" si="259"/>
        <v>0.51169918063351783</v>
      </c>
      <c r="AA289" s="7">
        <f t="shared" si="259"/>
        <v>0.55383004911977041</v>
      </c>
      <c r="AB289" s="7">
        <f t="shared" si="259"/>
        <v>0.51978230640856493</v>
      </c>
      <c r="AC289" s="7">
        <f t="shared" si="259"/>
        <v>0.57424355538367178</v>
      </c>
      <c r="AD289" s="7"/>
    </row>
    <row r="290" spans="1:30" x14ac:dyDescent="0.2">
      <c r="A290" s="12">
        <f>Pronosticos!A289</f>
        <v>44238</v>
      </c>
      <c r="B290" s="4">
        <f>Pronosticos!E289</f>
        <v>2218</v>
      </c>
      <c r="C290">
        <f>(Pronosticos!$F289-Pronosticos!G289)^2</f>
        <v>4.8062161921239625E-2</v>
      </c>
      <c r="D290">
        <f>(Pronosticos!$F289-Pronosticos!H289)^2</f>
        <v>0.25496869796706151</v>
      </c>
      <c r="E290">
        <f>(Pronosticos!$F289-Pronosticos!I289)^2</f>
        <v>5.2778324091296312E-2</v>
      </c>
      <c r="F290">
        <f>(Pronosticos!$F289-Pronosticos!J289)^2</f>
        <v>8.7591454954461634E-2</v>
      </c>
      <c r="G290">
        <f>(Pronosticos!$F289-Pronosticos!K289)^2</f>
        <v>0.49820902792895305</v>
      </c>
      <c r="H290">
        <f>(Pronosticos!$F289-Pronosticos!L289)^2</f>
        <v>0.40064578199535444</v>
      </c>
      <c r="I290">
        <f>(Pronosticos!$F289-Pronosticos!M289)^2</f>
        <v>7.5060669622196388E-2</v>
      </c>
      <c r="J290">
        <f>(Pronosticos!$F289-Pronosticos!N289)^2</f>
        <v>0.5057034860000772</v>
      </c>
      <c r="K290">
        <f>(Pronosticos!$F289-Pronosticos!O289)^2</f>
        <v>0.50347776526602417</v>
      </c>
      <c r="L290">
        <f>(Pronosticos!$F289-Pronosticos!P289)^2</f>
        <v>9.8145465066695067E-2</v>
      </c>
      <c r="M290">
        <f>(Pronosticos!$F289-Pronosticos!Q289)^2</f>
        <v>0.52064706378298742</v>
      </c>
      <c r="N290">
        <f>(Pronosticos!$F289-Pronosticos!R289)^2</f>
        <v>0.45187969464224642</v>
      </c>
      <c r="O290">
        <f>(Pronosticos!$F289-Pronosticos!S289)^2</f>
        <v>0.28099775784850362</v>
      </c>
      <c r="Q290" s="7">
        <f t="shared" ref="Q290:AC290" si="260">AVERAGE(C271:C290)</f>
        <v>0.46629667125129054</v>
      </c>
      <c r="R290" s="7">
        <f t="shared" si="260"/>
        <v>0.4861366927537466</v>
      </c>
      <c r="S290" s="7">
        <f t="shared" si="260"/>
        <v>0.59652707608486888</v>
      </c>
      <c r="T290" s="7">
        <f t="shared" si="260"/>
        <v>0.52055022576966103</v>
      </c>
      <c r="U290" s="7">
        <f t="shared" si="260"/>
        <v>0.55990217618390548</v>
      </c>
      <c r="V290" s="7">
        <f t="shared" si="260"/>
        <v>0.50129029081041288</v>
      </c>
      <c r="W290" s="7">
        <f t="shared" si="260"/>
        <v>0.54283923746410245</v>
      </c>
      <c r="X290" s="7">
        <f t="shared" si="260"/>
        <v>0.53852588860945061</v>
      </c>
      <c r="Y290" s="7">
        <f t="shared" si="260"/>
        <v>0.54404873164128909</v>
      </c>
      <c r="Z290" s="7">
        <f t="shared" si="260"/>
        <v>0.50814881144118984</v>
      </c>
      <c r="AA290" s="7">
        <f t="shared" si="260"/>
        <v>0.57554882162403143</v>
      </c>
      <c r="AB290" s="7">
        <f t="shared" si="260"/>
        <v>0.53893729305403415</v>
      </c>
      <c r="AC290" s="7">
        <f t="shared" si="260"/>
        <v>0.58589031368309497</v>
      </c>
      <c r="AD290" s="7"/>
    </row>
    <row r="291" spans="1:30" x14ac:dyDescent="0.2">
      <c r="A291" s="12">
        <f>Pronosticos!A290</f>
        <v>44239</v>
      </c>
      <c r="B291" s="4">
        <f>Pronosticos!E290</f>
        <v>2219</v>
      </c>
      <c r="C291">
        <f>(Pronosticos!$F290-Pronosticos!G290)^2</f>
        <v>0.83485366192261401</v>
      </c>
      <c r="D291">
        <f>(Pronosticos!$F290-Pronosticos!H290)^2</f>
        <v>0.29873472845444454</v>
      </c>
      <c r="E291">
        <f>(Pronosticos!$F290-Pronosticos!I290)^2</f>
        <v>1.0113868892716913</v>
      </c>
      <c r="F291">
        <f>(Pronosticos!$F290-Pronosticos!J290)^2</f>
        <v>0.75384665352274649</v>
      </c>
      <c r="G291">
        <f>(Pronosticos!$F290-Pronosticos!K290)^2</f>
        <v>0.89051572258437639</v>
      </c>
      <c r="H291">
        <f>(Pronosticos!$F290-Pronosticos!L290)^2</f>
        <v>0.83606266619302805</v>
      </c>
      <c r="I291">
        <f>(Pronosticos!$F290-Pronosticos!M290)^2</f>
        <v>0.74335566223483918</v>
      </c>
      <c r="J291">
        <f>(Pronosticos!$F290-Pronosticos!N290)^2</f>
        <v>0.89961209329719438</v>
      </c>
      <c r="K291">
        <f>(Pronosticos!$F290-Pronosticos!O290)^2</f>
        <v>0.89697092234178177</v>
      </c>
      <c r="L291">
        <f>(Pronosticos!$F290-Pronosticos!P290)^2</f>
        <v>0.73562929253893861</v>
      </c>
      <c r="M291">
        <f>(Pronosticos!$F290-Pronosticos!Q290)^2</f>
        <v>0.87002257906664149</v>
      </c>
      <c r="N291">
        <f>(Pronosticos!$F290-Pronosticos!R290)^2</f>
        <v>0.89888282074618098</v>
      </c>
      <c r="O291">
        <f>(Pronosticos!$F290-Pronosticos!S290)^2</f>
        <v>0.77869747752161378</v>
      </c>
      <c r="Q291" s="7">
        <f t="shared" ref="Q291:AC291" si="261">AVERAGE(C272:C291)</f>
        <v>0.50645818164242462</v>
      </c>
      <c r="R291" s="7">
        <f t="shared" si="261"/>
        <v>0.50098494976477981</v>
      </c>
      <c r="S291" s="7">
        <f t="shared" si="261"/>
        <v>0.64637528077916628</v>
      </c>
      <c r="T291" s="7">
        <f t="shared" si="261"/>
        <v>0.55715369429966166</v>
      </c>
      <c r="U291" s="7">
        <f t="shared" si="261"/>
        <v>0.60094549203257031</v>
      </c>
      <c r="V291" s="7">
        <f t="shared" si="261"/>
        <v>0.54083675738480297</v>
      </c>
      <c r="W291" s="7">
        <f t="shared" si="261"/>
        <v>0.57880899494354821</v>
      </c>
      <c r="X291" s="7">
        <f t="shared" si="261"/>
        <v>0.57988215245209829</v>
      </c>
      <c r="Y291" s="7">
        <f t="shared" si="261"/>
        <v>0.58530203255725843</v>
      </c>
      <c r="Z291" s="7">
        <f t="shared" si="261"/>
        <v>0.54414193942109579</v>
      </c>
      <c r="AA291" s="7">
        <f t="shared" si="261"/>
        <v>0.61540181763061086</v>
      </c>
      <c r="AB291" s="7">
        <f t="shared" si="261"/>
        <v>0.57976714625689063</v>
      </c>
      <c r="AC291" s="7">
        <f t="shared" si="261"/>
        <v>0.62218217217410987</v>
      </c>
      <c r="AD291" s="7"/>
    </row>
    <row r="292" spans="1:30" x14ac:dyDescent="0.2">
      <c r="A292" s="12">
        <f>Pronosticos!A291</f>
        <v>44242</v>
      </c>
      <c r="B292" s="4">
        <f>Pronosticos!E291</f>
        <v>2220</v>
      </c>
      <c r="C292">
        <f>(Pronosticos!$F291-Pronosticos!G291)^2</f>
        <v>6.3355275406200397E-3</v>
      </c>
      <c r="D292">
        <f>(Pronosticos!$F291-Pronosticos!H291)^2</f>
        <v>9.3629093634945856E-2</v>
      </c>
      <c r="E292">
        <f>(Pronosticos!$F291-Pronosticos!I291)^2</f>
        <v>0.17586048533298404</v>
      </c>
      <c r="F292">
        <f>(Pronosticos!$F291-Pronosticos!J291)^2</f>
        <v>3.334943892869932E-3</v>
      </c>
      <c r="G292">
        <f>(Pronosticos!$F291-Pronosticos!K291)^2</f>
        <v>7.5188424465775644E-2</v>
      </c>
      <c r="H292">
        <f>(Pronosticos!$F291-Pronosticos!L291)^2</f>
        <v>4.3094479989410656E-2</v>
      </c>
      <c r="I292">
        <f>(Pronosticos!$F291-Pronosticos!M291)^2</f>
        <v>5.3683526134156619E-3</v>
      </c>
      <c r="J292">
        <f>(Pronosticos!$F291-Pronosticos!N291)^2</f>
        <v>6.9591767785324068E-2</v>
      </c>
      <c r="K292">
        <f>(Pronosticos!$F291-Pronosticos!O291)^2</f>
        <v>7.4131497664207874E-2</v>
      </c>
      <c r="L292">
        <f>(Pronosticos!$F291-Pronosticos!P291)^2</f>
        <v>4.1431176191968622E-3</v>
      </c>
      <c r="M292">
        <f>(Pronosticos!$F291-Pronosticos!Q291)^2</f>
        <v>4.9962818133843734E-2</v>
      </c>
      <c r="N292">
        <f>(Pronosticos!$F291-Pronosticos!R291)^2</f>
        <v>3.6960531177478786E-2</v>
      </c>
      <c r="O292">
        <f>(Pronosticos!$F291-Pronosticos!S291)^2</f>
        <v>1.9159782996242332E-2</v>
      </c>
      <c r="Q292" s="7">
        <f t="shared" ref="Q292:AC292" si="262">AVERAGE(C273:C292)</f>
        <v>0.50671031887127327</v>
      </c>
      <c r="R292" s="7">
        <f t="shared" si="262"/>
        <v>0.50493034774719048</v>
      </c>
      <c r="S292" s="7">
        <f t="shared" si="262"/>
        <v>0.65516361343094709</v>
      </c>
      <c r="T292" s="7">
        <f t="shared" si="262"/>
        <v>0.55731967765859058</v>
      </c>
      <c r="U292" s="7">
        <f t="shared" si="262"/>
        <v>0.60416104659264913</v>
      </c>
      <c r="V292" s="7">
        <f t="shared" si="262"/>
        <v>0.54288640458804216</v>
      </c>
      <c r="W292" s="7">
        <f t="shared" si="262"/>
        <v>0.57907500388538657</v>
      </c>
      <c r="X292" s="7">
        <f t="shared" si="262"/>
        <v>0.58276644598101368</v>
      </c>
      <c r="Y292" s="7">
        <f t="shared" si="262"/>
        <v>0.58842343327290081</v>
      </c>
      <c r="Z292" s="7">
        <f t="shared" si="262"/>
        <v>0.54434797286479819</v>
      </c>
      <c r="AA292" s="7">
        <f t="shared" si="262"/>
        <v>0.617224040953959</v>
      </c>
      <c r="AB292" s="7">
        <f t="shared" si="262"/>
        <v>0.58117690822735424</v>
      </c>
      <c r="AC292" s="7">
        <f t="shared" si="262"/>
        <v>0.6220054490312551</v>
      </c>
      <c r="AD292" s="7"/>
    </row>
    <row r="293" spans="1:30" x14ac:dyDescent="0.2">
      <c r="A293" s="12">
        <f>Pronosticos!A292</f>
        <v>44243</v>
      </c>
      <c r="B293" s="4">
        <f>Pronosticos!E292</f>
        <v>2221</v>
      </c>
      <c r="C293">
        <f>(Pronosticos!$F292-Pronosticos!G292)^2</f>
        <v>0.50214647668528101</v>
      </c>
      <c r="D293">
        <f>(Pronosticos!$F292-Pronosticos!H292)^2</f>
        <v>0.18354514774064873</v>
      </c>
      <c r="E293">
        <f>(Pronosticos!$F292-Pronosticos!I292)^2</f>
        <v>0.40902312945757863</v>
      </c>
      <c r="F293">
        <f>(Pronosticos!$F292-Pronosticos!J292)^2</f>
        <v>0.49437179139699056</v>
      </c>
      <c r="G293">
        <f>(Pronosticos!$F292-Pronosticos!K292)^2</f>
        <v>0.64331054816592459</v>
      </c>
      <c r="H293">
        <f>(Pronosticos!$F292-Pronosticos!L292)^2</f>
        <v>0.45815829605915631</v>
      </c>
      <c r="I293">
        <f>(Pronosticos!$F292-Pronosticos!M292)^2</f>
        <v>0.50555544957615128</v>
      </c>
      <c r="J293">
        <f>(Pronosticos!$F292-Pronosticos!N292)^2</f>
        <v>0.61593369696734934</v>
      </c>
      <c r="K293">
        <f>(Pronosticos!$F292-Pronosticos!O292)^2</f>
        <v>0.62236079893116869</v>
      </c>
      <c r="L293">
        <f>(Pronosticos!$F292-Pronosticos!P292)^2</f>
        <v>0.47333774016357294</v>
      </c>
      <c r="M293">
        <f>(Pronosticos!$F292-Pronosticos!Q292)^2</f>
        <v>0.55714535239095397</v>
      </c>
      <c r="N293">
        <f>(Pronosticos!$F292-Pronosticos!R292)^2</f>
        <v>0.49107089571756374</v>
      </c>
      <c r="O293">
        <f>(Pronosticos!$F292-Pronosticos!S292)^2</f>
        <v>0.92883836526109942</v>
      </c>
      <c r="Q293" s="7">
        <f t="shared" ref="Q293:AC293" si="263">AVERAGE(C274:C293)</f>
        <v>0.52699714961489419</v>
      </c>
      <c r="R293" s="7">
        <f t="shared" si="263"/>
        <v>0.50201771620897873</v>
      </c>
      <c r="S293" s="7">
        <f t="shared" si="263"/>
        <v>0.66851131250427764</v>
      </c>
      <c r="T293" s="7">
        <f t="shared" si="263"/>
        <v>0.57672840061568376</v>
      </c>
      <c r="U293" s="7">
        <f t="shared" si="263"/>
        <v>0.62913119821742858</v>
      </c>
      <c r="V293" s="7">
        <f t="shared" si="263"/>
        <v>0.55705906961798501</v>
      </c>
      <c r="W293" s="7">
        <f t="shared" si="263"/>
        <v>0.59889160839217082</v>
      </c>
      <c r="X293" s="7">
        <f t="shared" si="263"/>
        <v>0.6065806581528308</v>
      </c>
      <c r="Y293" s="7">
        <f t="shared" si="263"/>
        <v>0.61249324492695434</v>
      </c>
      <c r="Z293" s="7">
        <f t="shared" si="263"/>
        <v>0.56253403493669463</v>
      </c>
      <c r="AA293" s="7">
        <f t="shared" si="263"/>
        <v>0.63831617797824147</v>
      </c>
      <c r="AB293" s="7">
        <f t="shared" si="263"/>
        <v>0.59741478305701379</v>
      </c>
      <c r="AC293" s="7">
        <f t="shared" si="263"/>
        <v>0.66095501462056561</v>
      </c>
      <c r="AD293" s="7"/>
    </row>
    <row r="294" spans="1:30" x14ac:dyDescent="0.2">
      <c r="A294" s="12">
        <f>Pronosticos!A293</f>
        <v>44244</v>
      </c>
      <c r="B294" s="4">
        <f>Pronosticos!E293</f>
        <v>2222</v>
      </c>
      <c r="C294">
        <f>(Pronosticos!$F293-Pronosticos!G293)^2</f>
        <v>1.0047055385009653</v>
      </c>
      <c r="D294">
        <f>(Pronosticos!$F293-Pronosticos!H293)^2</f>
        <v>0.64537801434451203</v>
      </c>
      <c r="E294">
        <f>(Pronosticos!$F293-Pronosticos!I293)^2</f>
        <v>0.34731913856977664</v>
      </c>
      <c r="F294">
        <f>(Pronosticos!$F293-Pronosticos!J293)^2</f>
        <v>0.92402654927769956</v>
      </c>
      <c r="G294">
        <f>(Pronosticos!$F293-Pronosticos!K293)^2</f>
        <v>0.80343852975823693</v>
      </c>
      <c r="H294">
        <f>(Pronosticos!$F293-Pronosticos!L293)^2</f>
        <v>0.86700186156251269</v>
      </c>
      <c r="I294">
        <f>(Pronosticos!$F293-Pronosticos!M293)^2</f>
        <v>0.90850969016110084</v>
      </c>
      <c r="J294">
        <f>(Pronosticos!$F293-Pronosticos!N293)^2</f>
        <v>0.79418255039323371</v>
      </c>
      <c r="K294">
        <f>(Pronosticos!$F293-Pronosticos!O293)^2</f>
        <v>0.79864280210670469</v>
      </c>
      <c r="L294">
        <f>(Pronosticos!$F293-Pronosticos!P293)^2</f>
        <v>0.88294237080879556</v>
      </c>
      <c r="M294">
        <f>(Pronosticos!$F293-Pronosticos!Q293)^2</f>
        <v>0.79133606241147447</v>
      </c>
      <c r="N294">
        <f>(Pronosticos!$F293-Pronosticos!R293)^2</f>
        <v>0.75360147094206886</v>
      </c>
      <c r="O294">
        <f>(Pronosticos!$F293-Pronosticos!S293)^2</f>
        <v>0.64550181820402663</v>
      </c>
      <c r="Q294" s="7">
        <f t="shared" ref="Q294:AC294" si="264">AVERAGE(C275:C294)</f>
        <v>0.57723079287049983</v>
      </c>
      <c r="R294" s="7">
        <f t="shared" si="264"/>
        <v>0.53428584095461962</v>
      </c>
      <c r="S294" s="7">
        <f t="shared" si="264"/>
        <v>0.68483030435089109</v>
      </c>
      <c r="T294" s="7">
        <f t="shared" si="264"/>
        <v>0.62292944731568767</v>
      </c>
      <c r="U294" s="7">
        <f t="shared" si="264"/>
        <v>0.66908293916434758</v>
      </c>
      <c r="V294" s="7">
        <f t="shared" si="264"/>
        <v>0.60012350289799676</v>
      </c>
      <c r="W294" s="7">
        <f t="shared" si="264"/>
        <v>0.64431501709094829</v>
      </c>
      <c r="X294" s="7">
        <f t="shared" si="264"/>
        <v>0.64612434814402175</v>
      </c>
      <c r="Y294" s="7">
        <f t="shared" si="264"/>
        <v>0.65222962619790237</v>
      </c>
      <c r="Z294" s="7">
        <f t="shared" si="264"/>
        <v>0.60668055343037797</v>
      </c>
      <c r="AA294" s="7">
        <f t="shared" si="264"/>
        <v>0.67770426151219176</v>
      </c>
      <c r="AB294" s="7">
        <f t="shared" si="264"/>
        <v>0.6350620942331624</v>
      </c>
      <c r="AC294" s="7">
        <f t="shared" si="264"/>
        <v>0.69236536112578473</v>
      </c>
      <c r="AD294" s="7"/>
    </row>
    <row r="295" spans="1:30" x14ac:dyDescent="0.2">
      <c r="A295" s="12">
        <f>Pronosticos!A294</f>
        <v>44245</v>
      </c>
      <c r="B295" s="4">
        <f>Pronosticos!E294</f>
        <v>2223</v>
      </c>
      <c r="C295">
        <f>(Pronosticos!$F294-Pronosticos!G294)^2</f>
        <v>0.48960124879596434</v>
      </c>
      <c r="D295">
        <f>(Pronosticos!$F294-Pronosticos!H294)^2</f>
        <v>0.51047007113215548</v>
      </c>
      <c r="E295">
        <f>(Pronosticos!$F294-Pronosticos!I294)^2</f>
        <v>0.41286222500979125</v>
      </c>
      <c r="F295">
        <f>(Pronosticos!$F294-Pronosticos!J294)^2</f>
        <v>0.40260945914555263</v>
      </c>
      <c r="G295">
        <f>(Pronosticos!$F294-Pronosticos!K294)^2</f>
        <v>0.45453553555187487</v>
      </c>
      <c r="H295">
        <f>(Pronosticos!$F294-Pronosticos!L294)^2</f>
        <v>0.52221798582744672</v>
      </c>
      <c r="I295">
        <f>(Pronosticos!$F294-Pronosticos!M294)^2</f>
        <v>0.36584472519740052</v>
      </c>
      <c r="J295">
        <f>(Pronosticos!$F294-Pronosticos!N294)^2</f>
        <v>0.4471801690532291</v>
      </c>
      <c r="K295">
        <f>(Pronosticos!$F294-Pronosticos!O294)^2</f>
        <v>0.44948993754908817</v>
      </c>
      <c r="L295">
        <f>(Pronosticos!$F294-Pronosticos!P294)^2</f>
        <v>0.40011152225522278</v>
      </c>
      <c r="M295">
        <f>(Pronosticos!$F294-Pronosticos!Q294)^2</f>
        <v>0.44006810724540946</v>
      </c>
      <c r="N295">
        <f>(Pronosticos!$F294-Pronosticos!R294)^2</f>
        <v>0.44001139871695971</v>
      </c>
      <c r="O295">
        <f>(Pronosticos!$F294-Pronosticos!S294)^2</f>
        <v>0.52563849363560566</v>
      </c>
      <c r="Q295" s="7">
        <f t="shared" ref="Q295:AC295" si="265">AVERAGE(C276:C295)</f>
        <v>0.59945933017621711</v>
      </c>
      <c r="R295" s="7">
        <f t="shared" si="265"/>
        <v>0.55969997700710139</v>
      </c>
      <c r="S295" s="7">
        <f t="shared" si="265"/>
        <v>0.70531630917108623</v>
      </c>
      <c r="T295" s="7">
        <f t="shared" si="265"/>
        <v>0.64129508671313928</v>
      </c>
      <c r="U295" s="7">
        <f t="shared" si="265"/>
        <v>0.68853398776347663</v>
      </c>
      <c r="V295" s="7">
        <f t="shared" si="265"/>
        <v>0.62410098796785363</v>
      </c>
      <c r="W295" s="7">
        <f t="shared" si="265"/>
        <v>0.66083041943427723</v>
      </c>
      <c r="X295" s="7">
        <f t="shared" si="265"/>
        <v>0.66508758906729271</v>
      </c>
      <c r="Y295" s="7">
        <f t="shared" si="265"/>
        <v>0.6713308356107005</v>
      </c>
      <c r="Z295" s="7">
        <f t="shared" si="265"/>
        <v>0.6249123389096215</v>
      </c>
      <c r="AA295" s="7">
        <f t="shared" si="265"/>
        <v>0.69611375253530938</v>
      </c>
      <c r="AB295" s="7">
        <f t="shared" si="265"/>
        <v>0.65438435536625794</v>
      </c>
      <c r="AC295" s="7">
        <f t="shared" si="265"/>
        <v>0.71549413369246206</v>
      </c>
      <c r="AD295" s="7"/>
    </row>
    <row r="296" spans="1:30" x14ac:dyDescent="0.2">
      <c r="A296" s="12">
        <f>Pronosticos!A295</f>
        <v>44246</v>
      </c>
      <c r="B296" s="4">
        <f>Pronosticos!E295</f>
        <v>2224</v>
      </c>
      <c r="C296">
        <f>(Pronosticos!$F295-Pronosticos!G295)^2</f>
        <v>1.7705921295769753E-3</v>
      </c>
      <c r="D296">
        <f>(Pronosticos!$F295-Pronosticos!H295)^2</f>
        <v>0.24055782813164697</v>
      </c>
      <c r="E296">
        <f>(Pronosticos!$F295-Pronosticos!I295)^2</f>
        <v>5.7716427398905118E-2</v>
      </c>
      <c r="F296">
        <f>(Pronosticos!$F295-Pronosticos!J295)^2</f>
        <v>2.9115695154430412E-3</v>
      </c>
      <c r="G296">
        <f>(Pronosticos!$F295-Pronosticos!K295)^2</f>
        <v>3.3128977853199619E-2</v>
      </c>
      <c r="H296">
        <f>(Pronosticos!$F295-Pronosticos!L295)^2</f>
        <v>1.0066152759091621E-2</v>
      </c>
      <c r="I296">
        <f>(Pronosticos!$F295-Pronosticos!M295)^2</f>
        <v>4.7668851052897199E-3</v>
      </c>
      <c r="J296">
        <f>(Pronosticos!$F295-Pronosticos!N295)^2</f>
        <v>3.4810828686516034E-2</v>
      </c>
      <c r="K296">
        <f>(Pronosticos!$F295-Pronosticos!O295)^2</f>
        <v>3.4287681643421129E-2</v>
      </c>
      <c r="L296">
        <f>(Pronosticos!$F295-Pronosticos!P295)^2</f>
        <v>4.0835629030904659E-3</v>
      </c>
      <c r="M296">
        <f>(Pronosticos!$F295-Pronosticos!Q295)^2</f>
        <v>3.8506318939138903E-2</v>
      </c>
      <c r="N296">
        <f>(Pronosticos!$F295-Pronosticos!R295)^2</f>
        <v>2.0796831127900216E-2</v>
      </c>
      <c r="O296">
        <f>(Pronosticos!$F295-Pronosticos!S295)^2</f>
        <v>5.9221669091826509E-2</v>
      </c>
      <c r="Q296" s="7">
        <f t="shared" ref="Q296:AC296" si="266">AVERAGE(C277:C296)</f>
        <v>0.59954723618532435</v>
      </c>
      <c r="R296" s="7">
        <f t="shared" si="266"/>
        <v>0.57172193944125627</v>
      </c>
      <c r="S296" s="7">
        <f t="shared" si="266"/>
        <v>0.70811896940795926</v>
      </c>
      <c r="T296" s="7">
        <f t="shared" si="266"/>
        <v>0.64132448404650078</v>
      </c>
      <c r="U296" s="7">
        <f t="shared" si="266"/>
        <v>0.6899143011614941</v>
      </c>
      <c r="V296" s="7">
        <f t="shared" si="266"/>
        <v>0.62396960247341338</v>
      </c>
      <c r="W296" s="7">
        <f t="shared" si="266"/>
        <v>0.66097899967772511</v>
      </c>
      <c r="X296" s="7">
        <f t="shared" si="266"/>
        <v>0.66659936306943479</v>
      </c>
      <c r="Y296" s="7">
        <f t="shared" si="266"/>
        <v>0.67280001044317383</v>
      </c>
      <c r="Z296" s="7">
        <f t="shared" si="266"/>
        <v>0.62499964112189987</v>
      </c>
      <c r="AA296" s="7">
        <f t="shared" si="266"/>
        <v>0.69784076008835549</v>
      </c>
      <c r="AB296" s="7">
        <f t="shared" si="266"/>
        <v>0.65493642780146799</v>
      </c>
      <c r="AC296" s="7">
        <f t="shared" si="266"/>
        <v>0.71761097241052385</v>
      </c>
      <c r="AD296" s="7"/>
    </row>
    <row r="297" spans="1:30" x14ac:dyDescent="0.2">
      <c r="A297" s="12">
        <f>Pronosticos!A296</f>
        <v>44249</v>
      </c>
      <c r="B297" s="4">
        <f>Pronosticos!E296</f>
        <v>2225</v>
      </c>
      <c r="C297">
        <f>(Pronosticos!$F296-Pronosticos!G296)^2</f>
        <v>0.14509443011824152</v>
      </c>
      <c r="D297">
        <f>(Pronosticos!$F296-Pronosticos!H296)^2</f>
        <v>1.4774160904079564E-2</v>
      </c>
      <c r="E297">
        <f>(Pronosticos!$F296-Pronosticos!I296)^2</f>
        <v>3.6681277649635941E-2</v>
      </c>
      <c r="F297">
        <f>(Pronosticos!$F296-Pronosticos!J296)^2</f>
        <v>0.15388387275921436</v>
      </c>
      <c r="G297">
        <f>(Pronosticos!$F296-Pronosticos!K296)^2</f>
        <v>0.21804516944978722</v>
      </c>
      <c r="H297">
        <f>(Pronosticos!$F296-Pronosticos!L296)^2</f>
        <v>0.28057159163768958</v>
      </c>
      <c r="I297">
        <f>(Pronosticos!$F296-Pronosticos!M296)^2</f>
        <v>0.15610460970394974</v>
      </c>
      <c r="J297">
        <f>(Pronosticos!$F296-Pronosticos!N296)^2</f>
        <v>0.20898236967230086</v>
      </c>
      <c r="K297">
        <f>(Pronosticos!$F296-Pronosticos!O296)^2</f>
        <v>0.21249630361746519</v>
      </c>
      <c r="L297">
        <f>(Pronosticos!$F296-Pronosticos!P296)^2</f>
        <v>0.15168164119536254</v>
      </c>
      <c r="M297">
        <f>(Pronosticos!$F296-Pronosticos!Q296)^2</f>
        <v>0.21421944783983388</v>
      </c>
      <c r="N297">
        <f>(Pronosticos!$F296-Pronosticos!R296)^2</f>
        <v>0.14132958333503348</v>
      </c>
      <c r="O297">
        <f>(Pronosticos!$F296-Pronosticos!S296)^2</f>
        <v>7.8862856351880339E-2</v>
      </c>
      <c r="Q297" s="7">
        <f t="shared" ref="Q297:AC297" si="267">AVERAGE(C278:C297)</f>
        <v>0.57754669179904794</v>
      </c>
      <c r="R297" s="7">
        <f t="shared" si="267"/>
        <v>0.47941467799711629</v>
      </c>
      <c r="S297" s="7">
        <f t="shared" si="267"/>
        <v>0.63557502582517711</v>
      </c>
      <c r="T297" s="7">
        <f t="shared" si="267"/>
        <v>0.61101742314285246</v>
      </c>
      <c r="U297" s="7">
        <f t="shared" si="267"/>
        <v>0.61777294940326577</v>
      </c>
      <c r="V297" s="7">
        <f t="shared" si="267"/>
        <v>0.56124004228342828</v>
      </c>
      <c r="W297" s="7">
        <f t="shared" si="267"/>
        <v>0.63053200738842219</v>
      </c>
      <c r="X297" s="7">
        <f t="shared" si="267"/>
        <v>0.59819156553304398</v>
      </c>
      <c r="Y297" s="7">
        <f t="shared" si="267"/>
        <v>0.60235059798298651</v>
      </c>
      <c r="Z297" s="7">
        <f t="shared" si="267"/>
        <v>0.5954351420114079</v>
      </c>
      <c r="AA297" s="7">
        <f t="shared" si="267"/>
        <v>0.62363974760537721</v>
      </c>
      <c r="AB297" s="7">
        <f t="shared" si="267"/>
        <v>0.58981010818243573</v>
      </c>
      <c r="AC297" s="7">
        <f t="shared" si="267"/>
        <v>0.66482757220119304</v>
      </c>
      <c r="AD297" s="7"/>
    </row>
    <row r="298" spans="1:30" x14ac:dyDescent="0.2">
      <c r="A298" s="12">
        <f>Pronosticos!A297</f>
        <v>44250</v>
      </c>
      <c r="B298" s="4">
        <f>Pronosticos!E297</f>
        <v>2226</v>
      </c>
      <c r="C298">
        <f>(Pronosticos!$F297-Pronosticos!G297)^2</f>
        <v>0.39578993662318901</v>
      </c>
      <c r="D298">
        <f>(Pronosticos!$F297-Pronosticos!H297)^2</f>
        <v>1.2598242456356532</v>
      </c>
      <c r="E298">
        <f>(Pronosticos!$F297-Pronosticos!I297)^2</f>
        <v>1.7306258893869986</v>
      </c>
      <c r="F298">
        <f>(Pronosticos!$F297-Pronosticos!J297)^2</f>
        <v>0.42643446671740465</v>
      </c>
      <c r="G298">
        <f>(Pronosticos!$F297-Pronosticos!K297)^2</f>
        <v>1.5191678446319148</v>
      </c>
      <c r="H298">
        <f>(Pronosticos!$F297-Pronosticos!L297)^2</f>
        <v>1.5890232027839191</v>
      </c>
      <c r="I298">
        <f>(Pronosticos!$F297-Pronosticos!M297)^2</f>
        <v>0.42560913484977225</v>
      </c>
      <c r="J298">
        <f>(Pronosticos!$F297-Pronosticos!N297)^2</f>
        <v>1.4738221745407456</v>
      </c>
      <c r="K298">
        <f>(Pronosticos!$F297-Pronosticos!O297)^2</f>
        <v>1.4715273090424505</v>
      </c>
      <c r="L298">
        <f>(Pronosticos!$F297-Pronosticos!P297)^2</f>
        <v>0.42219819327698993</v>
      </c>
      <c r="M298">
        <f>(Pronosticos!$F297-Pronosticos!Q297)^2</f>
        <v>1.5486949202014328</v>
      </c>
      <c r="N298">
        <f>(Pronosticos!$F297-Pronosticos!R297)^2</f>
        <v>1.2626640170711694</v>
      </c>
      <c r="O298">
        <f>(Pronosticos!$F297-Pronosticos!S297)^2</f>
        <v>1.7755091621554999</v>
      </c>
      <c r="Q298" s="7">
        <f t="shared" ref="Q298:AC298" si="268">AVERAGE(C279:C298)</f>
        <v>0.54698924402843008</v>
      </c>
      <c r="R298" s="7">
        <f t="shared" si="268"/>
        <v>0.43015581604779562</v>
      </c>
      <c r="S298" s="7">
        <f t="shared" si="268"/>
        <v>0.63162525266812375</v>
      </c>
      <c r="T298" s="7">
        <f t="shared" si="268"/>
        <v>0.54842249918183028</v>
      </c>
      <c r="U298" s="7">
        <f t="shared" si="268"/>
        <v>0.57940946163355511</v>
      </c>
      <c r="V298" s="7">
        <f t="shared" si="268"/>
        <v>0.55594069008540925</v>
      </c>
      <c r="W298" s="7">
        <f t="shared" si="268"/>
        <v>0.55639731972395456</v>
      </c>
      <c r="X298" s="7">
        <f t="shared" si="268"/>
        <v>0.5704786861741884</v>
      </c>
      <c r="Y298" s="7">
        <f t="shared" si="268"/>
        <v>0.5701330325964753</v>
      </c>
      <c r="Z298" s="7">
        <f t="shared" si="268"/>
        <v>0.53872709438462518</v>
      </c>
      <c r="AA298" s="7">
        <f t="shared" si="268"/>
        <v>0.57803190060964693</v>
      </c>
      <c r="AB298" s="7">
        <f t="shared" si="268"/>
        <v>0.55732861380302501</v>
      </c>
      <c r="AC298" s="7">
        <f t="shared" si="268"/>
        <v>0.62424727958810755</v>
      </c>
      <c r="AD298" s="7"/>
    </row>
    <row r="299" spans="1:30" x14ac:dyDescent="0.2">
      <c r="A299" s="12">
        <f>Pronosticos!A298</f>
        <v>44251</v>
      </c>
      <c r="B299" s="4">
        <f>Pronosticos!E298</f>
        <v>2227</v>
      </c>
      <c r="C299">
        <f>(Pronosticos!$F298-Pronosticos!G298)^2</f>
        <v>4.0480567372261985E-5</v>
      </c>
      <c r="D299">
        <f>(Pronosticos!$F298-Pronosticos!H298)^2</f>
        <v>0.26535135399038329</v>
      </c>
      <c r="E299">
        <f>(Pronosticos!$F298-Pronosticos!I298)^2</f>
        <v>5.209168374551458E-2</v>
      </c>
      <c r="F299">
        <f>(Pronosticos!$F298-Pronosticos!J298)^2</f>
        <v>5.2548672530260895E-3</v>
      </c>
      <c r="G299">
        <f>(Pronosticos!$F298-Pronosticos!K298)^2</f>
        <v>0.1230901372913748</v>
      </c>
      <c r="H299">
        <f>(Pronosticos!$F298-Pronosticos!L298)^2</f>
        <v>0.10421844205269937</v>
      </c>
      <c r="I299">
        <f>(Pronosticos!$F298-Pronosticos!M298)^2</f>
        <v>1.2394220865171765E-2</v>
      </c>
      <c r="J299">
        <f>(Pronosticos!$F298-Pronosticos!N298)^2</f>
        <v>0.1344930043841038</v>
      </c>
      <c r="K299">
        <f>(Pronosticos!$F298-Pronosticos!O298)^2</f>
        <v>0.13035681251844819</v>
      </c>
      <c r="L299">
        <f>(Pronosticos!$F298-Pronosticos!P298)^2</f>
        <v>9.6105134110060463E-3</v>
      </c>
      <c r="M299">
        <f>(Pronosticos!$F298-Pronosticos!Q298)^2</f>
        <v>0.11695418543183103</v>
      </c>
      <c r="N299">
        <f>(Pronosticos!$F298-Pronosticos!R298)^2</f>
        <v>0.22250733441217777</v>
      </c>
      <c r="O299">
        <f>(Pronosticos!$F298-Pronosticos!S298)^2</f>
        <v>6.2938122020573736E-2</v>
      </c>
      <c r="Q299" s="7">
        <f t="shared" ref="Q299:AC299" si="269">AVERAGE(C280:C299)</f>
        <v>0.53457697964311868</v>
      </c>
      <c r="R299" s="7">
        <f t="shared" si="269"/>
        <v>0.44257648975655284</v>
      </c>
      <c r="S299" s="7">
        <f t="shared" si="269"/>
        <v>0.63397250083357259</v>
      </c>
      <c r="T299" s="7">
        <f t="shared" si="269"/>
        <v>0.53669260178381228</v>
      </c>
      <c r="U299" s="7">
        <f t="shared" si="269"/>
        <v>0.58532004729018605</v>
      </c>
      <c r="V299" s="7">
        <f t="shared" si="269"/>
        <v>0.55998127132159248</v>
      </c>
      <c r="W299" s="7">
        <f t="shared" si="269"/>
        <v>0.54913221267645307</v>
      </c>
      <c r="X299" s="7">
        <f t="shared" si="269"/>
        <v>0.57711535745829801</v>
      </c>
      <c r="Y299" s="7">
        <f t="shared" si="269"/>
        <v>0.57665085498135071</v>
      </c>
      <c r="Z299" s="7">
        <f t="shared" si="269"/>
        <v>0.5275086257613375</v>
      </c>
      <c r="AA299" s="7">
        <f t="shared" si="269"/>
        <v>0.58261980494457799</v>
      </c>
      <c r="AB299" s="7">
        <f t="shared" si="269"/>
        <v>0.56796917848112982</v>
      </c>
      <c r="AC299" s="7">
        <f t="shared" si="269"/>
        <v>0.62728901670329484</v>
      </c>
      <c r="AD299" s="7"/>
    </row>
    <row r="300" spans="1:30" x14ac:dyDescent="0.2">
      <c r="A300" s="12">
        <f>Pronosticos!A299</f>
        <v>44252</v>
      </c>
      <c r="B300" s="4">
        <f>Pronosticos!E299</f>
        <v>2228</v>
      </c>
      <c r="C300">
        <f>(Pronosticos!$F299-Pronosticos!G299)^2</f>
        <v>0.25305569893384494</v>
      </c>
      <c r="D300">
        <f>(Pronosticos!$F299-Pronosticos!H299)^2</f>
        <v>1.1282482110713752E-2</v>
      </c>
      <c r="E300">
        <f>(Pronosticos!$F299-Pronosticos!I299)^2</f>
        <v>0.12636009196174369</v>
      </c>
      <c r="F300">
        <f>(Pronosticos!$F299-Pronosticos!J299)^2</f>
        <v>0.24436802560238893</v>
      </c>
      <c r="G300">
        <f>(Pronosticos!$F299-Pronosticos!K299)^2</f>
        <v>0.14473479978126999</v>
      </c>
      <c r="H300">
        <f>(Pronosticos!$F299-Pronosticos!L299)^2</f>
        <v>9.6773793424068263E-2</v>
      </c>
      <c r="I300">
        <f>(Pronosticos!$F299-Pronosticos!M299)^2</f>
        <v>0.23776575520768109</v>
      </c>
      <c r="J300">
        <f>(Pronosticos!$F299-Pronosticos!N299)^2</f>
        <v>0.14850692412205668</v>
      </c>
      <c r="K300">
        <f>(Pronosticos!$F299-Pronosticos!O299)^2</f>
        <v>0.14784673763930237</v>
      </c>
      <c r="L300">
        <f>(Pronosticos!$F299-Pronosticos!P299)^2</f>
        <v>0.2545238543881046</v>
      </c>
      <c r="M300">
        <f>(Pronosticos!$F299-Pronosticos!Q299)^2</f>
        <v>0.15350299578907126</v>
      </c>
      <c r="N300">
        <f>(Pronosticos!$F299-Pronosticos!R299)^2</f>
        <v>0.14039669532363769</v>
      </c>
      <c r="O300">
        <f>(Pronosticos!$F299-Pronosticos!S299)^2</f>
        <v>0.16765746143528082</v>
      </c>
      <c r="Q300" s="7">
        <f t="shared" ref="Q300:AC300" si="270">AVERAGE(C281:C300)</f>
        <v>0.39653525726059957</v>
      </c>
      <c r="R300" s="7">
        <f t="shared" si="270"/>
        <v>0.3488567415440359</v>
      </c>
      <c r="S300" s="7">
        <f t="shared" si="270"/>
        <v>0.51323703875651128</v>
      </c>
      <c r="T300" s="7">
        <f t="shared" si="270"/>
        <v>0.3913559558454926</v>
      </c>
      <c r="U300" s="7">
        <f t="shared" si="270"/>
        <v>0.52977041815314097</v>
      </c>
      <c r="V300" s="7">
        <f t="shared" si="270"/>
        <v>0.51773211112113704</v>
      </c>
      <c r="W300" s="7">
        <f t="shared" si="270"/>
        <v>0.39646565250465859</v>
      </c>
      <c r="X300" s="7">
        <f t="shared" si="270"/>
        <v>0.52732905534885988</v>
      </c>
      <c r="Y300" s="7">
        <f t="shared" si="270"/>
        <v>0.52763023351441918</v>
      </c>
      <c r="Z300" s="7">
        <f t="shared" si="270"/>
        <v>0.38946051273813059</v>
      </c>
      <c r="AA300" s="7">
        <f t="shared" si="270"/>
        <v>0.52536004038422945</v>
      </c>
      <c r="AB300" s="7">
        <f t="shared" si="270"/>
        <v>0.5230684478790657</v>
      </c>
      <c r="AC300" s="7">
        <f t="shared" si="270"/>
        <v>0.52920535413143832</v>
      </c>
      <c r="AD300" s="7"/>
    </row>
    <row r="301" spans="1:30" x14ac:dyDescent="0.2">
      <c r="A301" s="12">
        <f>Pronosticos!A300</f>
        <v>44253</v>
      </c>
      <c r="B301" s="4">
        <f>Pronosticos!E300</f>
        <v>2229</v>
      </c>
      <c r="C301">
        <f>(Pronosticos!$F300-Pronosticos!G300)^2</f>
        <v>5.9336753449205221E-2</v>
      </c>
      <c r="D301">
        <f>(Pronosticos!$F300-Pronosticos!H300)^2</f>
        <v>4.7200082034915519E-2</v>
      </c>
      <c r="E301">
        <f>(Pronosticos!$F300-Pronosticos!I300)^2</f>
        <v>6.9554707597206944E-2</v>
      </c>
      <c r="F301">
        <f>(Pronosticos!$F300-Pronosticos!J300)^2</f>
        <v>9.0941497934298177E-2</v>
      </c>
      <c r="G301">
        <f>(Pronosticos!$F300-Pronosticos!K300)^2</f>
        <v>5.749571817501882E-2</v>
      </c>
      <c r="H301">
        <f>(Pronosticos!$F300-Pronosticos!L300)^2</f>
        <v>0.13614481839332968</v>
      </c>
      <c r="I301">
        <f>(Pronosticos!$F300-Pronosticos!M300)^2</f>
        <v>5.8931504183204905E-2</v>
      </c>
      <c r="J301">
        <f>(Pronosticos!$F300-Pronosticos!N300)^2</f>
        <v>4.0378402712002492E-2</v>
      </c>
      <c r="K301">
        <f>(Pronosticos!$F300-Pronosticos!O300)^2</f>
        <v>5.3914109450819751E-2</v>
      </c>
      <c r="L301">
        <f>(Pronosticos!$F300-Pronosticos!P300)^2</f>
        <v>8.2805752244062489E-2</v>
      </c>
      <c r="M301">
        <f>(Pronosticos!$F300-Pronosticos!Q300)^2</f>
        <v>7.5065393936095806E-2</v>
      </c>
      <c r="N301">
        <f>(Pronosticos!$F300-Pronosticos!R300)^2</f>
        <v>3.030227505908694E-2</v>
      </c>
      <c r="O301">
        <f>(Pronosticos!$F300-Pronosticos!S300)^2</f>
        <v>1.772426959990956E-2</v>
      </c>
      <c r="Q301" s="7">
        <f t="shared" ref="Q301:AC301" si="271">AVERAGE(C282:C301)</f>
        <v>0.31954007919551364</v>
      </c>
      <c r="R301" s="7">
        <f t="shared" si="271"/>
        <v>0.3173309017141045</v>
      </c>
      <c r="S301" s="7">
        <f t="shared" si="271"/>
        <v>0.44199096448946917</v>
      </c>
      <c r="T301" s="7">
        <f t="shared" si="271"/>
        <v>0.30256045905678514</v>
      </c>
      <c r="U301" s="7">
        <f t="shared" si="271"/>
        <v>0.42514831999525066</v>
      </c>
      <c r="V301" s="7">
        <f t="shared" si="271"/>
        <v>0.42287536451653834</v>
      </c>
      <c r="W301" s="7">
        <f t="shared" si="271"/>
        <v>0.30581579185599528</v>
      </c>
      <c r="X301" s="7">
        <f t="shared" si="271"/>
        <v>0.42089422006264721</v>
      </c>
      <c r="Y301" s="7">
        <f t="shared" si="271"/>
        <v>0.42181337109797379</v>
      </c>
      <c r="Z301" s="7">
        <f t="shared" si="271"/>
        <v>0.29713776297454852</v>
      </c>
      <c r="AA301" s="7">
        <f t="shared" si="271"/>
        <v>0.42048056552893442</v>
      </c>
      <c r="AB301" s="7">
        <f t="shared" si="271"/>
        <v>0.40203475259732518</v>
      </c>
      <c r="AC301" s="7">
        <f t="shared" si="271"/>
        <v>0.44098060777773673</v>
      </c>
      <c r="AD301" s="7"/>
    </row>
    <row r="302" spans="1:30" x14ac:dyDescent="0.2">
      <c r="A302" s="12">
        <f>Pronosticos!A301</f>
        <v>44256</v>
      </c>
      <c r="B302" s="4">
        <f>Pronosticos!E301</f>
        <v>2230</v>
      </c>
      <c r="C302">
        <f>(Pronosticos!$F301-Pronosticos!G301)^2</f>
        <v>0.37172541537923232</v>
      </c>
      <c r="D302">
        <f>(Pronosticos!$F301-Pronosticos!H301)^2</f>
        <v>0.55855510167145261</v>
      </c>
      <c r="E302">
        <f>(Pronosticos!$F301-Pronosticos!I301)^2</f>
        <v>0.51036960962382638</v>
      </c>
      <c r="F302">
        <f>(Pronosticos!$F301-Pronosticos!J301)^2</f>
        <v>0.36711609640721643</v>
      </c>
      <c r="G302">
        <f>(Pronosticos!$F301-Pronosticos!K301)^2</f>
        <v>0.82493556550004932</v>
      </c>
      <c r="H302">
        <f>(Pronosticos!$F301-Pronosticos!L301)^2</f>
        <v>0.91940178278646445</v>
      </c>
      <c r="I302">
        <f>(Pronosticos!$F301-Pronosticos!M301)^2</f>
        <v>0.34731500146965766</v>
      </c>
      <c r="J302">
        <f>(Pronosticos!$F301-Pronosticos!N301)^2</f>
        <v>0.68076037826881086</v>
      </c>
      <c r="K302">
        <f>(Pronosticos!$F301-Pronosticos!O301)^2</f>
        <v>0.780944595264779</v>
      </c>
      <c r="L302">
        <f>(Pronosticos!$F301-Pronosticos!P301)^2</f>
        <v>0.36065683821174865</v>
      </c>
      <c r="M302">
        <f>(Pronosticos!$F301-Pronosticos!Q301)^2</f>
        <v>0.91486472460810053</v>
      </c>
      <c r="N302">
        <f>(Pronosticos!$F301-Pronosticos!R301)^2</f>
        <v>0.74341276051730576</v>
      </c>
      <c r="O302">
        <f>(Pronosticos!$F301-Pronosticos!S301)^2</f>
        <v>1.1213677807314635</v>
      </c>
      <c r="Q302" s="7">
        <f t="shared" ref="Q302:AC302" si="272">AVERAGE(C283:C302)</f>
        <v>0.31807003034609843</v>
      </c>
      <c r="R302" s="7">
        <f t="shared" si="272"/>
        <v>0.34118745682933516</v>
      </c>
      <c r="S302" s="7">
        <f t="shared" si="272"/>
        <v>0.42487985661032956</v>
      </c>
      <c r="T302" s="7">
        <f t="shared" si="272"/>
        <v>0.30771058371581667</v>
      </c>
      <c r="U302" s="7">
        <f t="shared" si="272"/>
        <v>0.44415283390212201</v>
      </c>
      <c r="V302" s="7">
        <f t="shared" si="272"/>
        <v>0.45145526362901656</v>
      </c>
      <c r="W302" s="7">
        <f t="shared" si="272"/>
        <v>0.30332387882231582</v>
      </c>
      <c r="X302" s="7">
        <f t="shared" si="272"/>
        <v>0.43222050668537088</v>
      </c>
      <c r="Y302" s="7">
        <f t="shared" si="272"/>
        <v>0.43847384686885943</v>
      </c>
      <c r="Z302" s="7">
        <f t="shared" si="272"/>
        <v>0.30340866845577696</v>
      </c>
      <c r="AA302" s="7">
        <f t="shared" si="272"/>
        <v>0.44355064209219003</v>
      </c>
      <c r="AB302" s="7">
        <f t="shared" si="272"/>
        <v>0.41351015983011852</v>
      </c>
      <c r="AC302" s="7">
        <f t="shared" si="272"/>
        <v>0.47629815571272693</v>
      </c>
      <c r="AD302" s="7"/>
    </row>
    <row r="303" spans="1:30" x14ac:dyDescent="0.2">
      <c r="A303" s="12">
        <f>Pronosticos!A302</f>
        <v>44257</v>
      </c>
      <c r="B303" s="4">
        <f>Pronosticos!E302</f>
        <v>2231</v>
      </c>
      <c r="C303">
        <f>(Pronosticos!$F302-Pronosticos!G302)^2</f>
        <v>2.2475771748557642E-3</v>
      </c>
      <c r="D303">
        <f>(Pronosticos!$F302-Pronosticos!H302)^2</f>
        <v>5.1437292863987743E-5</v>
      </c>
      <c r="E303">
        <f>(Pronosticos!$F302-Pronosticos!I302)^2</f>
        <v>1.1933536095974336E-2</v>
      </c>
      <c r="F303">
        <f>(Pronosticos!$F302-Pronosticos!J302)^2</f>
        <v>2.5934402074835116E-2</v>
      </c>
      <c r="G303">
        <f>(Pronosticos!$F302-Pronosticos!K302)^2</f>
        <v>3.0046839750360446E-2</v>
      </c>
      <c r="H303">
        <f>(Pronosticos!$F302-Pronosticos!L302)^2</f>
        <v>3.6264527266028118E-3</v>
      </c>
      <c r="I303">
        <f>(Pronosticos!$F302-Pronosticos!M302)^2</f>
        <v>4.4319413327159836E-2</v>
      </c>
      <c r="J303">
        <f>(Pronosticos!$F302-Pronosticos!N302)^2</f>
        <v>4.4827837020039396E-2</v>
      </c>
      <c r="K303">
        <f>(Pronosticos!$F302-Pronosticos!O302)^2</f>
        <v>3.1804141711007629E-2</v>
      </c>
      <c r="L303">
        <f>(Pronosticos!$F302-Pronosticos!P302)^2</f>
        <v>2.6754263486269487E-2</v>
      </c>
      <c r="M303">
        <f>(Pronosticos!$F302-Pronosticos!Q302)^2</f>
        <v>2.2812646968222994E-2</v>
      </c>
      <c r="N303">
        <f>(Pronosticos!$F302-Pronosticos!R302)^2</f>
        <v>6.0062939900713916E-2</v>
      </c>
      <c r="O303">
        <f>(Pronosticos!$F302-Pronosticos!S302)^2</f>
        <v>5.1105772600109761E-2</v>
      </c>
      <c r="Q303" s="7">
        <f t="shared" ref="Q303:AC303" si="273">AVERAGE(C284:C303)</f>
        <v>0.31098797297589492</v>
      </c>
      <c r="R303" s="7">
        <f t="shared" si="273"/>
        <v>0.33697661736317375</v>
      </c>
      <c r="S303" s="7">
        <f t="shared" si="273"/>
        <v>0.42518137144294499</v>
      </c>
      <c r="T303" s="7">
        <f t="shared" si="273"/>
        <v>0.30888212132479725</v>
      </c>
      <c r="U303" s="7">
        <f t="shared" si="273"/>
        <v>0.44564858801233875</v>
      </c>
      <c r="V303" s="7">
        <f t="shared" si="273"/>
        <v>0.45142427693517873</v>
      </c>
      <c r="W303" s="7">
        <f t="shared" si="273"/>
        <v>0.30545998088655357</v>
      </c>
      <c r="X303" s="7">
        <f t="shared" si="273"/>
        <v>0.43444394104815165</v>
      </c>
      <c r="Y303" s="7">
        <f t="shared" si="273"/>
        <v>0.44005686310836511</v>
      </c>
      <c r="Z303" s="7">
        <f t="shared" si="273"/>
        <v>0.3047202652193936</v>
      </c>
      <c r="AA303" s="7">
        <f t="shared" si="273"/>
        <v>0.444676093035973</v>
      </c>
      <c r="AB303" s="7">
        <f t="shared" si="273"/>
        <v>0.41648086087195341</v>
      </c>
      <c r="AC303" s="7">
        <f t="shared" si="273"/>
        <v>0.47781435390963117</v>
      </c>
      <c r="AD303" s="7"/>
    </row>
    <row r="304" spans="1:30" x14ac:dyDescent="0.2">
      <c r="A304" s="12">
        <f>Pronosticos!A303</f>
        <v>44258</v>
      </c>
      <c r="B304" s="4">
        <f>Pronosticos!E303</f>
        <v>2232</v>
      </c>
      <c r="C304">
        <f>(Pronosticos!$F303-Pronosticos!G303)^2</f>
        <v>0.43696562484411983</v>
      </c>
      <c r="D304">
        <f>(Pronosticos!$F303-Pronosticos!H303)^2</f>
        <v>0.34375350483558609</v>
      </c>
      <c r="E304">
        <f>(Pronosticos!$F303-Pronosticos!I303)^2</f>
        <v>0.48008341836748031</v>
      </c>
      <c r="F304">
        <f>(Pronosticos!$F303-Pronosticos!J303)^2</f>
        <v>0.41439594575606536</v>
      </c>
      <c r="G304">
        <f>(Pronosticos!$F303-Pronosticos!K303)^2</f>
        <v>0.35413627107018159</v>
      </c>
      <c r="H304">
        <f>(Pronosticos!$F303-Pronosticos!L303)^2</f>
        <v>0.49571731277941761</v>
      </c>
      <c r="I304">
        <f>(Pronosticos!$F303-Pronosticos!M303)^2</f>
        <v>0.40383928156576732</v>
      </c>
      <c r="J304">
        <f>(Pronosticos!$F303-Pronosticos!N303)^2</f>
        <v>0.27544483688782206</v>
      </c>
      <c r="K304">
        <f>(Pronosticos!$F303-Pronosticos!O303)^2</f>
        <v>0.3294550459164326</v>
      </c>
      <c r="L304">
        <f>(Pronosticos!$F303-Pronosticos!P303)^2</f>
        <v>0.38275815209589581</v>
      </c>
      <c r="M304">
        <f>(Pronosticos!$F303-Pronosticos!Q303)^2</f>
        <v>0.41131867878474515</v>
      </c>
      <c r="N304">
        <f>(Pronosticos!$F303-Pronosticos!R303)^2</f>
        <v>0.32405127957405744</v>
      </c>
      <c r="O304">
        <f>(Pronosticos!$F303-Pronosticos!S303)^2</f>
        <v>0.32350850026413813</v>
      </c>
      <c r="Q304" s="7">
        <f t="shared" ref="Q304:AC304" si="274">AVERAGE(C285:C304)</f>
        <v>0.31685592117337913</v>
      </c>
      <c r="R304" s="7">
        <f t="shared" si="274"/>
        <v>0.34992326070217372</v>
      </c>
      <c r="S304" s="7">
        <f t="shared" si="274"/>
        <v>0.42774173127409254</v>
      </c>
      <c r="T304" s="7">
        <f t="shared" si="274"/>
        <v>0.30873352970407097</v>
      </c>
      <c r="U304" s="7">
        <f t="shared" si="274"/>
        <v>0.43292710327857958</v>
      </c>
      <c r="V304" s="7">
        <f t="shared" si="274"/>
        <v>0.44992220890567436</v>
      </c>
      <c r="W304" s="7">
        <f t="shared" si="274"/>
        <v>0.30302471705874889</v>
      </c>
      <c r="X304" s="7">
        <f t="shared" si="274"/>
        <v>0.41735285409329331</v>
      </c>
      <c r="Y304" s="7">
        <f t="shared" si="274"/>
        <v>0.42581810429584727</v>
      </c>
      <c r="Z304" s="7">
        <f t="shared" si="274"/>
        <v>0.30457635654389553</v>
      </c>
      <c r="AA304" s="7">
        <f t="shared" si="274"/>
        <v>0.4342126519676528</v>
      </c>
      <c r="AB304" s="7">
        <f t="shared" si="274"/>
        <v>0.40008737607411327</v>
      </c>
      <c r="AC304" s="7">
        <f t="shared" si="274"/>
        <v>0.46873975391490558</v>
      </c>
      <c r="AD304" s="7"/>
    </row>
    <row r="305" spans="1:30" x14ac:dyDescent="0.2">
      <c r="A305" s="12">
        <f>Pronosticos!A304</f>
        <v>44259</v>
      </c>
      <c r="B305" s="4">
        <f>Pronosticos!E304</f>
        <v>2233</v>
      </c>
      <c r="C305">
        <f>(Pronosticos!$F304-Pronosticos!G304)^2</f>
        <v>0.30546395045796582</v>
      </c>
      <c r="D305">
        <f>(Pronosticos!$F304-Pronosticos!H304)^2</f>
        <v>0.32857610681994631</v>
      </c>
      <c r="E305">
        <f>(Pronosticos!$F304-Pronosticos!I304)^2</f>
        <v>0.47839707209243132</v>
      </c>
      <c r="F305">
        <f>(Pronosticos!$F304-Pronosticos!J304)^2</f>
        <v>0.17751207947742123</v>
      </c>
      <c r="G305">
        <f>(Pronosticos!$F304-Pronosticos!K304)^2</f>
        <v>0.45387660926893986</v>
      </c>
      <c r="H305">
        <f>(Pronosticos!$F304-Pronosticos!L304)^2</f>
        <v>0.50074796674698963</v>
      </c>
      <c r="I305">
        <f>(Pronosticos!$F304-Pronosticos!M304)^2</f>
        <v>0.17595940464939069</v>
      </c>
      <c r="J305">
        <f>(Pronosticos!$F304-Pronosticos!N304)^2</f>
        <v>0.33776648283143551</v>
      </c>
      <c r="K305">
        <f>(Pronosticos!$F304-Pronosticos!O304)^2</f>
        <v>0.39229522709167852</v>
      </c>
      <c r="L305">
        <f>(Pronosticos!$F304-Pronosticos!P304)^2</f>
        <v>0.18366312886789601</v>
      </c>
      <c r="M305">
        <f>(Pronosticos!$F304-Pronosticos!Q304)^2</f>
        <v>0.52567682793303194</v>
      </c>
      <c r="N305">
        <f>(Pronosticos!$F304-Pronosticos!R304)^2</f>
        <v>0.32555152406162963</v>
      </c>
      <c r="O305">
        <f>(Pronosticos!$F304-Pronosticos!S304)^2</f>
        <v>0.9115335406610493</v>
      </c>
      <c r="Q305" s="7">
        <f t="shared" ref="Q305:AC305" si="275">AVERAGE(C286:C305)</f>
        <v>0.327255675551341</v>
      </c>
      <c r="R305" s="7">
        <f t="shared" si="275"/>
        <v>0.3663014862419719</v>
      </c>
      <c r="S305" s="7">
        <f t="shared" si="275"/>
        <v>0.44514700499999549</v>
      </c>
      <c r="T305" s="7">
        <f t="shared" si="275"/>
        <v>0.31552154808748034</v>
      </c>
      <c r="U305" s="7">
        <f t="shared" si="275"/>
        <v>0.45063299311758892</v>
      </c>
      <c r="V305" s="7">
        <f t="shared" si="275"/>
        <v>0.47143832656136231</v>
      </c>
      <c r="W305" s="7">
        <f t="shared" si="275"/>
        <v>0.31036674961006661</v>
      </c>
      <c r="X305" s="7">
        <f t="shared" si="275"/>
        <v>0.4290841397943671</v>
      </c>
      <c r="Y305" s="7">
        <f t="shared" si="275"/>
        <v>0.44034493967592975</v>
      </c>
      <c r="Z305" s="7">
        <f t="shared" si="275"/>
        <v>0.31171950947632848</v>
      </c>
      <c r="AA305" s="7">
        <f t="shared" si="275"/>
        <v>0.45522736029146194</v>
      </c>
      <c r="AB305" s="7">
        <f t="shared" si="275"/>
        <v>0.41046473137985773</v>
      </c>
      <c r="AC305" s="7">
        <f t="shared" si="275"/>
        <v>0.50322559165031355</v>
      </c>
      <c r="AD305" s="7"/>
    </row>
    <row r="306" spans="1:30" x14ac:dyDescent="0.2">
      <c r="A306" s="12">
        <f>Pronosticos!A305</f>
        <v>44260</v>
      </c>
      <c r="B306" s="4">
        <f>Pronosticos!E305</f>
        <v>2234</v>
      </c>
      <c r="C306">
        <f>(Pronosticos!$F305-Pronosticos!G305)^2</f>
        <v>3.956871156841367E-2</v>
      </c>
      <c r="D306">
        <f>(Pronosticos!$F305-Pronosticos!H305)^2</f>
        <v>0.30658903704221896</v>
      </c>
      <c r="E306">
        <f>(Pronosticos!$F305-Pronosticos!I305)^2</f>
        <v>6.9637280595061773E-2</v>
      </c>
      <c r="F306">
        <f>(Pronosticos!$F305-Pronosticos!J305)^2</f>
        <v>4.6421572048291747E-2</v>
      </c>
      <c r="G306">
        <f>(Pronosticos!$F305-Pronosticos!K305)^2</f>
        <v>0.67171151834048326</v>
      </c>
      <c r="H306">
        <f>(Pronosticos!$F305-Pronosticos!L305)^2</f>
        <v>0.47111567077134237</v>
      </c>
      <c r="I306">
        <f>(Pronosticos!$F305-Pronosticos!M305)^2</f>
        <v>3.8475329331394373E-2</v>
      </c>
      <c r="J306">
        <f>(Pronosticos!$F305-Pronosticos!N305)^2</f>
        <v>0.7087077783320308</v>
      </c>
      <c r="K306">
        <f>(Pronosticos!$F305-Pronosticos!O305)^2</f>
        <v>0.68259039912405539</v>
      </c>
      <c r="L306">
        <f>(Pronosticos!$F305-Pronosticos!P305)^2</f>
        <v>4.3358356041295162E-2</v>
      </c>
      <c r="M306">
        <f>(Pronosticos!$F305-Pronosticos!Q305)^2</f>
        <v>0.64614177138960782</v>
      </c>
      <c r="N306">
        <f>(Pronosticos!$F305-Pronosticos!R305)^2</f>
        <v>0.85159186438343526</v>
      </c>
      <c r="O306">
        <f>(Pronosticos!$F305-Pronosticos!S305)^2</f>
        <v>0.53622328428750166</v>
      </c>
      <c r="Q306" s="7">
        <f t="shared" ref="Q306:AC306" si="276">AVERAGE(C287:C306)</f>
        <v>0.29734184572298827</v>
      </c>
      <c r="R306" s="7">
        <f t="shared" si="276"/>
        <v>0.31065839285283409</v>
      </c>
      <c r="S306" s="7">
        <f t="shared" si="276"/>
        <v>0.37973910653483794</v>
      </c>
      <c r="T306" s="7">
        <f t="shared" si="276"/>
        <v>0.27363248038912913</v>
      </c>
      <c r="U306" s="7">
        <f t="shared" si="276"/>
        <v>0.43246950811864976</v>
      </c>
      <c r="V306" s="7">
        <f t="shared" si="276"/>
        <v>0.43457840743865406</v>
      </c>
      <c r="W306" s="7">
        <f t="shared" si="276"/>
        <v>0.2720218348742986</v>
      </c>
      <c r="X306" s="7">
        <f t="shared" si="276"/>
        <v>0.41325884715656275</v>
      </c>
      <c r="Y306" s="7">
        <f t="shared" si="276"/>
        <v>0.42303168344738451</v>
      </c>
      <c r="Z306" s="7">
        <f t="shared" si="276"/>
        <v>0.26964405276551978</v>
      </c>
      <c r="AA306" s="7">
        <f t="shared" si="276"/>
        <v>0.43714770334714687</v>
      </c>
      <c r="AB306" s="7">
        <f t="shared" si="276"/>
        <v>0.39733653711802314</v>
      </c>
      <c r="AC306" s="7">
        <f t="shared" si="276"/>
        <v>0.46727557650373158</v>
      </c>
      <c r="AD306" s="7"/>
    </row>
    <row r="307" spans="1:30" x14ac:dyDescent="0.2">
      <c r="A307" s="12">
        <f>Pronosticos!A306</f>
        <v>44263</v>
      </c>
      <c r="B307" s="4">
        <f>Pronosticos!E306</f>
        <v>2235</v>
      </c>
      <c r="C307">
        <f>(Pronosticos!$F306-Pronosticos!G306)^2</f>
        <v>8.9553599589637559E-2</v>
      </c>
      <c r="D307">
        <f>(Pronosticos!$F306-Pronosticos!H306)^2</f>
        <v>7.2893731300890784E-3</v>
      </c>
      <c r="E307">
        <f>(Pronosticos!$F306-Pronosticos!I306)^2</f>
        <v>9.853862398588693E-3</v>
      </c>
      <c r="F307">
        <f>(Pronosticos!$F306-Pronosticos!J306)^2</f>
        <v>9.6640839149962937E-2</v>
      </c>
      <c r="G307">
        <f>(Pronosticos!$F306-Pronosticos!K306)^2</f>
        <v>6.4952573993684579E-2</v>
      </c>
      <c r="H307">
        <f>(Pronosticos!$F306-Pronosticos!L306)^2</f>
        <v>2.8369819719088901E-2</v>
      </c>
      <c r="I307">
        <f>(Pronosticos!$F306-Pronosticos!M306)^2</f>
        <v>9.7729442376832454E-2</v>
      </c>
      <c r="J307">
        <f>(Pronosticos!$F306-Pronosticos!N306)^2</f>
        <v>7.1439606599277616E-2</v>
      </c>
      <c r="K307">
        <f>(Pronosticos!$F306-Pronosticos!O306)^2</f>
        <v>6.6502886472621189E-2</v>
      </c>
      <c r="L307">
        <f>(Pronosticos!$F306-Pronosticos!P306)^2</f>
        <v>7.4824015531021387E-2</v>
      </c>
      <c r="M307">
        <f>(Pronosticos!$F306-Pronosticos!Q306)^2</f>
        <v>6.5310419385931115E-2</v>
      </c>
      <c r="N307">
        <f>(Pronosticos!$F306-Pronosticos!R306)^2</f>
        <v>0.12728599564042772</v>
      </c>
      <c r="O307">
        <f>(Pronosticos!$F306-Pronosticos!S306)^2</f>
        <v>1.8988201655631216E-2</v>
      </c>
      <c r="Q307" s="7">
        <f t="shared" ref="Q307:AC307" si="277">AVERAGE(C288:C307)</f>
        <v>0.27569552023569732</v>
      </c>
      <c r="R307" s="7">
        <f t="shared" si="277"/>
        <v>0.30386175507978913</v>
      </c>
      <c r="S307" s="7">
        <f t="shared" si="277"/>
        <v>0.3687518773984062</v>
      </c>
      <c r="T307" s="7">
        <f t="shared" si="277"/>
        <v>0.25194323456282264</v>
      </c>
      <c r="U307" s="7">
        <f t="shared" si="277"/>
        <v>0.42408041661121887</v>
      </c>
      <c r="V307" s="7">
        <f t="shared" si="277"/>
        <v>0.42781852839248369</v>
      </c>
      <c r="W307" s="7">
        <f t="shared" si="277"/>
        <v>0.24734574485217969</v>
      </c>
      <c r="X307" s="7">
        <f t="shared" si="277"/>
        <v>0.40496469978136107</v>
      </c>
      <c r="Y307" s="7">
        <f t="shared" si="277"/>
        <v>0.41458350832873625</v>
      </c>
      <c r="Z307" s="7">
        <f t="shared" si="277"/>
        <v>0.24620497813120146</v>
      </c>
      <c r="AA307" s="7">
        <f t="shared" si="277"/>
        <v>0.42812300690289734</v>
      </c>
      <c r="AB307" s="7">
        <f t="shared" si="277"/>
        <v>0.3938148864598966</v>
      </c>
      <c r="AC307" s="7">
        <f t="shared" si="277"/>
        <v>0.45468595914272425</v>
      </c>
      <c r="AD307" s="7"/>
    </row>
    <row r="308" spans="1:30" x14ac:dyDescent="0.2">
      <c r="A308" s="12">
        <f>Pronosticos!A307</f>
        <v>44264</v>
      </c>
      <c r="B308" s="4">
        <f>Pronosticos!E307</f>
        <v>2236</v>
      </c>
      <c r="C308">
        <f>(Pronosticos!$F307-Pronosticos!G307)^2</f>
        <v>4.4836444007276613E-2</v>
      </c>
      <c r="D308">
        <f>(Pronosticos!$F307-Pronosticos!H307)^2</f>
        <v>1.2858769965074479E-2</v>
      </c>
      <c r="E308">
        <f>(Pronosticos!$F307-Pronosticos!I307)^2</f>
        <v>1.7852789832147346E-3</v>
      </c>
      <c r="F308">
        <f>(Pronosticos!$F307-Pronosticos!J307)^2</f>
        <v>8.0982673677229236E-2</v>
      </c>
      <c r="G308">
        <f>(Pronosticos!$F307-Pronosticos!K307)^2</f>
        <v>0.26222187542901837</v>
      </c>
      <c r="H308">
        <f>(Pronosticos!$F307-Pronosticos!L307)^2</f>
        <v>0.19944465451105636</v>
      </c>
      <c r="I308">
        <f>(Pronosticos!$F307-Pronosticos!M307)^2</f>
        <v>9.5346826203525664E-2</v>
      </c>
      <c r="J308">
        <f>(Pronosticos!$F307-Pronosticos!N307)^2</f>
        <v>0.26734159579734912</v>
      </c>
      <c r="K308">
        <f>(Pronosticos!$F307-Pronosticos!O307)^2</f>
        <v>0.26764682947535207</v>
      </c>
      <c r="L308">
        <f>(Pronosticos!$F307-Pronosticos!P307)^2</f>
        <v>6.2946869232132663E-2</v>
      </c>
      <c r="M308">
        <f>(Pronosticos!$F307-Pronosticos!Q307)^2</f>
        <v>0.27502397496412734</v>
      </c>
      <c r="N308">
        <f>(Pronosticos!$F307-Pronosticos!R307)^2</f>
        <v>0.22729903695867382</v>
      </c>
      <c r="O308">
        <f>(Pronosticos!$F307-Pronosticos!S307)^2</f>
        <v>0.14288440037704209</v>
      </c>
      <c r="Q308" s="7">
        <f t="shared" ref="Q308:AC308" si="278">AVERAGE(C289:C308)</f>
        <v>0.27630527538464289</v>
      </c>
      <c r="R308" s="7">
        <f t="shared" si="278"/>
        <v>0.29882218662458709</v>
      </c>
      <c r="S308" s="7">
        <f t="shared" si="278"/>
        <v>0.36376738163264588</v>
      </c>
      <c r="T308" s="7">
        <f t="shared" si="278"/>
        <v>0.25315594266377184</v>
      </c>
      <c r="U308" s="7">
        <f t="shared" si="278"/>
        <v>0.43176736207755972</v>
      </c>
      <c r="V308" s="7">
        <f t="shared" si="278"/>
        <v>0.42915712697496416</v>
      </c>
      <c r="W308" s="7">
        <f t="shared" si="278"/>
        <v>0.24911850386473425</v>
      </c>
      <c r="X308" s="7">
        <f t="shared" si="278"/>
        <v>0.41309033159776581</v>
      </c>
      <c r="Y308" s="7">
        <f t="shared" si="278"/>
        <v>0.42263821947094177</v>
      </c>
      <c r="Z308" s="7">
        <f t="shared" si="278"/>
        <v>0.24595077104758642</v>
      </c>
      <c r="AA308" s="7">
        <f t="shared" si="278"/>
        <v>0.43681792954650805</v>
      </c>
      <c r="AB308" s="7">
        <f t="shared" si="278"/>
        <v>0.39946237865853529</v>
      </c>
      <c r="AC308" s="7">
        <f t="shared" si="278"/>
        <v>0.45919860644911176</v>
      </c>
      <c r="AD308" s="7"/>
    </row>
    <row r="309" spans="1:30" x14ac:dyDescent="0.2">
      <c r="A309" s="12">
        <f>Pronosticos!A308</f>
        <v>44265</v>
      </c>
      <c r="B309" s="4">
        <f>Pronosticos!E308</f>
        <v>2237</v>
      </c>
      <c r="C309">
        <f>(Pronosticos!$F308-Pronosticos!G308)^2</f>
        <v>0.30162289965523614</v>
      </c>
      <c r="D309">
        <f>(Pronosticos!$F308-Pronosticos!H308)^2</f>
        <v>7.7051407545491515E-2</v>
      </c>
      <c r="E309">
        <f>(Pronosticos!$F308-Pronosticos!I308)^2</f>
        <v>0.14717895161687633</v>
      </c>
      <c r="F309">
        <f>(Pronosticos!$F308-Pronosticos!J308)^2</f>
        <v>0.2610673900334996</v>
      </c>
      <c r="G309">
        <f>(Pronosticos!$F308-Pronosticos!K308)^2</f>
        <v>0.48296048943382947</v>
      </c>
      <c r="H309">
        <f>(Pronosticos!$F308-Pronosticos!L308)^2</f>
        <v>0.40228080331454352</v>
      </c>
      <c r="I309">
        <f>(Pronosticos!$F308-Pronosticos!M308)^2</f>
        <v>0.25166164195332297</v>
      </c>
      <c r="J309">
        <f>(Pronosticos!$F308-Pronosticos!N308)^2</f>
        <v>0.48875264103736149</v>
      </c>
      <c r="K309">
        <f>(Pronosticos!$F308-Pronosticos!O308)^2</f>
        <v>0.4879552872653381</v>
      </c>
      <c r="L309">
        <f>(Pronosticos!$F308-Pronosticos!P308)^2</f>
        <v>0.25045296654523924</v>
      </c>
      <c r="M309">
        <f>(Pronosticos!$F308-Pronosticos!Q308)^2</f>
        <v>0.49365606246347915</v>
      </c>
      <c r="N309">
        <f>(Pronosticos!$F308-Pronosticos!R308)^2</f>
        <v>0.50238509357388761</v>
      </c>
      <c r="O309">
        <f>(Pronosticos!$F308-Pronosticos!S308)^2</f>
        <v>0.24903542162516093</v>
      </c>
      <c r="Q309" s="7">
        <f t="shared" ref="Q309:AC309" si="279">AVERAGE(C290:C309)</f>
        <v>0.2666388364932426</v>
      </c>
      <c r="R309" s="7">
        <f t="shared" si="279"/>
        <v>0.27302203221919419</v>
      </c>
      <c r="S309" s="7">
        <f t="shared" si="279"/>
        <v>0.30957496396232886</v>
      </c>
      <c r="T309" s="7">
        <f t="shared" si="279"/>
        <v>0.25298230752983086</v>
      </c>
      <c r="U309" s="7">
        <f t="shared" si="279"/>
        <v>0.43028510892121263</v>
      </c>
      <c r="V309" s="7">
        <f t="shared" si="279"/>
        <v>0.4182341768016607</v>
      </c>
      <c r="W309" s="7">
        <f t="shared" si="279"/>
        <v>0.24769565000986118</v>
      </c>
      <c r="X309" s="7">
        <f t="shared" si="279"/>
        <v>0.41241193121941311</v>
      </c>
      <c r="Y309" s="7">
        <f t="shared" si="279"/>
        <v>0.42173485450460735</v>
      </c>
      <c r="Z309" s="7">
        <f t="shared" si="279"/>
        <v>0.24523138079412687</v>
      </c>
      <c r="AA309" s="7">
        <f t="shared" si="279"/>
        <v>0.43654651758329804</v>
      </c>
      <c r="AB309" s="7">
        <f t="shared" si="279"/>
        <v>0.40260220214408182</v>
      </c>
      <c r="AC309" s="7">
        <f t="shared" si="279"/>
        <v>0.43476970691620798</v>
      </c>
      <c r="AD309" s="7"/>
    </row>
    <row r="310" spans="1:30" x14ac:dyDescent="0.2">
      <c r="A310" s="12">
        <f>Pronosticos!A309</f>
        <v>44266</v>
      </c>
      <c r="B310" s="4">
        <f>Pronosticos!E309</f>
        <v>2238</v>
      </c>
      <c r="C310">
        <f>(Pronosticos!$F309-Pronosticos!G309)^2</f>
        <v>0.8564910921871669</v>
      </c>
      <c r="D310">
        <f>(Pronosticos!$F309-Pronosticos!H309)^2</f>
        <v>0.24341920096959352</v>
      </c>
      <c r="E310">
        <f>(Pronosticos!$F309-Pronosticos!I309)^2</f>
        <v>0.66023252334637816</v>
      </c>
      <c r="F310">
        <f>(Pronosticos!$F309-Pronosticos!J309)^2</f>
        <v>1.0499275949806379</v>
      </c>
      <c r="G310">
        <f>(Pronosticos!$F309-Pronosticos!K309)^2</f>
        <v>1.0909051984780496</v>
      </c>
      <c r="H310">
        <f>(Pronosticos!$F309-Pronosticos!L309)^2</f>
        <v>0.86376812326398322</v>
      </c>
      <c r="I310">
        <f>(Pronosticos!$F309-Pronosticos!M309)^2</f>
        <v>1.0279771844920316</v>
      </c>
      <c r="J310">
        <f>(Pronosticos!$F309-Pronosticos!N309)^2</f>
        <v>1.0869612357207337</v>
      </c>
      <c r="K310">
        <f>(Pronosticos!$F309-Pronosticos!O309)^2</f>
        <v>1.0635490369442713</v>
      </c>
      <c r="L310">
        <f>(Pronosticos!$F309-Pronosticos!P309)^2</f>
        <v>0.95041724330453303</v>
      </c>
      <c r="M310">
        <f>(Pronosticos!$F309-Pronosticos!Q309)^2</f>
        <v>0.99638742317197349</v>
      </c>
      <c r="N310">
        <f>(Pronosticos!$F309-Pronosticos!R309)^2</f>
        <v>0.89504057177160579</v>
      </c>
      <c r="O310">
        <f>(Pronosticos!$F309-Pronosticos!S309)^2</f>
        <v>0.84865312936497317</v>
      </c>
      <c r="Q310" s="7">
        <f t="shared" ref="Q310:AC310" si="280">AVERAGE(C291:C310)</f>
        <v>0.30706028300653898</v>
      </c>
      <c r="R310" s="7">
        <f t="shared" si="280"/>
        <v>0.27244455736932072</v>
      </c>
      <c r="S310" s="7">
        <f t="shared" si="280"/>
        <v>0.33994767392508296</v>
      </c>
      <c r="T310" s="7">
        <f t="shared" si="280"/>
        <v>0.30109911453113963</v>
      </c>
      <c r="U310" s="7">
        <f t="shared" si="280"/>
        <v>0.45991991744866756</v>
      </c>
      <c r="V310" s="7">
        <f t="shared" si="280"/>
        <v>0.4413902938650921</v>
      </c>
      <c r="W310" s="7">
        <f t="shared" si="280"/>
        <v>0.2953414757533529</v>
      </c>
      <c r="X310" s="7">
        <f t="shared" si="280"/>
        <v>0.44147481870544591</v>
      </c>
      <c r="Y310" s="7">
        <f t="shared" si="280"/>
        <v>0.44973841808851966</v>
      </c>
      <c r="Z310" s="7">
        <f t="shared" si="280"/>
        <v>0.28784496970601875</v>
      </c>
      <c r="AA310" s="7">
        <f t="shared" si="280"/>
        <v>0.46033353555274747</v>
      </c>
      <c r="AB310" s="7">
        <f t="shared" si="280"/>
        <v>0.42476024600054962</v>
      </c>
      <c r="AC310" s="7">
        <f t="shared" si="280"/>
        <v>0.46315247549203142</v>
      </c>
      <c r="AD310" s="7"/>
    </row>
    <row r="311" spans="1:30" x14ac:dyDescent="0.2">
      <c r="A311" s="12">
        <f>Pronosticos!A310</f>
        <v>44267</v>
      </c>
      <c r="B311" s="4">
        <f>Pronosticos!E310</f>
        <v>2239</v>
      </c>
      <c r="C311">
        <f>(Pronosticos!$F310-Pronosticos!G310)^2</f>
        <v>0.4600075190264532</v>
      </c>
      <c r="D311">
        <f>(Pronosticos!$F310-Pronosticos!H310)^2</f>
        <v>0.26381728101983359</v>
      </c>
      <c r="E311">
        <f>(Pronosticos!$F310-Pronosticos!I310)^2</f>
        <v>0.47842884021237542</v>
      </c>
      <c r="F311">
        <f>(Pronosticos!$F310-Pronosticos!J310)^2</f>
        <v>0.40455214438932086</v>
      </c>
      <c r="G311">
        <f>(Pronosticos!$F310-Pronosticos!K310)^2</f>
        <v>0.51495493823906635</v>
      </c>
      <c r="H311">
        <f>(Pronosticos!$F310-Pronosticos!L310)^2</f>
        <v>0.34346304961436042</v>
      </c>
      <c r="I311">
        <f>(Pronosticos!$F310-Pronosticos!M310)^2</f>
        <v>0.37779787355607464</v>
      </c>
      <c r="J311">
        <f>(Pronosticos!$F310-Pronosticos!N310)^2</f>
        <v>0.51762549505344169</v>
      </c>
      <c r="K311">
        <f>(Pronosticos!$F310-Pronosticos!O310)^2</f>
        <v>0.50297994125176015</v>
      </c>
      <c r="L311">
        <f>(Pronosticos!$F310-Pronosticos!P310)^2</f>
        <v>0.40049447488360956</v>
      </c>
      <c r="M311">
        <f>(Pronosticos!$F310-Pronosticos!Q310)^2</f>
        <v>0.44877250906893534</v>
      </c>
      <c r="N311">
        <f>(Pronosticos!$F310-Pronosticos!R310)^2</f>
        <v>0.4082417932337577</v>
      </c>
      <c r="O311">
        <f>(Pronosticos!$F310-Pronosticos!S310)^2</f>
        <v>0.79229396556264009</v>
      </c>
      <c r="Q311" s="7">
        <f t="shared" ref="Q311:AC311" si="281">AVERAGE(C292:C311)</f>
        <v>0.28831797586173086</v>
      </c>
      <c r="R311" s="7">
        <f t="shared" si="281"/>
        <v>0.2706986849975902</v>
      </c>
      <c r="S311" s="7">
        <f t="shared" si="281"/>
        <v>0.31329977147211718</v>
      </c>
      <c r="T311" s="7">
        <f t="shared" si="281"/>
        <v>0.28363438907446847</v>
      </c>
      <c r="U311" s="7">
        <f t="shared" si="281"/>
        <v>0.441141878231402</v>
      </c>
      <c r="V311" s="7">
        <f t="shared" si="281"/>
        <v>0.41676031303615862</v>
      </c>
      <c r="W311" s="7">
        <f t="shared" si="281"/>
        <v>0.27706358631941475</v>
      </c>
      <c r="X311" s="7">
        <f t="shared" si="281"/>
        <v>0.42237548879325831</v>
      </c>
      <c r="Y311" s="7">
        <f t="shared" si="281"/>
        <v>0.43003886903401867</v>
      </c>
      <c r="Z311" s="7">
        <f t="shared" si="281"/>
        <v>0.27108822882325223</v>
      </c>
      <c r="AA311" s="7">
        <f t="shared" si="281"/>
        <v>0.43927103205286205</v>
      </c>
      <c r="AB311" s="7">
        <f t="shared" si="281"/>
        <v>0.40022819462492853</v>
      </c>
      <c r="AC311" s="7">
        <f t="shared" si="281"/>
        <v>0.46383229989408276</v>
      </c>
      <c r="AD311" s="7"/>
    </row>
    <row r="312" spans="1:30" x14ac:dyDescent="0.2">
      <c r="A312" s="12">
        <f>Pronosticos!A311</f>
        <v>44270</v>
      </c>
      <c r="B312" s="4">
        <f>Pronosticos!E311</f>
        <v>2240</v>
      </c>
      <c r="C312">
        <f>(Pronosticos!$F311-Pronosticos!G311)^2</f>
        <v>0.48795071821545172</v>
      </c>
      <c r="D312">
        <f>(Pronosticos!$F311-Pronosticos!H311)^2</f>
        <v>1.3198079281970043</v>
      </c>
      <c r="E312">
        <f>(Pronosticos!$F311-Pronosticos!I311)^2</f>
        <v>0.86509841603761661</v>
      </c>
      <c r="F312">
        <f>(Pronosticos!$F311-Pronosticos!J311)^2</f>
        <v>0.70764993978299362</v>
      </c>
      <c r="G312">
        <f>(Pronosticos!$F311-Pronosticos!K311)^2</f>
        <v>1.1350746091831838</v>
      </c>
      <c r="H312">
        <f>(Pronosticos!$F311-Pronosticos!L311)^2</f>
        <v>1.2430587672619624</v>
      </c>
      <c r="I312">
        <f>(Pronosticos!$F311-Pronosticos!M311)^2</f>
        <v>0.62065962445273815</v>
      </c>
      <c r="J312">
        <f>(Pronosticos!$F311-Pronosticos!N311)^2</f>
        <v>1.1272153284708064</v>
      </c>
      <c r="K312">
        <f>(Pronosticos!$F311-Pronosticos!O311)^2</f>
        <v>1.1317538017845066</v>
      </c>
      <c r="L312">
        <f>(Pronosticos!$F311-Pronosticos!P311)^2</f>
        <v>0.73292317264532747</v>
      </c>
      <c r="M312">
        <f>(Pronosticos!$F311-Pronosticos!Q311)^2</f>
        <v>1.159425412170773</v>
      </c>
      <c r="N312">
        <f>(Pronosticos!$F311-Pronosticos!R311)^2</f>
        <v>1.083497364952908</v>
      </c>
      <c r="O312">
        <f>(Pronosticos!$F311-Pronosticos!S311)^2</f>
        <v>1.1916646538722864</v>
      </c>
      <c r="Q312" s="7">
        <f t="shared" ref="Q312:AC312" si="282">AVERAGE(C293:C312)</f>
        <v>0.31239873539547253</v>
      </c>
      <c r="R312" s="7">
        <f t="shared" si="282"/>
        <v>0.33200762672569312</v>
      </c>
      <c r="S312" s="7">
        <f t="shared" si="282"/>
        <v>0.34776166800734881</v>
      </c>
      <c r="T312" s="7">
        <f t="shared" si="282"/>
        <v>0.31885013886897462</v>
      </c>
      <c r="U312" s="7">
        <f t="shared" si="282"/>
        <v>0.49413618746727239</v>
      </c>
      <c r="V312" s="7">
        <f t="shared" si="282"/>
        <v>0.47675852739978619</v>
      </c>
      <c r="W312" s="7">
        <f t="shared" si="282"/>
        <v>0.30782814991138091</v>
      </c>
      <c r="X312" s="7">
        <f t="shared" si="282"/>
        <v>0.47525666682753237</v>
      </c>
      <c r="Y312" s="7">
        <f t="shared" si="282"/>
        <v>0.48291998424003363</v>
      </c>
      <c r="Z312" s="7">
        <f t="shared" si="282"/>
        <v>0.30752723157455886</v>
      </c>
      <c r="AA312" s="7">
        <f t="shared" si="282"/>
        <v>0.49474416175470848</v>
      </c>
      <c r="AB312" s="7">
        <f t="shared" si="282"/>
        <v>0.45255503631369998</v>
      </c>
      <c r="AC312" s="7">
        <f t="shared" si="282"/>
        <v>0.52245754343788486</v>
      </c>
      <c r="AD312" s="7"/>
    </row>
    <row r="313" spans="1:30" x14ac:dyDescent="0.2">
      <c r="A313" s="12">
        <f>Pronosticos!A312</f>
        <v>44271</v>
      </c>
      <c r="B313" s="4">
        <f>Pronosticos!E312</f>
        <v>2241</v>
      </c>
      <c r="C313">
        <f>(Pronosticos!$F312-Pronosticos!G312)^2</f>
        <v>4.0048290858848479E-2</v>
      </c>
      <c r="D313">
        <f>(Pronosticos!$F312-Pronosticos!H312)^2</f>
        <v>4.841655870190773E-3</v>
      </c>
      <c r="E313">
        <f>(Pronosticos!$F312-Pronosticos!I312)^2</f>
        <v>9.9205920451322316E-2</v>
      </c>
      <c r="F313">
        <f>(Pronosticos!$F312-Pronosticos!J312)^2</f>
        <v>6.5899387598158526E-2</v>
      </c>
      <c r="G313">
        <f>(Pronosticos!$F312-Pronosticos!K312)^2</f>
        <v>2.128159289499778E-4</v>
      </c>
      <c r="H313">
        <f>(Pronosticos!$F312-Pronosticos!L312)^2</f>
        <v>6.1166671436590264E-5</v>
      </c>
      <c r="I313">
        <f>(Pronosticos!$F312-Pronosticos!M312)^2</f>
        <v>8.5780437407992571E-2</v>
      </c>
      <c r="J313">
        <f>(Pronosticos!$F312-Pronosticos!N312)^2</f>
        <v>2.9385254168588516E-4</v>
      </c>
      <c r="K313">
        <f>(Pronosticos!$F312-Pronosticos!O312)^2</f>
        <v>2.8254851996200193E-4</v>
      </c>
      <c r="L313">
        <f>(Pronosticos!$F312-Pronosticos!P312)^2</f>
        <v>9.9320018989784695E-2</v>
      </c>
      <c r="M313">
        <f>(Pronosticos!$F312-Pronosticos!Q312)^2</f>
        <v>1.7810268553624777E-4</v>
      </c>
      <c r="N313">
        <f>(Pronosticos!$F312-Pronosticos!R312)^2</f>
        <v>3.1644512560069268E-5</v>
      </c>
      <c r="O313">
        <f>(Pronosticos!$F312-Pronosticos!S312)^2</f>
        <v>9.9481495451861565E-3</v>
      </c>
      <c r="Q313" s="7">
        <f t="shared" ref="Q313:AC313" si="283">AVERAGE(C294:C313)</f>
        <v>0.28929382610415089</v>
      </c>
      <c r="R313" s="7">
        <f t="shared" si="283"/>
        <v>0.32307245213217023</v>
      </c>
      <c r="S313" s="7">
        <f t="shared" si="283"/>
        <v>0.33227080755703597</v>
      </c>
      <c r="T313" s="7">
        <f t="shared" si="283"/>
        <v>0.29742651867903303</v>
      </c>
      <c r="U313" s="7">
        <f t="shared" si="283"/>
        <v>0.4619813008554236</v>
      </c>
      <c r="V313" s="7">
        <f t="shared" si="283"/>
        <v>0.4538536709304003</v>
      </c>
      <c r="W313" s="7">
        <f t="shared" si="283"/>
        <v>0.28683939930297292</v>
      </c>
      <c r="X313" s="7">
        <f t="shared" si="283"/>
        <v>0.44447467460624923</v>
      </c>
      <c r="Y313" s="7">
        <f t="shared" si="283"/>
        <v>0.45181607171947319</v>
      </c>
      <c r="Z313" s="7">
        <f t="shared" si="283"/>
        <v>0.28882634551586939</v>
      </c>
      <c r="AA313" s="7">
        <f t="shared" si="283"/>
        <v>0.46689579926943764</v>
      </c>
      <c r="AB313" s="7">
        <f t="shared" si="283"/>
        <v>0.42800307375344981</v>
      </c>
      <c r="AC313" s="7">
        <f t="shared" si="283"/>
        <v>0.47651303265208922</v>
      </c>
      <c r="AD313" s="7"/>
    </row>
    <row r="314" spans="1:30" x14ac:dyDescent="0.2">
      <c r="A314" s="12">
        <f>Pronosticos!A313</f>
        <v>44272</v>
      </c>
      <c r="B314" s="4">
        <f>Pronosticos!E313</f>
        <v>2242</v>
      </c>
      <c r="C314">
        <f>(Pronosticos!$F313-Pronosticos!G313)^2</f>
        <v>0.21335203175870485</v>
      </c>
      <c r="D314">
        <f>(Pronosticos!$F313-Pronosticos!H313)^2</f>
        <v>0.38678236387185277</v>
      </c>
      <c r="E314">
        <f>(Pronosticos!$F313-Pronosticos!I313)^2</f>
        <v>0.61784102726380785</v>
      </c>
      <c r="F314">
        <f>(Pronosticos!$F313-Pronosticos!J313)^2</f>
        <v>0.22900932293540802</v>
      </c>
      <c r="G314">
        <f>(Pronosticos!$F313-Pronosticos!K313)^2</f>
        <v>0.34889878461898272</v>
      </c>
      <c r="H314">
        <f>(Pronosticos!$F313-Pronosticos!L313)^2</f>
        <v>0.28468742835662336</v>
      </c>
      <c r="I314">
        <f>(Pronosticos!$F313-Pronosticos!M313)^2</f>
        <v>0.20058606197441023</v>
      </c>
      <c r="J314">
        <f>(Pronosticos!$F313-Pronosticos!N313)^2</f>
        <v>0.35116321943508139</v>
      </c>
      <c r="K314">
        <f>(Pronosticos!$F313-Pronosticos!O313)^2</f>
        <v>0.35036678656223774</v>
      </c>
      <c r="L314">
        <f>(Pronosticos!$F313-Pronosticos!P313)^2</f>
        <v>0.21703533036941164</v>
      </c>
      <c r="M314">
        <f>(Pronosticos!$F313-Pronosticos!Q313)^2</f>
        <v>0.31002570637544419</v>
      </c>
      <c r="N314">
        <f>(Pronosticos!$F313-Pronosticos!R313)^2</f>
        <v>0.33690894447047398</v>
      </c>
      <c r="O314">
        <f>(Pronosticos!$F313-Pronosticos!S313)^2</f>
        <v>0.47342930781747544</v>
      </c>
      <c r="Q314" s="7">
        <f t="shared" ref="Q314:AC314" si="284">AVERAGE(C295:C314)</f>
        <v>0.24972615076703786</v>
      </c>
      <c r="R314" s="7">
        <f t="shared" si="284"/>
        <v>0.31014266960853731</v>
      </c>
      <c r="S314" s="7">
        <f t="shared" si="284"/>
        <v>0.34579690199173752</v>
      </c>
      <c r="T314" s="7">
        <f t="shared" si="284"/>
        <v>0.26267565736191845</v>
      </c>
      <c r="U314" s="7">
        <f t="shared" si="284"/>
        <v>0.43925431359846101</v>
      </c>
      <c r="V314" s="7">
        <f t="shared" si="284"/>
        <v>0.42473794927010583</v>
      </c>
      <c r="W314" s="7">
        <f t="shared" si="284"/>
        <v>0.25144321789363838</v>
      </c>
      <c r="X314" s="7">
        <f t="shared" si="284"/>
        <v>0.42232370805834157</v>
      </c>
      <c r="Y314" s="7">
        <f t="shared" si="284"/>
        <v>0.42940227094224992</v>
      </c>
      <c r="Z314" s="7">
        <f t="shared" si="284"/>
        <v>0.25553099349390018</v>
      </c>
      <c r="AA314" s="7">
        <f t="shared" si="284"/>
        <v>0.44283028146763614</v>
      </c>
      <c r="AB314" s="7">
        <f t="shared" si="284"/>
        <v>0.40716844742987013</v>
      </c>
      <c r="AC314" s="7">
        <f t="shared" si="284"/>
        <v>0.46790940713276175</v>
      </c>
      <c r="AD314" s="7"/>
    </row>
    <row r="315" spans="1:30" x14ac:dyDescent="0.2">
      <c r="A315" s="12">
        <f>Pronosticos!A314</f>
        <v>44273</v>
      </c>
      <c r="B315" s="4">
        <f>Pronosticos!E314</f>
        <v>2243</v>
      </c>
      <c r="C315">
        <f>(Pronosticos!$F314-Pronosticos!G314)^2</f>
        <v>0.29596479766084183</v>
      </c>
      <c r="D315">
        <f>(Pronosticos!$F314-Pronosticos!H314)^2</f>
        <v>0.42654400609342247</v>
      </c>
      <c r="E315">
        <f>(Pronosticos!$F314-Pronosticos!I314)^2</f>
        <v>0.6704353956092528</v>
      </c>
      <c r="F315">
        <f>(Pronosticos!$F314-Pronosticos!J314)^2</f>
        <v>0.4165175753723161</v>
      </c>
      <c r="G315">
        <f>(Pronosticos!$F314-Pronosticos!K314)^2</f>
        <v>0.41680450684807052</v>
      </c>
      <c r="H315">
        <f>(Pronosticos!$F314-Pronosticos!L314)^2</f>
        <v>0.49204592136110498</v>
      </c>
      <c r="I315">
        <f>(Pronosticos!$F314-Pronosticos!M314)^2</f>
        <v>0.44906182397052774</v>
      </c>
      <c r="J315">
        <f>(Pronosticos!$F314-Pronosticos!N314)^2</f>
        <v>0.41115383216039569</v>
      </c>
      <c r="K315">
        <f>(Pronosticos!$F314-Pronosticos!O314)^2</f>
        <v>0.41254918258542811</v>
      </c>
      <c r="L315">
        <f>(Pronosticos!$F314-Pronosticos!P314)^2</f>
        <v>0.45245944084707057</v>
      </c>
      <c r="M315">
        <f>(Pronosticos!$F314-Pronosticos!Q314)^2</f>
        <v>0.42668709584895442</v>
      </c>
      <c r="N315">
        <f>(Pronosticos!$F314-Pronosticos!R314)^2</f>
        <v>0.38692311320836903</v>
      </c>
      <c r="O315">
        <f>(Pronosticos!$F314-Pronosticos!S314)^2</f>
        <v>0.51829330154935671</v>
      </c>
      <c r="Q315" s="7">
        <f t="shared" ref="Q315:AC315" si="285">AVERAGE(C296:C315)</f>
        <v>0.24004432821028177</v>
      </c>
      <c r="R315" s="7">
        <f t="shared" si="285"/>
        <v>0.30594636635660066</v>
      </c>
      <c r="S315" s="7">
        <f t="shared" si="285"/>
        <v>0.35867556052171057</v>
      </c>
      <c r="T315" s="7">
        <f t="shared" si="285"/>
        <v>0.26337106317325654</v>
      </c>
      <c r="U315" s="7">
        <f t="shared" si="285"/>
        <v>0.43736776216327067</v>
      </c>
      <c r="V315" s="7">
        <f t="shared" si="285"/>
        <v>0.4232293460467888</v>
      </c>
      <c r="W315" s="7">
        <f t="shared" si="285"/>
        <v>0.25560407283229475</v>
      </c>
      <c r="X315" s="7">
        <f t="shared" si="285"/>
        <v>0.42052239121369989</v>
      </c>
      <c r="Y315" s="7">
        <f t="shared" si="285"/>
        <v>0.42755523319406691</v>
      </c>
      <c r="Z315" s="7">
        <f t="shared" si="285"/>
        <v>0.25814838942349255</v>
      </c>
      <c r="AA315" s="7">
        <f t="shared" si="285"/>
        <v>0.44216123089781345</v>
      </c>
      <c r="AB315" s="7">
        <f t="shared" si="285"/>
        <v>0.40451403315444051</v>
      </c>
      <c r="AC315" s="7">
        <f t="shared" si="285"/>
        <v>0.46754214752844936</v>
      </c>
      <c r="AD315" s="7"/>
    </row>
    <row r="316" spans="1:30" x14ac:dyDescent="0.2">
      <c r="A316" s="12">
        <f>Pronosticos!A315</f>
        <v>44274</v>
      </c>
      <c r="B316" s="4">
        <f>Pronosticos!E315</f>
        <v>2244</v>
      </c>
      <c r="C316">
        <f>(Pronosticos!$F315-Pronosticos!G315)^2</f>
        <v>7.8365135021337101E-2</v>
      </c>
      <c r="D316">
        <f>(Pronosticos!$F315-Pronosticos!H315)^2</f>
        <v>5.3179454739715658E-2</v>
      </c>
      <c r="E316">
        <f>(Pronosticos!$F315-Pronosticos!I315)^2</f>
        <v>3.7338076167741986E-3</v>
      </c>
      <c r="F316">
        <f>(Pronosticos!$F315-Pronosticos!J315)^2</f>
        <v>4.6370508983424326E-2</v>
      </c>
      <c r="G316">
        <f>(Pronosticos!$F315-Pronosticos!K315)^2</f>
        <v>9.4858265027724958E-2</v>
      </c>
      <c r="H316">
        <f>(Pronosticos!$F315-Pronosticos!L315)^2</f>
        <v>8.9679384907881771E-2</v>
      </c>
      <c r="I316">
        <f>(Pronosticos!$F315-Pronosticos!M315)^2</f>
        <v>4.2132413668538198E-2</v>
      </c>
      <c r="J316">
        <f>(Pronosticos!$F315-Pronosticos!N315)^2</f>
        <v>9.4706469698071283E-2</v>
      </c>
      <c r="K316">
        <f>(Pronosticos!$F315-Pronosticos!O315)^2</f>
        <v>9.9367628898759774E-2</v>
      </c>
      <c r="L316">
        <f>(Pronosticos!$F315-Pronosticos!P315)^2</f>
        <v>6.3458745810478528E-2</v>
      </c>
      <c r="M316">
        <f>(Pronosticos!$F315-Pronosticos!Q315)^2</f>
        <v>7.56207128416094E-2</v>
      </c>
      <c r="N316">
        <f>(Pronosticos!$F315-Pronosticos!R315)^2</f>
        <v>9.161965411935187E-2</v>
      </c>
      <c r="O316">
        <f>(Pronosticos!$F315-Pronosticos!S315)^2</f>
        <v>5.4908862214377366E-2</v>
      </c>
      <c r="Q316" s="7">
        <f t="shared" ref="Q316:AC316" si="286">AVERAGE(C297:C316)</f>
        <v>0.24387405535486978</v>
      </c>
      <c r="R316" s="7">
        <f t="shared" si="286"/>
        <v>0.29657744768700411</v>
      </c>
      <c r="S316" s="7">
        <f t="shared" si="286"/>
        <v>0.35597642953260406</v>
      </c>
      <c r="T316" s="7">
        <f t="shared" si="286"/>
        <v>0.26554401014665563</v>
      </c>
      <c r="U316" s="7">
        <f t="shared" si="286"/>
        <v>0.44045422652199695</v>
      </c>
      <c r="V316" s="7">
        <f t="shared" si="286"/>
        <v>0.42721000765422829</v>
      </c>
      <c r="W316" s="7">
        <f t="shared" si="286"/>
        <v>0.25747234926045715</v>
      </c>
      <c r="X316" s="7">
        <f t="shared" si="286"/>
        <v>0.42351717326427762</v>
      </c>
      <c r="Y316" s="7">
        <f t="shared" si="286"/>
        <v>0.4308092305568339</v>
      </c>
      <c r="Z316" s="7">
        <f t="shared" si="286"/>
        <v>0.26111714856886198</v>
      </c>
      <c r="AA316" s="7">
        <f t="shared" si="286"/>
        <v>0.44401695059293689</v>
      </c>
      <c r="AB316" s="7">
        <f t="shared" si="286"/>
        <v>0.40805517430401317</v>
      </c>
      <c r="AC316" s="7">
        <f t="shared" si="286"/>
        <v>0.4673265071845768</v>
      </c>
      <c r="AD316" s="7"/>
    </row>
    <row r="317" spans="1:30" x14ac:dyDescent="0.2">
      <c r="A317" s="12">
        <f>Pronosticos!A316</f>
        <v>44278</v>
      </c>
      <c r="B317" s="4">
        <f>Pronosticos!E316</f>
        <v>2245</v>
      </c>
      <c r="C317">
        <f>(Pronosticos!$F316-Pronosticos!G316)^2</f>
        <v>5.8795466011928747E-2</v>
      </c>
      <c r="D317">
        <f>(Pronosticos!$F316-Pronosticos!H316)^2</f>
        <v>0.23714907855650233</v>
      </c>
      <c r="E317">
        <f>(Pronosticos!$F316-Pronosticos!I316)^2</f>
        <v>0.23813700267759996</v>
      </c>
      <c r="F317">
        <f>(Pronosticos!$F316-Pronosticos!J316)^2</f>
        <v>3.4660713545809393E-2</v>
      </c>
      <c r="G317">
        <f>(Pronosticos!$F316-Pronosticos!K316)^2</f>
        <v>0.15725493747324101</v>
      </c>
      <c r="H317">
        <f>(Pronosticos!$F316-Pronosticos!L316)^2</f>
        <v>0.1467699268207662</v>
      </c>
      <c r="I317">
        <f>(Pronosticos!$F316-Pronosticos!M316)^2</f>
        <v>2.979763085320257E-2</v>
      </c>
      <c r="J317">
        <f>(Pronosticos!$F316-Pronosticos!N316)^2</f>
        <v>0.15940746006981982</v>
      </c>
      <c r="K317">
        <f>(Pronosticos!$F316-Pronosticos!O316)^2</f>
        <v>0.16021179749819484</v>
      </c>
      <c r="L317">
        <f>(Pronosticos!$F316-Pronosticos!P316)^2</f>
        <v>3.0627410319133588E-2</v>
      </c>
      <c r="M317">
        <f>(Pronosticos!$F316-Pronosticos!Q316)^2</f>
        <v>0.14578264887745715</v>
      </c>
      <c r="N317">
        <f>(Pronosticos!$F316-Pronosticos!R316)^2</f>
        <v>0.16388956611633754</v>
      </c>
      <c r="O317">
        <f>(Pronosticos!$F316-Pronosticos!S316)^2</f>
        <v>0.31455254565475471</v>
      </c>
      <c r="Q317" s="7">
        <f t="shared" ref="Q317:AC317" si="287">AVERAGE(C298:C317)</f>
        <v>0.23955910714955411</v>
      </c>
      <c r="R317" s="7">
        <f t="shared" si="287"/>
        <v>0.30769619356962524</v>
      </c>
      <c r="S317" s="7">
        <f t="shared" si="287"/>
        <v>0.36604921578400224</v>
      </c>
      <c r="T317" s="7">
        <f t="shared" si="287"/>
        <v>0.25958285218598542</v>
      </c>
      <c r="U317" s="7">
        <f t="shared" si="287"/>
        <v>0.43741471492316963</v>
      </c>
      <c r="V317" s="7">
        <f t="shared" si="287"/>
        <v>0.4205199244133821</v>
      </c>
      <c r="W317" s="7">
        <f t="shared" si="287"/>
        <v>0.25115700031791982</v>
      </c>
      <c r="X317" s="7">
        <f t="shared" si="287"/>
        <v>0.42103842778415357</v>
      </c>
      <c r="Y317" s="7">
        <f t="shared" si="287"/>
        <v>0.42819500525087034</v>
      </c>
      <c r="Z317" s="7">
        <f t="shared" si="287"/>
        <v>0.25506443702505055</v>
      </c>
      <c r="AA317" s="7">
        <f t="shared" si="287"/>
        <v>0.4405951106448181</v>
      </c>
      <c r="AB317" s="7">
        <f t="shared" si="287"/>
        <v>0.40918317344307831</v>
      </c>
      <c r="AC317" s="7">
        <f t="shared" si="287"/>
        <v>0.47911099164972049</v>
      </c>
      <c r="AD317" s="7"/>
    </row>
    <row r="318" spans="1:30" x14ac:dyDescent="0.2">
      <c r="A318" s="12">
        <f>Pronosticos!A317</f>
        <v>44279</v>
      </c>
      <c r="B318" s="4">
        <f>Pronosticos!E317</f>
        <v>2246</v>
      </c>
      <c r="C318">
        <f>(Pronosticos!$F317-Pronosticos!G317)^2</f>
        <v>0.91154085295168852</v>
      </c>
      <c r="D318">
        <f>(Pronosticos!$F317-Pronosticos!H317)^2</f>
        <v>0.47621149854762568</v>
      </c>
      <c r="E318">
        <f>(Pronosticos!$F317-Pronosticos!I317)^2</f>
        <v>0.5822994534763215</v>
      </c>
      <c r="F318">
        <f>(Pronosticos!$F317-Pronosticos!J317)^2</f>
        <v>1.1649508792119621</v>
      </c>
      <c r="G318">
        <f>(Pronosticos!$F317-Pronosticos!K317)^2</f>
        <v>1.101099697224309</v>
      </c>
      <c r="H318">
        <f>(Pronosticos!$F317-Pronosticos!L317)^2</f>
        <v>1.2952520747599232</v>
      </c>
      <c r="I318">
        <f>(Pronosticos!$F317-Pronosticos!M317)^2</f>
        <v>1.2316451445521186</v>
      </c>
      <c r="J318">
        <f>(Pronosticos!$F317-Pronosticos!N317)^2</f>
        <v>1.0886921589751324</v>
      </c>
      <c r="K318">
        <f>(Pronosticos!$F317-Pronosticos!O317)^2</f>
        <v>1.092146925445149</v>
      </c>
      <c r="L318">
        <f>(Pronosticos!$F317-Pronosticos!P317)^2</f>
        <v>1.1925327616000585</v>
      </c>
      <c r="M318">
        <f>(Pronosticos!$F317-Pronosticos!Q317)^2</f>
        <v>1.0869448804388002</v>
      </c>
      <c r="N318">
        <f>(Pronosticos!$F317-Pronosticos!R317)^2</f>
        <v>1.0094201977081538</v>
      </c>
      <c r="O318">
        <f>(Pronosticos!$F317-Pronosticos!S317)^2</f>
        <v>0.77164459710695321</v>
      </c>
      <c r="Q318" s="7">
        <f t="shared" ref="Q318:AC318" si="288">AVERAGE(C299:C318)</f>
        <v>0.26534665296597904</v>
      </c>
      <c r="R318" s="7">
        <f t="shared" si="288"/>
        <v>0.26851555621522383</v>
      </c>
      <c r="S318" s="7">
        <f t="shared" si="288"/>
        <v>0.30863289398846844</v>
      </c>
      <c r="T318" s="7">
        <f t="shared" si="288"/>
        <v>0.2965086728107133</v>
      </c>
      <c r="U318" s="7">
        <f t="shared" si="288"/>
        <v>0.41651130755278931</v>
      </c>
      <c r="V318" s="7">
        <f t="shared" si="288"/>
        <v>0.40583136801218223</v>
      </c>
      <c r="W318" s="7">
        <f t="shared" si="288"/>
        <v>0.29145880080303721</v>
      </c>
      <c r="X318" s="7">
        <f t="shared" si="288"/>
        <v>0.40178192700587284</v>
      </c>
      <c r="Y318" s="7">
        <f t="shared" si="288"/>
        <v>0.40922598607100519</v>
      </c>
      <c r="Z318" s="7">
        <f t="shared" si="288"/>
        <v>0.29358116544120394</v>
      </c>
      <c r="AA318" s="7">
        <f t="shared" si="288"/>
        <v>0.41750760865668635</v>
      </c>
      <c r="AB318" s="7">
        <f t="shared" si="288"/>
        <v>0.39652098247492756</v>
      </c>
      <c r="AC318" s="7">
        <f t="shared" si="288"/>
        <v>0.42891776339729332</v>
      </c>
      <c r="AD318" s="7"/>
    </row>
    <row r="319" spans="1:30" x14ac:dyDescent="0.2">
      <c r="A319" s="12">
        <f>Pronosticos!A318</f>
        <v>44280</v>
      </c>
      <c r="B319" s="4">
        <f>Pronosticos!E318</f>
        <v>2247</v>
      </c>
      <c r="C319">
        <f>(Pronosticos!$F318-Pronosticos!G318)^2</f>
        <v>0.29943046206277596</v>
      </c>
      <c r="D319">
        <f>(Pronosticos!$F318-Pronosticos!H318)^2</f>
        <v>0.6496528258543105</v>
      </c>
      <c r="E319">
        <f>(Pronosticos!$F318-Pronosticos!I318)^2</f>
        <v>0.69571214396949832</v>
      </c>
      <c r="F319">
        <f>(Pronosticos!$F318-Pronosticos!J318)^2</f>
        <v>0.36852318454352206</v>
      </c>
      <c r="G319">
        <f>(Pronosticos!$F318-Pronosticos!K318)^2</f>
        <v>1.3112858943787749</v>
      </c>
      <c r="H319">
        <f>(Pronosticos!$F318-Pronosticos!L318)^2</f>
        <v>1.3938250523833016</v>
      </c>
      <c r="I319">
        <f>(Pronosticos!$F318-Pronosticos!M318)^2</f>
        <v>0.39596973127957419</v>
      </c>
      <c r="J319">
        <f>(Pronosticos!$F318-Pronosticos!N318)^2</f>
        <v>1.2505332811770509</v>
      </c>
      <c r="K319">
        <f>(Pronosticos!$F318-Pronosticos!O318)^2</f>
        <v>1.2702784740365956</v>
      </c>
      <c r="L319">
        <f>(Pronosticos!$F318-Pronosticos!P318)^2</f>
        <v>0.36526198734011761</v>
      </c>
      <c r="M319">
        <f>(Pronosticos!$F318-Pronosticos!Q318)^2</f>
        <v>1.3399980498163628</v>
      </c>
      <c r="N319">
        <f>(Pronosticos!$F318-Pronosticos!R318)^2</f>
        <v>1.1310020685542452</v>
      </c>
      <c r="O319">
        <f>(Pronosticos!$F318-Pronosticos!S318)^2</f>
        <v>1.2154383950811547</v>
      </c>
      <c r="Q319" s="7">
        <f t="shared" ref="Q319:AC319" si="289">AVERAGE(C300:C319)</f>
        <v>0.28031615204074922</v>
      </c>
      <c r="R319" s="7">
        <f t="shared" si="289"/>
        <v>0.28773062980842024</v>
      </c>
      <c r="S319" s="7">
        <f t="shared" si="289"/>
        <v>0.34081391699966751</v>
      </c>
      <c r="T319" s="7">
        <f t="shared" si="289"/>
        <v>0.3146720886752381</v>
      </c>
      <c r="U319" s="7">
        <f t="shared" si="289"/>
        <v>0.47592109540715938</v>
      </c>
      <c r="V319" s="7">
        <f t="shared" si="289"/>
        <v>0.47031169852871219</v>
      </c>
      <c r="W319" s="7">
        <f t="shared" si="289"/>
        <v>0.31063757632375733</v>
      </c>
      <c r="X319" s="7">
        <f t="shared" si="289"/>
        <v>0.45758394084552034</v>
      </c>
      <c r="Y319" s="7">
        <f t="shared" si="289"/>
        <v>0.46622206914691261</v>
      </c>
      <c r="Z319" s="7">
        <f t="shared" si="289"/>
        <v>0.31136373913765947</v>
      </c>
      <c r="AA319" s="7">
        <f t="shared" si="289"/>
        <v>0.478659801875913</v>
      </c>
      <c r="AB319" s="7">
        <f t="shared" si="289"/>
        <v>0.44194571918203096</v>
      </c>
      <c r="AC319" s="7">
        <f t="shared" si="289"/>
        <v>0.48654277705032234</v>
      </c>
      <c r="AD319" s="7"/>
    </row>
    <row r="320" spans="1:30" x14ac:dyDescent="0.2">
      <c r="A320" s="12">
        <f>Pronosticos!A319</f>
        <v>44281</v>
      </c>
      <c r="B320" s="4">
        <f>Pronosticos!E319</f>
        <v>2248</v>
      </c>
      <c r="C320">
        <f>(Pronosticos!$F319-Pronosticos!G319)^2</f>
        <v>0.25784321038376029</v>
      </c>
      <c r="D320">
        <f>(Pronosticos!$F319-Pronosticos!H319)^2</f>
        <v>6.7732961372221345E-2</v>
      </c>
      <c r="E320">
        <f>(Pronosticos!$F319-Pronosticos!I319)^2</f>
        <v>7.8774502067357713E-2</v>
      </c>
      <c r="F320">
        <f>(Pronosticos!$F319-Pronosticos!J319)^2</f>
        <v>0.21267120854573071</v>
      </c>
      <c r="G320">
        <f>(Pronosticos!$F319-Pronosticos!K319)^2</f>
        <v>0.26127296191082594</v>
      </c>
      <c r="H320">
        <f>(Pronosticos!$F319-Pronosticos!L319)^2</f>
        <v>0.33415495808700196</v>
      </c>
      <c r="I320">
        <f>(Pronosticos!$F319-Pronosticos!M319)^2</f>
        <v>0.18463469218178483</v>
      </c>
      <c r="J320">
        <f>(Pronosticos!$F319-Pronosticos!N319)^2</f>
        <v>0.20135404736639265</v>
      </c>
      <c r="K320">
        <f>(Pronosticos!$F319-Pronosticos!O319)^2</f>
        <v>0.2272551683742946</v>
      </c>
      <c r="L320">
        <f>(Pronosticos!$F319-Pronosticos!P319)^2</f>
        <v>0.22371937481746854</v>
      </c>
      <c r="M320">
        <f>(Pronosticos!$F319-Pronosticos!Q319)^2</f>
        <v>0.29936857237167674</v>
      </c>
      <c r="N320">
        <f>(Pronosticos!$F319-Pronosticos!R319)^2</f>
        <v>0.2237069874085128</v>
      </c>
      <c r="O320">
        <f>(Pronosticos!$F319-Pronosticos!S319)^2</f>
        <v>0.32473556206935927</v>
      </c>
      <c r="Q320" s="7">
        <f t="shared" ref="Q320:AC320" si="290">AVERAGE(C301:C320)</f>
        <v>0.28055552761324498</v>
      </c>
      <c r="R320" s="7">
        <f t="shared" si="290"/>
        <v>0.2905531537714956</v>
      </c>
      <c r="S320" s="7">
        <f t="shared" si="290"/>
        <v>0.33843463750494823</v>
      </c>
      <c r="T320" s="7">
        <f t="shared" si="290"/>
        <v>0.31308724782240516</v>
      </c>
      <c r="U320" s="7">
        <f t="shared" si="290"/>
        <v>0.48174800351363717</v>
      </c>
      <c r="V320" s="7">
        <f t="shared" si="290"/>
        <v>0.4821807567618589</v>
      </c>
      <c r="W320" s="7">
        <f t="shared" si="290"/>
        <v>0.30798102317246251</v>
      </c>
      <c r="X320" s="7">
        <f t="shared" si="290"/>
        <v>0.46022629700773698</v>
      </c>
      <c r="Y320" s="7">
        <f t="shared" si="290"/>
        <v>0.47019249068366226</v>
      </c>
      <c r="Z320" s="7">
        <f t="shared" si="290"/>
        <v>0.3098235151591277</v>
      </c>
      <c r="AA320" s="7">
        <f t="shared" si="290"/>
        <v>0.48595308070504323</v>
      </c>
      <c r="AB320" s="7">
        <f t="shared" si="290"/>
        <v>0.44611123378627465</v>
      </c>
      <c r="AC320" s="7">
        <f t="shared" si="290"/>
        <v>0.4943966820820262</v>
      </c>
      <c r="AD320" s="7"/>
    </row>
    <row r="321" spans="1:30" x14ac:dyDescent="0.2">
      <c r="A321" s="12">
        <f>Pronosticos!A320</f>
        <v>44284</v>
      </c>
      <c r="B321" s="4">
        <f>Pronosticos!E320</f>
        <v>2249</v>
      </c>
      <c r="C321">
        <f>(Pronosticos!$F320-Pronosticos!G320)^2</f>
        <v>0.10132137514775899</v>
      </c>
      <c r="D321">
        <f>(Pronosticos!$F320-Pronosticos!H320)^2</f>
        <v>9.0649580669916897E-3</v>
      </c>
      <c r="E321">
        <f>(Pronosticos!$F320-Pronosticos!I320)^2</f>
        <v>2.1804433312934974E-4</v>
      </c>
      <c r="F321">
        <f>(Pronosticos!$F320-Pronosticos!J320)^2</f>
        <v>0.16967749353118536</v>
      </c>
      <c r="G321">
        <f>(Pronosticos!$F320-Pronosticos!K320)^2</f>
        <v>1.6674665817390653E-2</v>
      </c>
      <c r="H321">
        <f>(Pronosticos!$F320-Pronosticos!L320)^2</f>
        <v>4.8777771135090076E-2</v>
      </c>
      <c r="I321">
        <f>(Pronosticos!$F320-Pronosticos!M320)^2</f>
        <v>0.1604026248767125</v>
      </c>
      <c r="J321">
        <f>(Pronosticos!$F320-Pronosticos!N320)^2</f>
        <v>2.9145883952504167E-3</v>
      </c>
      <c r="K321">
        <f>(Pronosticos!$F320-Pronosticos!O320)^2</f>
        <v>7.4733002459415714E-3</v>
      </c>
      <c r="L321">
        <f>(Pronosticos!$F320-Pronosticos!P320)^2</f>
        <v>0.16339981423149036</v>
      </c>
      <c r="M321">
        <f>(Pronosticos!$F320-Pronosticos!Q320)^2</f>
        <v>3.224774529501926E-2</v>
      </c>
      <c r="N321">
        <f>(Pronosticos!$F320-Pronosticos!R320)^2</f>
        <v>2.1019361483273387E-3</v>
      </c>
      <c r="O321">
        <f>(Pronosticos!$F320-Pronosticos!S320)^2</f>
        <v>5.7654010951863821E-3</v>
      </c>
      <c r="Q321" s="7">
        <f t="shared" ref="Q321:AC321" si="291">AVERAGE(C302:C321)</f>
        <v>0.28265475869817264</v>
      </c>
      <c r="R321" s="7">
        <f t="shared" si="291"/>
        <v>0.2886463975730994</v>
      </c>
      <c r="S321" s="7">
        <f t="shared" si="291"/>
        <v>0.33496780434174434</v>
      </c>
      <c r="T321" s="7">
        <f t="shared" si="291"/>
        <v>0.31702404760224956</v>
      </c>
      <c r="U321" s="7">
        <f t="shared" si="291"/>
        <v>0.47970695089575582</v>
      </c>
      <c r="V321" s="7">
        <f t="shared" si="291"/>
        <v>0.47781240439894701</v>
      </c>
      <c r="W321" s="7">
        <f t="shared" si="291"/>
        <v>0.31305457920713786</v>
      </c>
      <c r="X321" s="7">
        <f t="shared" si="291"/>
        <v>0.45835310629189951</v>
      </c>
      <c r="Y321" s="7">
        <f t="shared" si="291"/>
        <v>0.46787045022341839</v>
      </c>
      <c r="Z321" s="7">
        <f t="shared" si="291"/>
        <v>0.3138532182584991</v>
      </c>
      <c r="AA321" s="7">
        <f t="shared" si="291"/>
        <v>0.48381219827298932</v>
      </c>
      <c r="AB321" s="7">
        <f t="shared" si="291"/>
        <v>0.44470121684073671</v>
      </c>
      <c r="AC321" s="7">
        <f t="shared" si="291"/>
        <v>0.49379873865679003</v>
      </c>
      <c r="AD321" s="7"/>
    </row>
    <row r="322" spans="1:30" x14ac:dyDescent="0.2">
      <c r="A322" s="12">
        <f>Pronosticos!A321</f>
        <v>44285</v>
      </c>
      <c r="B322" s="4">
        <f>Pronosticos!E321</f>
        <v>2250</v>
      </c>
      <c r="C322">
        <f>(Pronosticos!$F321-Pronosticos!G321)^2</f>
        <v>0.8152437801013106</v>
      </c>
      <c r="D322">
        <f>(Pronosticos!$F321-Pronosticos!H321)^2</f>
        <v>0.33621237004737925</v>
      </c>
      <c r="E322">
        <f>(Pronosticos!$F321-Pronosticos!I321)^2</f>
        <v>0.75321039127337563</v>
      </c>
      <c r="F322">
        <f>(Pronosticos!$F321-Pronosticos!J321)^2</f>
        <v>0.73090967583278332</v>
      </c>
      <c r="G322">
        <f>(Pronosticos!$F321-Pronosticos!K321)^2</f>
        <v>0.82406005458356868</v>
      </c>
      <c r="H322">
        <f>(Pronosticos!$F321-Pronosticos!L321)^2</f>
        <v>0.7799822149534239</v>
      </c>
      <c r="I322">
        <f>(Pronosticos!$F321-Pronosticos!M321)^2</f>
        <v>0.71198290445302037</v>
      </c>
      <c r="J322">
        <f>(Pronosticos!$F321-Pronosticos!N321)^2</f>
        <v>0.64599324068116426</v>
      </c>
      <c r="K322">
        <f>(Pronosticos!$F321-Pronosticos!O321)^2</f>
        <v>0.68190785010049781</v>
      </c>
      <c r="L322">
        <f>(Pronosticos!$F321-Pronosticos!P321)^2</f>
        <v>0.74888172793557928</v>
      </c>
      <c r="M322">
        <f>(Pronosticos!$F321-Pronosticos!Q321)^2</f>
        <v>0.93658302251869263</v>
      </c>
      <c r="N322">
        <f>(Pronosticos!$F321-Pronosticos!R321)^2</f>
        <v>0.53781179166423099</v>
      </c>
      <c r="O322">
        <f>(Pronosticos!$F321-Pronosticos!S321)^2</f>
        <v>0.88290181299111758</v>
      </c>
      <c r="Q322" s="7">
        <f t="shared" ref="Q322:AC322" si="292">AVERAGE(C303:C322)</f>
        <v>0.30483067693427657</v>
      </c>
      <c r="R322" s="7">
        <f t="shared" si="292"/>
        <v>0.27752926099189573</v>
      </c>
      <c r="S322" s="7">
        <f t="shared" si="292"/>
        <v>0.3471098434242218</v>
      </c>
      <c r="T322" s="7">
        <f t="shared" si="292"/>
        <v>0.33521372657352788</v>
      </c>
      <c r="U322" s="7">
        <f t="shared" si="292"/>
        <v>0.47966317534993175</v>
      </c>
      <c r="V322" s="7">
        <f t="shared" si="292"/>
        <v>0.47084142600729501</v>
      </c>
      <c r="W322" s="7">
        <f t="shared" si="292"/>
        <v>0.33128797435630597</v>
      </c>
      <c r="X322" s="7">
        <f t="shared" si="292"/>
        <v>0.45661474941251712</v>
      </c>
      <c r="Y322" s="7">
        <f t="shared" si="292"/>
        <v>0.46291861296520426</v>
      </c>
      <c r="Z322" s="7">
        <f t="shared" si="292"/>
        <v>0.33326446274469068</v>
      </c>
      <c r="AA322" s="7">
        <f t="shared" si="292"/>
        <v>0.484898113168519</v>
      </c>
      <c r="AB322" s="7">
        <f t="shared" si="292"/>
        <v>0.43442116839808287</v>
      </c>
      <c r="AC322" s="7">
        <f t="shared" si="292"/>
        <v>0.4818754402697728</v>
      </c>
      <c r="AD322" s="7"/>
    </row>
    <row r="323" spans="1:30" x14ac:dyDescent="0.2">
      <c r="A323" s="12">
        <f>Pronosticos!A322</f>
        <v>44286</v>
      </c>
      <c r="B323" s="4">
        <f>Pronosticos!E322</f>
        <v>2251</v>
      </c>
      <c r="C323">
        <f>(Pronosticos!$F322-Pronosticos!G322)^2</f>
        <v>0.12448858727862602</v>
      </c>
      <c r="D323">
        <f>(Pronosticos!$F322-Pronosticos!H322)^2</f>
        <v>0.34912791170254065</v>
      </c>
      <c r="E323">
        <f>(Pronosticos!$F322-Pronosticos!I322)^2</f>
        <v>0.62811303056826329</v>
      </c>
      <c r="F323">
        <f>(Pronosticos!$F322-Pronosticos!J322)^2</f>
        <v>9.6429608930199223E-2</v>
      </c>
      <c r="G323">
        <f>(Pronosticos!$F322-Pronosticos!K322)^2</f>
        <v>0.45166973211242567</v>
      </c>
      <c r="H323">
        <f>(Pronosticos!$F322-Pronosticos!L322)^2</f>
        <v>0.40681870483592769</v>
      </c>
      <c r="I323">
        <f>(Pronosticos!$F322-Pronosticos!M322)^2</f>
        <v>8.1108754485395521E-2</v>
      </c>
      <c r="J323">
        <f>(Pronosticos!$F322-Pronosticos!N322)^2</f>
        <v>0.3467269866181808</v>
      </c>
      <c r="K323">
        <f>(Pronosticos!$F322-Pronosticos!O322)^2</f>
        <v>0.37134644390914118</v>
      </c>
      <c r="L323">
        <f>(Pronosticos!$F322-Pronosticos!P322)^2</f>
        <v>0.10247559321191556</v>
      </c>
      <c r="M323">
        <f>(Pronosticos!$F322-Pronosticos!Q322)^2</f>
        <v>0.52305548017765746</v>
      </c>
      <c r="N323">
        <f>(Pronosticos!$F322-Pronosticos!R322)^2</f>
        <v>0.26440469311971476</v>
      </c>
      <c r="O323">
        <f>(Pronosticos!$F322-Pronosticos!S322)^2</f>
        <v>1.1653928373824847</v>
      </c>
      <c r="Q323" s="7">
        <f t="shared" ref="Q323:AC323" si="293">AVERAGE(C304:C323)</f>
        <v>0.31094272743946511</v>
      </c>
      <c r="R323" s="7">
        <f t="shared" si="293"/>
        <v>0.29498308471237955</v>
      </c>
      <c r="S323" s="7">
        <f t="shared" si="293"/>
        <v>0.37791881814783629</v>
      </c>
      <c r="T323" s="7">
        <f t="shared" si="293"/>
        <v>0.3387384869162961</v>
      </c>
      <c r="U323" s="7">
        <f t="shared" si="293"/>
        <v>0.50074431996803503</v>
      </c>
      <c r="V323" s="7">
        <f t="shared" si="293"/>
        <v>0.49100103861276123</v>
      </c>
      <c r="W323" s="7">
        <f t="shared" si="293"/>
        <v>0.33312744141421768</v>
      </c>
      <c r="X323" s="7">
        <f t="shared" si="293"/>
        <v>0.4717097068924242</v>
      </c>
      <c r="Y323" s="7">
        <f t="shared" si="293"/>
        <v>0.47989572807511094</v>
      </c>
      <c r="Z323" s="7">
        <f t="shared" si="293"/>
        <v>0.33705052923097295</v>
      </c>
      <c r="AA323" s="7">
        <f t="shared" si="293"/>
        <v>0.50991025482899066</v>
      </c>
      <c r="AB323" s="7">
        <f t="shared" si="293"/>
        <v>0.44463825605903295</v>
      </c>
      <c r="AC323" s="7">
        <f t="shared" si="293"/>
        <v>0.53758979350889147</v>
      </c>
      <c r="AD323" s="7"/>
    </row>
    <row r="324" spans="1:30" x14ac:dyDescent="0.2">
      <c r="A324" s="12">
        <f>Pronosticos!A323</f>
        <v>44291</v>
      </c>
      <c r="B324" s="4">
        <f>Pronosticos!E323</f>
        <v>2252</v>
      </c>
      <c r="C324">
        <f>(Pronosticos!$F323-Pronosticos!G323)^2</f>
        <v>0.72883284089507905</v>
      </c>
      <c r="D324">
        <f>(Pronosticos!$F323-Pronosticos!H323)^2</f>
        <v>1.2943387036346063</v>
      </c>
      <c r="E324">
        <f>(Pronosticos!$F323-Pronosticos!I323)^2</f>
        <v>0.99667596432804706</v>
      </c>
      <c r="F324">
        <f>(Pronosticos!$F323-Pronosticos!J323)^2</f>
        <v>1.075228091469723</v>
      </c>
      <c r="G324">
        <f>(Pronosticos!$F323-Pronosticos!K323)^2</f>
        <v>2.4648278431928254</v>
      </c>
      <c r="H324">
        <f>(Pronosticos!$F323-Pronosticos!L323)^2</f>
        <v>2.1946227745066014</v>
      </c>
      <c r="I324">
        <f>(Pronosticos!$F323-Pronosticos!M323)^2</f>
        <v>0.91672984859786044</v>
      </c>
      <c r="J324">
        <f>(Pronosticos!$F323-Pronosticos!N323)^2</f>
        <v>2.4808104831128492</v>
      </c>
      <c r="K324">
        <f>(Pronosticos!$F323-Pronosticos!O323)^2</f>
        <v>2.4778990473646316</v>
      </c>
      <c r="L324">
        <f>(Pronosticos!$F323-Pronosticos!P323)^2</f>
        <v>0.8720093657394693</v>
      </c>
      <c r="M324">
        <f>(Pronosticos!$F323-Pronosticos!Q323)^2</f>
        <v>2.4819870677934803</v>
      </c>
      <c r="N324">
        <f>(Pronosticos!$F323-Pronosticos!R323)^2</f>
        <v>2.5995974638819122</v>
      </c>
      <c r="O324">
        <f>(Pronosticos!$F323-Pronosticos!S323)^2</f>
        <v>1.9903794759251292</v>
      </c>
      <c r="Q324" s="7">
        <f t="shared" ref="Q324:AC324" si="294">AVERAGE(C305:C324)</f>
        <v>0.32553608824201302</v>
      </c>
      <c r="R324" s="7">
        <f t="shared" si="294"/>
        <v>0.34251234465233055</v>
      </c>
      <c r="S324" s="7">
        <f t="shared" si="294"/>
        <v>0.40374844544586469</v>
      </c>
      <c r="T324" s="7">
        <f t="shared" si="294"/>
        <v>0.37178009420197899</v>
      </c>
      <c r="U324" s="7">
        <f t="shared" si="294"/>
        <v>0.60627889857416728</v>
      </c>
      <c r="V324" s="7">
        <f t="shared" si="294"/>
        <v>0.57594631169912047</v>
      </c>
      <c r="W324" s="7">
        <f t="shared" si="294"/>
        <v>0.35877196976582237</v>
      </c>
      <c r="X324" s="7">
        <f t="shared" si="294"/>
        <v>0.58197798920367561</v>
      </c>
      <c r="Y324" s="7">
        <f t="shared" si="294"/>
        <v>0.58731792814752093</v>
      </c>
      <c r="Z324" s="7">
        <f t="shared" si="294"/>
        <v>0.36151308991315162</v>
      </c>
      <c r="AA324" s="7">
        <f t="shared" si="294"/>
        <v>0.61344367427942748</v>
      </c>
      <c r="AB324" s="7">
        <f t="shared" si="294"/>
        <v>0.55841556527442582</v>
      </c>
      <c r="AC324" s="7">
        <f t="shared" si="294"/>
        <v>0.62093334229194108</v>
      </c>
      <c r="AD324" s="7"/>
    </row>
    <row r="325" spans="1:30" x14ac:dyDescent="0.2">
      <c r="A325" s="12">
        <f>Pronosticos!A324</f>
        <v>44292</v>
      </c>
      <c r="B325" s="4">
        <f>Pronosticos!E324</f>
        <v>2253</v>
      </c>
      <c r="C325">
        <f>(Pronosticos!$F324-Pronosticos!G324)^2</f>
        <v>0.26359645586156477</v>
      </c>
      <c r="D325">
        <f>(Pronosticos!$F324-Pronosticos!H324)^2</f>
        <v>0.50378755912610418</v>
      </c>
      <c r="E325">
        <f>(Pronosticos!$F324-Pronosticos!I324)^2</f>
        <v>1.4919715232471451</v>
      </c>
      <c r="F325">
        <f>(Pronosticos!$F324-Pronosticos!J324)^2</f>
        <v>0.36312586408056702</v>
      </c>
      <c r="G325">
        <f>(Pronosticos!$F324-Pronosticos!K324)^2</f>
        <v>0.73172185524554501</v>
      </c>
      <c r="H325">
        <f>(Pronosticos!$F324-Pronosticos!L324)^2</f>
        <v>0.55083291567389236</v>
      </c>
      <c r="I325">
        <f>(Pronosticos!$F324-Pronosticos!M324)^2</f>
        <v>0.40647593976428958</v>
      </c>
      <c r="J325">
        <f>(Pronosticos!$F324-Pronosticos!N324)^2</f>
        <v>0.74033403048614232</v>
      </c>
      <c r="K325">
        <f>(Pronosticos!$F324-Pronosticos!O324)^2</f>
        <v>0.7323970923986598</v>
      </c>
      <c r="L325">
        <f>(Pronosticos!$F324-Pronosticos!P324)^2</f>
        <v>0.25448635810934239</v>
      </c>
      <c r="M325">
        <f>(Pronosticos!$F324-Pronosticos!Q324)^2</f>
        <v>0.73805220115292802</v>
      </c>
      <c r="N325">
        <f>(Pronosticos!$F324-Pronosticos!R324)^2</f>
        <v>0.7627724856482393</v>
      </c>
      <c r="O325">
        <f>(Pronosticos!$F324-Pronosticos!S324)^2</f>
        <v>0.6642907584891049</v>
      </c>
      <c r="Q325" s="7">
        <f t="shared" ref="Q325:AC325" si="295">AVERAGE(C306:C325)</f>
        <v>0.32344271351219306</v>
      </c>
      <c r="R325" s="7">
        <f t="shared" si="295"/>
        <v>0.35127291726763843</v>
      </c>
      <c r="S325" s="7">
        <f t="shared" si="295"/>
        <v>0.45442716800360039</v>
      </c>
      <c r="T325" s="7">
        <f t="shared" si="295"/>
        <v>0.38106078343213634</v>
      </c>
      <c r="U325" s="7">
        <f t="shared" si="295"/>
        <v>0.6201711608729974</v>
      </c>
      <c r="V325" s="7">
        <f t="shared" si="295"/>
        <v>0.57845055914546561</v>
      </c>
      <c r="W325" s="7">
        <f t="shared" si="295"/>
        <v>0.37029779652156736</v>
      </c>
      <c r="X325" s="7">
        <f t="shared" si="295"/>
        <v>0.60210636658641092</v>
      </c>
      <c r="Y325" s="7">
        <f t="shared" si="295"/>
        <v>0.60432302141286998</v>
      </c>
      <c r="Z325" s="7">
        <f t="shared" si="295"/>
        <v>0.36505425137522385</v>
      </c>
      <c r="AA325" s="7">
        <f t="shared" si="295"/>
        <v>0.62406244294042224</v>
      </c>
      <c r="AB325" s="7">
        <f t="shared" si="295"/>
        <v>0.58027661335375635</v>
      </c>
      <c r="AC325" s="7">
        <f t="shared" si="295"/>
        <v>0.6085712031833439</v>
      </c>
      <c r="AD325" s="7"/>
    </row>
    <row r="326" spans="1:30" x14ac:dyDescent="0.2">
      <c r="A326" s="12">
        <f>Pronosticos!A325</f>
        <v>44293</v>
      </c>
      <c r="B326" s="4">
        <f>Pronosticos!E325</f>
        <v>2254</v>
      </c>
      <c r="C326">
        <f>(Pronosticos!$F325-Pronosticos!G325)^2</f>
        <v>2.3992233910900433E-4</v>
      </c>
      <c r="D326">
        <f>(Pronosticos!$F325-Pronosticos!H325)^2</f>
        <v>0.17103571842159415</v>
      </c>
      <c r="E326">
        <f>(Pronosticos!$F325-Pronosticos!I325)^2</f>
        <v>1.9852460764756715E-2</v>
      </c>
      <c r="F326">
        <f>(Pronosticos!$F325-Pronosticos!J325)^2</f>
        <v>0.12516786831012697</v>
      </c>
      <c r="G326">
        <f>(Pronosticos!$F325-Pronosticos!K325)^2</f>
        <v>1.3748311831767286E-2</v>
      </c>
      <c r="H326">
        <f>(Pronosticos!$F325-Pronosticos!L325)^2</f>
        <v>6.7398828500184541E-4</v>
      </c>
      <c r="I326">
        <f>(Pronosticos!$F325-Pronosticos!M325)^2</f>
        <v>0.15005477858440766</v>
      </c>
      <c r="J326">
        <f>(Pronosticos!$F325-Pronosticos!N325)^2</f>
        <v>1.4561171195485065E-2</v>
      </c>
      <c r="K326">
        <f>(Pronosticos!$F325-Pronosticos!O325)^2</f>
        <v>1.4611079547895978E-2</v>
      </c>
      <c r="L326">
        <f>(Pronosticos!$F325-Pronosticos!P325)^2</f>
        <v>0.12628852172954891</v>
      </c>
      <c r="M326">
        <f>(Pronosticos!$F325-Pronosticos!Q325)^2</f>
        <v>1.437834784191077E-2</v>
      </c>
      <c r="N326">
        <f>(Pronosticos!$F325-Pronosticos!R325)^2</f>
        <v>1.3259281967775604E-2</v>
      </c>
      <c r="O326">
        <f>(Pronosticos!$F325-Pronosticos!S325)^2</f>
        <v>6.1599609977617533E-3</v>
      </c>
      <c r="Q326" s="7">
        <f t="shared" ref="Q326:AC326" si="296">AVERAGE(C307:C326)</f>
        <v>0.32147627405072782</v>
      </c>
      <c r="R326" s="7">
        <f t="shared" si="296"/>
        <v>0.34449525133660719</v>
      </c>
      <c r="S326" s="7">
        <f t="shared" si="296"/>
        <v>0.45193792701208507</v>
      </c>
      <c r="T326" s="7">
        <f t="shared" si="296"/>
        <v>0.38499809824522807</v>
      </c>
      <c r="U326" s="7">
        <f t="shared" si="296"/>
        <v>0.5872730005475616</v>
      </c>
      <c r="V326" s="7">
        <f t="shared" si="296"/>
        <v>0.55492847502114862</v>
      </c>
      <c r="W326" s="7">
        <f t="shared" si="296"/>
        <v>0.37587676898421801</v>
      </c>
      <c r="X326" s="7">
        <f t="shared" si="296"/>
        <v>0.56739903622958354</v>
      </c>
      <c r="Y326" s="7">
        <f t="shared" si="296"/>
        <v>0.57092405543406199</v>
      </c>
      <c r="Z326" s="7">
        <f t="shared" si="296"/>
        <v>0.36920075965963661</v>
      </c>
      <c r="AA326" s="7">
        <f t="shared" si="296"/>
        <v>0.59247427176303757</v>
      </c>
      <c r="AB326" s="7">
        <f t="shared" si="296"/>
        <v>0.53835998423297338</v>
      </c>
      <c r="AC326" s="7">
        <f t="shared" si="296"/>
        <v>0.5820680370188569</v>
      </c>
      <c r="AD326" s="7"/>
    </row>
    <row r="327" spans="1:30" x14ac:dyDescent="0.2">
      <c r="A327" s="12">
        <f>Pronosticos!A326</f>
        <v>44294</v>
      </c>
      <c r="B327" s="4">
        <f>Pronosticos!E326</f>
        <v>2255</v>
      </c>
      <c r="C327">
        <f>(Pronosticos!$F326-Pronosticos!G326)^2</f>
        <v>2.0939473499674337E-2</v>
      </c>
      <c r="D327">
        <f>(Pronosticos!$F326-Pronosticos!H326)^2</f>
        <v>1.5135778297164469E-2</v>
      </c>
      <c r="E327">
        <f>(Pronosticos!$F326-Pronosticos!I326)^2</f>
        <v>2.3279302424499937E-2</v>
      </c>
      <c r="F327">
        <f>(Pronosticos!$F326-Pronosticos!J326)^2</f>
        <v>3.5876527071782058E-2</v>
      </c>
      <c r="G327">
        <f>(Pronosticos!$F326-Pronosticos!K326)^2</f>
        <v>1.4043999627659233E-2</v>
      </c>
      <c r="H327">
        <f>(Pronosticos!$F326-Pronosticos!L326)^2</f>
        <v>6.5809339121175958E-5</v>
      </c>
      <c r="I327">
        <f>(Pronosticos!$F326-Pronosticos!M326)^2</f>
        <v>5.6280026081533673E-2</v>
      </c>
      <c r="J327">
        <f>(Pronosticos!$F326-Pronosticos!N326)^2</f>
        <v>1.4848379038098264E-2</v>
      </c>
      <c r="K327">
        <f>(Pronosticos!$F326-Pronosticos!O326)^2</f>
        <v>1.4757903222245747E-2</v>
      </c>
      <c r="L327">
        <f>(Pronosticos!$F326-Pronosticos!P326)^2</f>
        <v>4.6194608769535135E-2</v>
      </c>
      <c r="M327">
        <f>(Pronosticos!$F326-Pronosticos!Q326)^2</f>
        <v>1.5529695010094388E-2</v>
      </c>
      <c r="N327">
        <f>(Pronosticos!$F326-Pronosticos!R326)^2</f>
        <v>6.8693395872535421E-3</v>
      </c>
      <c r="O327">
        <f>(Pronosticos!$F326-Pronosticos!S326)^2</f>
        <v>3.6071351097679777E-3</v>
      </c>
      <c r="Q327" s="7">
        <f t="shared" ref="Q327:AC327" si="297">AVERAGE(C308:C327)</f>
        <v>0.31804556774622966</v>
      </c>
      <c r="R327" s="7">
        <f t="shared" si="297"/>
        <v>0.34488757159496097</v>
      </c>
      <c r="S327" s="7">
        <f t="shared" si="297"/>
        <v>0.45260919901338059</v>
      </c>
      <c r="T327" s="7">
        <f t="shared" si="297"/>
        <v>0.38195988264131903</v>
      </c>
      <c r="U327" s="7">
        <f t="shared" si="297"/>
        <v>0.5847275718292605</v>
      </c>
      <c r="V327" s="7">
        <f t="shared" si="297"/>
        <v>0.55351327450215027</v>
      </c>
      <c r="W327" s="7">
        <f t="shared" si="297"/>
        <v>0.37380429816945304</v>
      </c>
      <c r="X327" s="7">
        <f t="shared" si="297"/>
        <v>0.56456947485152464</v>
      </c>
      <c r="Y327" s="7">
        <f t="shared" si="297"/>
        <v>0.56833680627154315</v>
      </c>
      <c r="Z327" s="7">
        <f t="shared" si="297"/>
        <v>0.36776928932156228</v>
      </c>
      <c r="AA327" s="7">
        <f t="shared" si="297"/>
        <v>0.58998523554424565</v>
      </c>
      <c r="AB327" s="7">
        <f t="shared" si="297"/>
        <v>0.53233915143031463</v>
      </c>
      <c r="AC327" s="7">
        <f t="shared" si="297"/>
        <v>0.58129898369156374</v>
      </c>
      <c r="AD327" s="7"/>
    </row>
    <row r="328" spans="1:30" x14ac:dyDescent="0.2">
      <c r="A328" s="12">
        <f>Pronosticos!A327</f>
        <v>44295</v>
      </c>
      <c r="B328" s="4">
        <f>Pronosticos!E327</f>
        <v>2256</v>
      </c>
      <c r="C328">
        <f>(Pronosticos!$F327-Pronosticos!G327)^2</f>
        <v>4.3026107718426281E-3</v>
      </c>
      <c r="D328">
        <f>(Pronosticos!$F327-Pronosticos!H327)^2</f>
        <v>2.9313962596038998E-2</v>
      </c>
      <c r="E328">
        <f>(Pronosticos!$F327-Pronosticos!I327)^2</f>
        <v>0.21464222443114142</v>
      </c>
      <c r="F328">
        <f>(Pronosticos!$F327-Pronosticos!J327)^2</f>
        <v>4.0772488314099839E-2</v>
      </c>
      <c r="G328">
        <f>(Pronosticos!$F327-Pronosticos!K327)^2</f>
        <v>5.2758463234457875E-2</v>
      </c>
      <c r="H328">
        <f>(Pronosticos!$F327-Pronosticos!L327)^2</f>
        <v>3.1300316674562588E-2</v>
      </c>
      <c r="I328">
        <f>(Pronosticos!$F327-Pronosticos!M327)^2</f>
        <v>4.2280350126321795E-2</v>
      </c>
      <c r="J328">
        <f>(Pronosticos!$F327-Pronosticos!N327)^2</f>
        <v>5.3930268142107655E-2</v>
      </c>
      <c r="K328">
        <f>(Pronosticos!$F327-Pronosticos!O327)^2</f>
        <v>5.4042198295335145E-2</v>
      </c>
      <c r="L328">
        <f>(Pronosticos!$F327-Pronosticos!P327)^2</f>
        <v>5.6598517269989726E-2</v>
      </c>
      <c r="M328">
        <f>(Pronosticos!$F327-Pronosticos!Q327)^2</f>
        <v>5.0996972328282451E-2</v>
      </c>
      <c r="N328">
        <f>(Pronosticos!$F327-Pronosticos!R327)^2</f>
        <v>6.2907104939934094E-2</v>
      </c>
      <c r="O328">
        <f>(Pronosticos!$F327-Pronosticos!S327)^2</f>
        <v>8.1812507365023393E-2</v>
      </c>
      <c r="Q328" s="7">
        <f t="shared" ref="Q328:AC328" si="298">AVERAGE(C309:C328)</f>
        <v>0.31601887608445794</v>
      </c>
      <c r="R328" s="7">
        <f t="shared" si="298"/>
        <v>0.34571033122650918</v>
      </c>
      <c r="S328" s="7">
        <f t="shared" si="298"/>
        <v>0.46325204628577704</v>
      </c>
      <c r="T328" s="7">
        <f t="shared" si="298"/>
        <v>0.37994937337316254</v>
      </c>
      <c r="U328" s="7">
        <f t="shared" si="298"/>
        <v>0.57425440121953242</v>
      </c>
      <c r="V328" s="7">
        <f t="shared" si="298"/>
        <v>0.54510605761032549</v>
      </c>
      <c r="W328" s="7">
        <f t="shared" si="298"/>
        <v>0.37115097436559286</v>
      </c>
      <c r="X328" s="7">
        <f t="shared" si="298"/>
        <v>0.55389890846876244</v>
      </c>
      <c r="Y328" s="7">
        <f t="shared" si="298"/>
        <v>0.55765657471254237</v>
      </c>
      <c r="Z328" s="7">
        <f t="shared" si="298"/>
        <v>0.36745187172345511</v>
      </c>
      <c r="AA328" s="7">
        <f t="shared" si="298"/>
        <v>0.5787838854124534</v>
      </c>
      <c r="AB328" s="7">
        <f t="shared" si="298"/>
        <v>0.52411955482937755</v>
      </c>
      <c r="AC328" s="7">
        <f t="shared" si="298"/>
        <v>0.57824538904096279</v>
      </c>
      <c r="AD328" s="7"/>
    </row>
    <row r="329" spans="1:30" x14ac:dyDescent="0.2">
      <c r="A329" s="12">
        <f>Pronosticos!A328</f>
        <v>44298</v>
      </c>
      <c r="B329" s="4">
        <f>Pronosticos!E328</f>
        <v>2257</v>
      </c>
      <c r="C329">
        <f>(Pronosticos!$F328-Pronosticos!G328)^2</f>
        <v>0.19393065379900834</v>
      </c>
      <c r="D329">
        <f>(Pronosticos!$F328-Pronosticos!H328)^2</f>
        <v>0.1933630144003225</v>
      </c>
      <c r="E329">
        <f>(Pronosticos!$F328-Pronosticos!I328)^2</f>
        <v>0.16373106104312915</v>
      </c>
      <c r="F329">
        <f>(Pronosticos!$F328-Pronosticos!J328)^2</f>
        <v>0.23496634354257018</v>
      </c>
      <c r="G329">
        <f>(Pronosticos!$F328-Pronosticos!K328)^2</f>
        <v>0.19239945340997683</v>
      </c>
      <c r="H329">
        <f>(Pronosticos!$F328-Pronosticos!L328)^2</f>
        <v>0.30727894833446734</v>
      </c>
      <c r="I329">
        <f>(Pronosticos!$F328-Pronosticos!M328)^2</f>
        <v>0.23686948149228285</v>
      </c>
      <c r="J329">
        <f>(Pronosticos!$F328-Pronosticos!N328)^2</f>
        <v>0.18885963366414579</v>
      </c>
      <c r="K329">
        <f>(Pronosticos!$F328-Pronosticos!O328)^2</f>
        <v>0.18928070243689998</v>
      </c>
      <c r="L329">
        <f>(Pronosticos!$F328-Pronosticos!P328)^2</f>
        <v>0.21378129577221497</v>
      </c>
      <c r="M329">
        <f>(Pronosticos!$F328-Pronosticos!Q328)^2</f>
        <v>0.18642762836483637</v>
      </c>
      <c r="N329">
        <f>(Pronosticos!$F328-Pronosticos!R328)^2</f>
        <v>0.23119412194743202</v>
      </c>
      <c r="O329">
        <f>(Pronosticos!$F328-Pronosticos!S328)^2</f>
        <v>0.19990390850170545</v>
      </c>
      <c r="Q329" s="7">
        <f t="shared" ref="Q329:AC329" si="299">AVERAGE(C310:C329)</f>
        <v>0.3106342637916466</v>
      </c>
      <c r="R329" s="7">
        <f t="shared" si="299"/>
        <v>0.35152591156925073</v>
      </c>
      <c r="S329" s="7">
        <f t="shared" si="299"/>
        <v>0.46407965175708971</v>
      </c>
      <c r="T329" s="7">
        <f t="shared" si="299"/>
        <v>0.37864432104861606</v>
      </c>
      <c r="U329" s="7">
        <f t="shared" si="299"/>
        <v>0.55972634941833976</v>
      </c>
      <c r="V329" s="7">
        <f t="shared" si="299"/>
        <v>0.54035596486132165</v>
      </c>
      <c r="W329" s="7">
        <f t="shared" si="299"/>
        <v>0.3704113663425409</v>
      </c>
      <c r="X329" s="7">
        <f t="shared" si="299"/>
        <v>0.53890425810010167</v>
      </c>
      <c r="Y329" s="7">
        <f t="shared" si="299"/>
        <v>0.54272284547112037</v>
      </c>
      <c r="Z329" s="7">
        <f t="shared" si="299"/>
        <v>0.36561828818480391</v>
      </c>
      <c r="AA329" s="7">
        <f t="shared" si="299"/>
        <v>0.56342246370752136</v>
      </c>
      <c r="AB329" s="7">
        <f t="shared" si="299"/>
        <v>0.51056000624805475</v>
      </c>
      <c r="AC329" s="7">
        <f t="shared" si="299"/>
        <v>0.57578881338479004</v>
      </c>
      <c r="AD329" s="7"/>
    </row>
    <row r="330" spans="1:30" x14ac:dyDescent="0.2">
      <c r="A330" s="12">
        <f>Pronosticos!A329</f>
        <v>44299</v>
      </c>
      <c r="B330" s="4">
        <f>Pronosticos!E329</f>
        <v>2258</v>
      </c>
      <c r="C330">
        <f>(Pronosticos!$F329-Pronosticos!G329)^2</f>
        <v>1.2686158443205961E-3</v>
      </c>
      <c r="D330">
        <f>(Pronosticos!$F329-Pronosticos!H329)^2</f>
        <v>9.400120054551056E-5</v>
      </c>
      <c r="E330">
        <f>(Pronosticos!$F329-Pronosticos!I329)^2</f>
        <v>7.3002422705600159E-2</v>
      </c>
      <c r="F330">
        <f>(Pronosticos!$F329-Pronosticos!J329)^2</f>
        <v>5.7779351128301707E-4</v>
      </c>
      <c r="G330">
        <f>(Pronosticos!$F329-Pronosticos!K329)^2</f>
        <v>6.2918027797020121E-3</v>
      </c>
      <c r="H330">
        <f>(Pronosticos!$F329-Pronosticos!L329)^2</f>
        <v>3.824232019535858E-2</v>
      </c>
      <c r="I330">
        <f>(Pronosticos!$F329-Pronosticos!M329)^2</f>
        <v>2.9018954871134638E-4</v>
      </c>
      <c r="J330">
        <f>(Pronosticos!$F329-Pronosticos!N329)^2</f>
        <v>5.6813970835268134E-3</v>
      </c>
      <c r="K330">
        <f>(Pronosticos!$F329-Pronosticos!O329)^2</f>
        <v>5.9468120069396486E-3</v>
      </c>
      <c r="L330">
        <f>(Pronosticos!$F329-Pronosticos!P329)^2</f>
        <v>5.0207147738833187E-4</v>
      </c>
      <c r="M330">
        <f>(Pronosticos!$F329-Pronosticos!Q329)^2</f>
        <v>5.5841418595165603E-3</v>
      </c>
      <c r="N330">
        <f>(Pronosticos!$F329-Pronosticos!R329)^2</f>
        <v>8.3467009806775603E-3</v>
      </c>
      <c r="O330">
        <f>(Pronosticos!$F329-Pronosticos!S329)^2</f>
        <v>2.599855688607967E-3</v>
      </c>
      <c r="Q330" s="7">
        <f t="shared" ref="Q330:AC330" si="300">AVERAGE(C311:C330)</f>
        <v>0.26787313997450435</v>
      </c>
      <c r="R330" s="7">
        <f t="shared" si="300"/>
        <v>0.33935965158079828</v>
      </c>
      <c r="S330" s="7">
        <f t="shared" si="300"/>
        <v>0.43471814672505082</v>
      </c>
      <c r="T330" s="7">
        <f t="shared" si="300"/>
        <v>0.32617683097514827</v>
      </c>
      <c r="U330" s="7">
        <f t="shared" si="300"/>
        <v>0.50549567963342246</v>
      </c>
      <c r="V330" s="7">
        <f t="shared" si="300"/>
        <v>0.49907967470789039</v>
      </c>
      <c r="W330" s="7">
        <f t="shared" si="300"/>
        <v>0.31902701659537486</v>
      </c>
      <c r="X330" s="7">
        <f t="shared" si="300"/>
        <v>0.48484026616824139</v>
      </c>
      <c r="Y330" s="7">
        <f t="shared" si="300"/>
        <v>0.48984273422425384</v>
      </c>
      <c r="Z330" s="7">
        <f t="shared" si="300"/>
        <v>0.31812252959344667</v>
      </c>
      <c r="AA330" s="7">
        <f t="shared" si="300"/>
        <v>0.51388229964189847</v>
      </c>
      <c r="AB330" s="7">
        <f t="shared" si="300"/>
        <v>0.46622531270850837</v>
      </c>
      <c r="AC330" s="7">
        <f t="shared" si="300"/>
        <v>0.53348614970097175</v>
      </c>
      <c r="AD330" s="7"/>
    </row>
    <row r="331" spans="1:30" x14ac:dyDescent="0.2">
      <c r="A331" s="12">
        <f>Pronosticos!A330</f>
        <v>44300</v>
      </c>
      <c r="B331" s="4">
        <f>Pronosticos!E330</f>
        <v>2259</v>
      </c>
      <c r="C331">
        <f>(Pronosticos!$F330-Pronosticos!G330)^2</f>
        <v>5.8480896109360678E-2</v>
      </c>
      <c r="D331">
        <f>(Pronosticos!$F330-Pronosticos!H330)^2</f>
        <v>6.939237278530315E-2</v>
      </c>
      <c r="E331">
        <f>(Pronosticos!$F330-Pronosticos!I330)^2</f>
        <v>0.27370859091964173</v>
      </c>
      <c r="F331">
        <f>(Pronosticos!$F330-Pronosticos!J330)^2</f>
        <v>5.8677018098027792E-2</v>
      </c>
      <c r="G331">
        <f>(Pronosticos!$F330-Pronosticos!K330)^2</f>
        <v>9.0363031928575172E-2</v>
      </c>
      <c r="H331">
        <f>(Pronosticos!$F330-Pronosticos!L330)^2</f>
        <v>0.17352702191138861</v>
      </c>
      <c r="I331">
        <f>(Pronosticos!$F330-Pronosticos!M330)^2</f>
        <v>6.1848546554614393E-2</v>
      </c>
      <c r="J331">
        <f>(Pronosticos!$F330-Pronosticos!N330)^2</f>
        <v>8.7847973836666315E-2</v>
      </c>
      <c r="K331">
        <f>(Pronosticos!$F330-Pronosticos!O330)^2</f>
        <v>8.8590051865690869E-2</v>
      </c>
      <c r="L331">
        <f>(Pronosticos!$F330-Pronosticos!P330)^2</f>
        <v>6.1733627064733468E-2</v>
      </c>
      <c r="M331">
        <f>(Pronosticos!$F330-Pronosticos!Q330)^2</f>
        <v>8.6698540446986161E-2</v>
      </c>
      <c r="N331">
        <f>(Pronosticos!$F330-Pronosticos!R330)^2</f>
        <v>9.3025607825694898E-2</v>
      </c>
      <c r="O331">
        <f>(Pronosticos!$F330-Pronosticos!S330)^2</f>
        <v>0.11243034370681475</v>
      </c>
      <c r="Q331" s="7">
        <f t="shared" ref="Q331:AC331" si="301">AVERAGE(C312:C331)</f>
        <v>0.24779680882864968</v>
      </c>
      <c r="R331" s="7">
        <f t="shared" si="301"/>
        <v>0.32963840616907175</v>
      </c>
      <c r="S331" s="7">
        <f t="shared" si="301"/>
        <v>0.42448213426041415</v>
      </c>
      <c r="T331" s="7">
        <f t="shared" si="301"/>
        <v>0.30888307466058362</v>
      </c>
      <c r="U331" s="7">
        <f t="shared" si="301"/>
        <v>0.48426608431789786</v>
      </c>
      <c r="V331" s="7">
        <f t="shared" si="301"/>
        <v>0.49058287332274181</v>
      </c>
      <c r="W331" s="7">
        <f t="shared" si="301"/>
        <v>0.30322955024530185</v>
      </c>
      <c r="X331" s="7">
        <f t="shared" si="301"/>
        <v>0.46335139010740256</v>
      </c>
      <c r="Y331" s="7">
        <f t="shared" si="301"/>
        <v>0.46912323975495029</v>
      </c>
      <c r="Z331" s="7">
        <f t="shared" si="301"/>
        <v>0.3011844872025029</v>
      </c>
      <c r="AA331" s="7">
        <f t="shared" si="301"/>
        <v>0.49577860121080108</v>
      </c>
      <c r="AB331" s="7">
        <f t="shared" si="301"/>
        <v>0.45046450343810518</v>
      </c>
      <c r="AC331" s="7">
        <f t="shared" si="301"/>
        <v>0.49949296860818038</v>
      </c>
      <c r="AD331" s="7"/>
    </row>
    <row r="332" spans="1:30" x14ac:dyDescent="0.2">
      <c r="A332" s="12">
        <f>Pronosticos!A331</f>
        <v>44301</v>
      </c>
      <c r="B332" s="4">
        <f>Pronosticos!E331</f>
        <v>2260</v>
      </c>
      <c r="C332">
        <f>(Pronosticos!$F331-Pronosticos!G331)^2</f>
        <v>2.6177499456420578E-2</v>
      </c>
      <c r="D332">
        <f>(Pronosticos!$F331-Pronosticos!H331)^2</f>
        <v>3.3693849005041842E-3</v>
      </c>
      <c r="E332">
        <f>(Pronosticos!$F331-Pronosticos!I331)^2</f>
        <v>8.4019212605619439E-2</v>
      </c>
      <c r="F332">
        <f>(Pronosticos!$F331-Pronosticos!J331)^2</f>
        <v>1.4024833410699517E-2</v>
      </c>
      <c r="G332">
        <f>(Pronosticos!$F331-Pronosticos!K331)^2</f>
        <v>4.2208180319023274E-3</v>
      </c>
      <c r="H332">
        <f>(Pronosticos!$F331-Pronosticos!L331)^2</f>
        <v>1.5570894924134058E-3</v>
      </c>
      <c r="I332">
        <f>(Pronosticos!$F331-Pronosticos!M331)^2</f>
        <v>1.3212114768667802E-2</v>
      </c>
      <c r="J332">
        <f>(Pronosticos!$F331-Pronosticos!N331)^2</f>
        <v>4.5205144683121909E-3</v>
      </c>
      <c r="K332">
        <f>(Pronosticos!$F331-Pronosticos!O331)^2</f>
        <v>4.5435974507903485E-3</v>
      </c>
      <c r="L332">
        <f>(Pronosticos!$F331-Pronosticos!P331)^2</f>
        <v>1.2248273761916074E-2</v>
      </c>
      <c r="M332">
        <f>(Pronosticos!$F331-Pronosticos!Q331)^2</f>
        <v>4.4113665711793346E-3</v>
      </c>
      <c r="N332">
        <f>(Pronosticos!$F331-Pronosticos!R331)^2</f>
        <v>1.0641167242833299E-3</v>
      </c>
      <c r="O332">
        <f>(Pronosticos!$F331-Pronosticos!S331)^2</f>
        <v>2.8632969410669607E-2</v>
      </c>
      <c r="Q332" s="7">
        <f t="shared" ref="Q332:AC332" si="302">AVERAGE(C313:C332)</f>
        <v>0.2247081478906981</v>
      </c>
      <c r="R332" s="7">
        <f t="shared" si="302"/>
        <v>0.26381647900424682</v>
      </c>
      <c r="S332" s="7">
        <f t="shared" si="302"/>
        <v>0.38542817408881425</v>
      </c>
      <c r="T332" s="7">
        <f t="shared" si="302"/>
        <v>0.27420181934196897</v>
      </c>
      <c r="U332" s="7">
        <f t="shared" si="302"/>
        <v>0.42772339476033372</v>
      </c>
      <c r="V332" s="7">
        <f t="shared" si="302"/>
        <v>0.42850778943426437</v>
      </c>
      <c r="W332" s="7">
        <f t="shared" si="302"/>
        <v>0.27285717476109833</v>
      </c>
      <c r="X332" s="7">
        <f t="shared" si="302"/>
        <v>0.40721664940727803</v>
      </c>
      <c r="Y332" s="7">
        <f t="shared" si="302"/>
        <v>0.41276272953826459</v>
      </c>
      <c r="Z332" s="7">
        <f t="shared" si="302"/>
        <v>0.26515074225833235</v>
      </c>
      <c r="AA332" s="7">
        <f t="shared" si="302"/>
        <v>0.43802789893082128</v>
      </c>
      <c r="AB332" s="7">
        <f t="shared" si="302"/>
        <v>0.39634284102667394</v>
      </c>
      <c r="AC332" s="7">
        <f t="shared" si="302"/>
        <v>0.44134138438509946</v>
      </c>
      <c r="AD332" s="7"/>
    </row>
    <row r="333" spans="1:30" x14ac:dyDescent="0.2">
      <c r="A333" s="12">
        <f>Pronosticos!A332</f>
        <v>44302</v>
      </c>
      <c r="B333" s="4">
        <f>Pronosticos!E332</f>
        <v>2261</v>
      </c>
      <c r="C333">
        <f>(Pronosticos!$F332-Pronosticos!G332)^2</f>
        <v>0.7364385124122087</v>
      </c>
      <c r="D333">
        <f>(Pronosticos!$F332-Pronosticos!H332)^2</f>
        <v>0.70682372505948632</v>
      </c>
      <c r="E333">
        <f>(Pronosticos!$F332-Pronosticos!I332)^2</f>
        <v>0.83877917979255134</v>
      </c>
      <c r="F333">
        <f>(Pronosticos!$F332-Pronosticos!J332)^2</f>
        <v>0.93349539241643098</v>
      </c>
      <c r="G333">
        <f>(Pronosticos!$F332-Pronosticos!K332)^2</f>
        <v>1.5575870331540584</v>
      </c>
      <c r="H333">
        <f>(Pronosticos!$F332-Pronosticos!L332)^2</f>
        <v>1.4226486536281953</v>
      </c>
      <c r="I333">
        <f>(Pronosticos!$F332-Pronosticos!M332)^2</f>
        <v>0.95989553252144644</v>
      </c>
      <c r="J333">
        <f>(Pronosticos!$F332-Pronosticos!N332)^2</f>
        <v>1.5504228772910307</v>
      </c>
      <c r="K333">
        <f>(Pronosticos!$F332-Pronosticos!O332)^2</f>
        <v>1.5595600913819354</v>
      </c>
      <c r="L333">
        <f>(Pronosticos!$F332-Pronosticos!P332)^2</f>
        <v>0.86687405921051619</v>
      </c>
      <c r="M333">
        <f>(Pronosticos!$F332-Pronosticos!Q332)^2</f>
        <v>1.4264745096303975</v>
      </c>
      <c r="N333">
        <f>(Pronosticos!$F332-Pronosticos!R332)^2</f>
        <v>1.4596832183108444</v>
      </c>
      <c r="O333">
        <f>(Pronosticos!$F332-Pronosticos!S332)^2</f>
        <v>1.2777666185886141</v>
      </c>
      <c r="Q333" s="7">
        <f t="shared" ref="Q333:AC333" si="303">AVERAGE(C314:C333)</f>
        <v>0.2595276589683661</v>
      </c>
      <c r="R333" s="7">
        <f t="shared" si="303"/>
        <v>0.29891558246371158</v>
      </c>
      <c r="S333" s="7">
        <f t="shared" si="303"/>
        <v>0.42240683705587562</v>
      </c>
      <c r="T333" s="7">
        <f t="shared" si="303"/>
        <v>0.31758161958288256</v>
      </c>
      <c r="U333" s="7">
        <f t="shared" si="303"/>
        <v>0.50559210562158918</v>
      </c>
      <c r="V333" s="7">
        <f t="shared" si="303"/>
        <v>0.49963716378210232</v>
      </c>
      <c r="W333" s="7">
        <f t="shared" si="303"/>
        <v>0.31656292951677101</v>
      </c>
      <c r="X333" s="7">
        <f t="shared" si="303"/>
        <v>0.48472310064474522</v>
      </c>
      <c r="Y333" s="7">
        <f t="shared" si="303"/>
        <v>0.49072660668136336</v>
      </c>
      <c r="Z333" s="7">
        <f t="shared" si="303"/>
        <v>0.30352844426936898</v>
      </c>
      <c r="AA333" s="7">
        <f t="shared" si="303"/>
        <v>0.5093427192780644</v>
      </c>
      <c r="AB333" s="7">
        <f t="shared" si="303"/>
        <v>0.46932541971658825</v>
      </c>
      <c r="AC333" s="7">
        <f t="shared" si="303"/>
        <v>0.50473230783727097</v>
      </c>
      <c r="AD333" s="7"/>
    </row>
    <row r="334" spans="1:30" x14ac:dyDescent="0.2">
      <c r="A334" s="12">
        <f>Pronosticos!A333</f>
        <v>44305</v>
      </c>
      <c r="B334" s="4">
        <f>Pronosticos!E333</f>
        <v>2262</v>
      </c>
      <c r="C334">
        <f>(Pronosticos!$F333-Pronosticos!G333)^2</f>
        <v>0.14183904005853348</v>
      </c>
      <c r="D334">
        <f>(Pronosticos!$F333-Pronosticos!H333)^2</f>
        <v>0.15038739373833307</v>
      </c>
      <c r="E334">
        <f>(Pronosticos!$F333-Pronosticos!I333)^2</f>
        <v>0.1562511105448523</v>
      </c>
      <c r="F334">
        <f>(Pronosticos!$F333-Pronosticos!J333)^2</f>
        <v>6.3202747782463486E-2</v>
      </c>
      <c r="G334">
        <f>(Pronosticos!$F333-Pronosticos!K333)^2</f>
        <v>0.44689204222624473</v>
      </c>
      <c r="H334">
        <f>(Pronosticos!$F333-Pronosticos!L333)^2</f>
        <v>0.31791660781587511</v>
      </c>
      <c r="I334">
        <f>(Pronosticos!$F333-Pronosticos!M333)^2</f>
        <v>4.6116184364932845E-2</v>
      </c>
      <c r="J334">
        <f>(Pronosticos!$F333-Pronosticos!N333)^2</f>
        <v>0.43937350053431901</v>
      </c>
      <c r="K334">
        <f>(Pronosticos!$F333-Pronosticos!O333)^2</f>
        <v>0.44011920335022775</v>
      </c>
      <c r="L334">
        <f>(Pronosticos!$F333-Pronosticos!P333)^2</f>
        <v>7.0697771983979196E-2</v>
      </c>
      <c r="M334">
        <f>(Pronosticos!$F333-Pronosticos!Q333)^2</f>
        <v>0.36349709703636013</v>
      </c>
      <c r="N334">
        <f>(Pronosticos!$F333-Pronosticos!R333)^2</f>
        <v>0.35101878090220479</v>
      </c>
      <c r="O334">
        <f>(Pronosticos!$F333-Pronosticos!S333)^2</f>
        <v>0.52212869652522476</v>
      </c>
      <c r="Q334" s="7">
        <f t="shared" ref="Q334:AC334" si="304">AVERAGE(C315:C334)</f>
        <v>0.25595200938335749</v>
      </c>
      <c r="R334" s="7">
        <f t="shared" si="304"/>
        <v>0.28709583395703558</v>
      </c>
      <c r="S334" s="7">
        <f t="shared" si="304"/>
        <v>0.39932734121992786</v>
      </c>
      <c r="T334" s="7">
        <f t="shared" si="304"/>
        <v>0.30929129082523527</v>
      </c>
      <c r="U334" s="7">
        <f t="shared" si="304"/>
        <v>0.5104917685019521</v>
      </c>
      <c r="V334" s="7">
        <f t="shared" si="304"/>
        <v>0.50129862275506487</v>
      </c>
      <c r="W334" s="7">
        <f t="shared" si="304"/>
        <v>0.30883943563629718</v>
      </c>
      <c r="X334" s="7">
        <f t="shared" si="304"/>
        <v>0.48913361469970712</v>
      </c>
      <c r="Y334" s="7">
        <f t="shared" si="304"/>
        <v>0.49521422752076277</v>
      </c>
      <c r="Z334" s="7">
        <f t="shared" si="304"/>
        <v>0.29621156635009727</v>
      </c>
      <c r="AA334" s="7">
        <f t="shared" si="304"/>
        <v>0.51201628881111017</v>
      </c>
      <c r="AB334" s="7">
        <f t="shared" si="304"/>
        <v>0.47003091153817478</v>
      </c>
      <c r="AC334" s="7">
        <f t="shared" si="304"/>
        <v>0.50716727727265842</v>
      </c>
      <c r="AD334" s="7"/>
    </row>
    <row r="335" spans="1:30" x14ac:dyDescent="0.2">
      <c r="A335" s="12">
        <f>Pronosticos!A334</f>
        <v>44306</v>
      </c>
      <c r="B335" s="4">
        <f>Pronosticos!E334</f>
        <v>2263</v>
      </c>
      <c r="C335">
        <f>(Pronosticos!$F334-Pronosticos!G334)^2</f>
        <v>5.1787884684355315E-2</v>
      </c>
      <c r="D335">
        <f>(Pronosticos!$F334-Pronosticos!H334)^2</f>
        <v>0.13174981181084508</v>
      </c>
      <c r="E335">
        <f>(Pronosticos!$F334-Pronosticos!I334)^2</f>
        <v>9.5703815494516523E-2</v>
      </c>
      <c r="F335">
        <f>(Pronosticos!$F334-Pronosticos!J334)^2</f>
        <v>3.6514765066886071E-2</v>
      </c>
      <c r="G335">
        <f>(Pronosticos!$F334-Pronosticos!K334)^2</f>
        <v>0.10289882854111673</v>
      </c>
      <c r="H335">
        <f>(Pronosticos!$F334-Pronosticos!L334)^2</f>
        <v>0.15011962389894409</v>
      </c>
      <c r="I335">
        <f>(Pronosticos!$F334-Pronosticos!M334)^2</f>
        <v>2.5415196128146203E-2</v>
      </c>
      <c r="J335">
        <f>(Pronosticos!$F334-Pronosticos!N334)^2</f>
        <v>0.10055251233999869</v>
      </c>
      <c r="K335">
        <f>(Pronosticos!$F334-Pronosticos!O334)^2</f>
        <v>0.10148213618275302</v>
      </c>
      <c r="L335">
        <f>(Pronosticos!$F334-Pronosticos!P334)^2</f>
        <v>5.117428755434248E-2</v>
      </c>
      <c r="M335">
        <f>(Pronosticos!$F334-Pronosticos!Q334)^2</f>
        <v>0.11796267501103759</v>
      </c>
      <c r="N335">
        <f>(Pronosticos!$F334-Pronosticos!R334)^2</f>
        <v>9.042863427609428E-2</v>
      </c>
      <c r="O335">
        <f>(Pronosticos!$F334-Pronosticos!S334)^2</f>
        <v>4.3048478010807044E-2</v>
      </c>
      <c r="Q335" s="7">
        <f t="shared" ref="Q335:AC335" si="305">AVERAGE(C316:C335)</f>
        <v>0.24374316373453317</v>
      </c>
      <c r="R335" s="7">
        <f t="shared" si="305"/>
        <v>0.27235612424290673</v>
      </c>
      <c r="S335" s="7">
        <f t="shared" si="305"/>
        <v>0.37059076221419113</v>
      </c>
      <c r="T335" s="7">
        <f t="shared" si="305"/>
        <v>0.29029115030996377</v>
      </c>
      <c r="U335" s="7">
        <f t="shared" si="305"/>
        <v>0.49479648458660452</v>
      </c>
      <c r="V335" s="7">
        <f t="shared" si="305"/>
        <v>0.48420230788195689</v>
      </c>
      <c r="W335" s="7">
        <f t="shared" si="305"/>
        <v>0.28765710424417812</v>
      </c>
      <c r="X335" s="7">
        <f t="shared" si="305"/>
        <v>0.47360354870868726</v>
      </c>
      <c r="Y335" s="7">
        <f t="shared" si="305"/>
        <v>0.479660875200629</v>
      </c>
      <c r="Z335" s="7">
        <f t="shared" si="305"/>
        <v>0.27614730868546089</v>
      </c>
      <c r="AA335" s="7">
        <f t="shared" si="305"/>
        <v>0.49658006776921432</v>
      </c>
      <c r="AB335" s="7">
        <f t="shared" si="305"/>
        <v>0.45520618759156106</v>
      </c>
      <c r="AC335" s="7">
        <f t="shared" si="305"/>
        <v>0.48340503609573099</v>
      </c>
      <c r="AD335" s="7"/>
    </row>
    <row r="336" spans="1:30" x14ac:dyDescent="0.2">
      <c r="A336" s="12">
        <f>Pronosticos!A335</f>
        <v>44307</v>
      </c>
      <c r="B336" s="4">
        <f>Pronosticos!E335</f>
        <v>2264</v>
      </c>
      <c r="C336">
        <f>(Pronosticos!$F335-Pronosticos!G335)^2</f>
        <v>0.2884742883270785</v>
      </c>
      <c r="D336">
        <f>(Pronosticos!$F335-Pronosticos!H335)^2</f>
        <v>0.45779943538939144</v>
      </c>
      <c r="E336">
        <f>(Pronosticos!$F335-Pronosticos!I335)^2</f>
        <v>0.18322256832211525</v>
      </c>
      <c r="F336">
        <f>(Pronosticos!$F335-Pronosticos!J335)^2</f>
        <v>0.3472333676430166</v>
      </c>
      <c r="G336">
        <f>(Pronosticos!$F335-Pronosticos!K335)^2</f>
        <v>0.61115267099512682</v>
      </c>
      <c r="H336">
        <f>(Pronosticos!$F335-Pronosticos!L335)^2</f>
        <v>0.76434434097132675</v>
      </c>
      <c r="I336">
        <f>(Pronosticos!$F335-Pronosticos!M335)^2</f>
        <v>0.29003820959311227</v>
      </c>
      <c r="J336">
        <f>(Pronosticos!$F335-Pronosticos!N335)^2</f>
        <v>0.60645478902708083</v>
      </c>
      <c r="K336">
        <f>(Pronosticos!$F335-Pronosticos!O335)^2</f>
        <v>0.60789396246565452</v>
      </c>
      <c r="L336">
        <f>(Pronosticos!$F335-Pronosticos!P335)^2</f>
        <v>0.34421329885950486</v>
      </c>
      <c r="M336">
        <f>(Pronosticos!$F335-Pronosticos!Q335)^2</f>
        <v>0.61427833994975101</v>
      </c>
      <c r="N336">
        <f>(Pronosticos!$F335-Pronosticos!R335)^2</f>
        <v>0.6271028349986647</v>
      </c>
      <c r="O336">
        <f>(Pronosticos!$F335-Pronosticos!S335)^2</f>
        <v>0.65732248729852905</v>
      </c>
      <c r="Q336" s="7">
        <f t="shared" ref="Q336:AC336" si="306">AVERAGE(C317:C336)</f>
        <v>0.25424862139982024</v>
      </c>
      <c r="R336" s="7">
        <f t="shared" si="306"/>
        <v>0.29258712327539055</v>
      </c>
      <c r="S336" s="7">
        <f t="shared" si="306"/>
        <v>0.37956520024945811</v>
      </c>
      <c r="T336" s="7">
        <f t="shared" si="306"/>
        <v>0.30533429324294337</v>
      </c>
      <c r="U336" s="7">
        <f t="shared" si="306"/>
        <v>0.52061120488497459</v>
      </c>
      <c r="V336" s="7">
        <f t="shared" si="306"/>
        <v>0.51793555568512906</v>
      </c>
      <c r="W336" s="7">
        <f t="shared" si="306"/>
        <v>0.30005239404040684</v>
      </c>
      <c r="X336" s="7">
        <f t="shared" si="306"/>
        <v>0.49919096467513774</v>
      </c>
      <c r="Y336" s="7">
        <f t="shared" si="306"/>
        <v>0.50508719187897377</v>
      </c>
      <c r="Z336" s="7">
        <f t="shared" si="306"/>
        <v>0.29018503633791221</v>
      </c>
      <c r="AA336" s="7">
        <f t="shared" si="306"/>
        <v>0.52351294912462132</v>
      </c>
      <c r="AB336" s="7">
        <f t="shared" si="306"/>
        <v>0.48198034663552669</v>
      </c>
      <c r="AC336" s="7">
        <f t="shared" si="306"/>
        <v>0.51352571734993857</v>
      </c>
      <c r="AD336" s="7"/>
    </row>
    <row r="337" spans="1:30" x14ac:dyDescent="0.2">
      <c r="A337" s="12">
        <f>Pronosticos!A336</f>
        <v>44308</v>
      </c>
      <c r="B337" s="4">
        <f>Pronosticos!E336</f>
        <v>2265</v>
      </c>
      <c r="C337">
        <f>(Pronosticos!$F336-Pronosticos!G336)^2</f>
        <v>9.2322887458885838E-2</v>
      </c>
      <c r="D337">
        <f>(Pronosticos!$F336-Pronosticos!H336)^2</f>
        <v>1.3152761849733291E-6</v>
      </c>
      <c r="E337">
        <f>(Pronosticos!$F336-Pronosticos!I336)^2</f>
        <v>5.1988190503426124E-3</v>
      </c>
      <c r="F337">
        <f>(Pronosticos!$F336-Pronosticos!J336)^2</f>
        <v>2.0035543719687254E-2</v>
      </c>
      <c r="G337">
        <f>(Pronosticos!$F336-Pronosticos!K336)^2</f>
        <v>3.0180053321910604E-4</v>
      </c>
      <c r="H337">
        <f>(Pronosticos!$F336-Pronosticos!L336)^2</f>
        <v>9.4226711337684261E-5</v>
      </c>
      <c r="I337">
        <f>(Pronosticos!$F336-Pronosticos!M336)^2</f>
        <v>1.7087043588441042E-2</v>
      </c>
      <c r="J337">
        <f>(Pronosticos!$F336-Pronosticos!N336)^2</f>
        <v>4.3186187139790936E-4</v>
      </c>
      <c r="K337">
        <f>(Pronosticos!$F336-Pronosticos!O336)^2</f>
        <v>4.3523077568869561E-4</v>
      </c>
      <c r="L337">
        <f>(Pronosticos!$F336-Pronosticos!P336)^2</f>
        <v>2.0763786209077286E-2</v>
      </c>
      <c r="M337">
        <f>(Pronosticos!$F336-Pronosticos!Q336)^2</f>
        <v>1.1668531743769035E-4</v>
      </c>
      <c r="N337">
        <f>(Pronosticos!$F336-Pronosticos!R336)^2</f>
        <v>1.2755737922757748E-3</v>
      </c>
      <c r="O337">
        <f>(Pronosticos!$F336-Pronosticos!S336)^2</f>
        <v>7.7840224135686459E-4</v>
      </c>
      <c r="Q337" s="7">
        <f t="shared" ref="Q337:AC337" si="307">AVERAGE(C318:C337)</f>
        <v>0.25592499247216816</v>
      </c>
      <c r="R337" s="7">
        <f t="shared" si="307"/>
        <v>0.28072973511137467</v>
      </c>
      <c r="S337" s="7">
        <f t="shared" si="307"/>
        <v>0.36791829106809526</v>
      </c>
      <c r="T337" s="7">
        <f t="shared" si="307"/>
        <v>0.30460303475163725</v>
      </c>
      <c r="U337" s="7">
        <f t="shared" si="307"/>
        <v>0.51276354803797353</v>
      </c>
      <c r="V337" s="7">
        <f t="shared" si="307"/>
        <v>0.51060177067965773</v>
      </c>
      <c r="W337" s="7">
        <f t="shared" si="307"/>
        <v>0.29941686467716877</v>
      </c>
      <c r="X337" s="7">
        <f t="shared" si="307"/>
        <v>0.49124218476521664</v>
      </c>
      <c r="Y337" s="7">
        <f t="shared" si="307"/>
        <v>0.49709836354284836</v>
      </c>
      <c r="Z337" s="7">
        <f t="shared" si="307"/>
        <v>0.28969185513240941</v>
      </c>
      <c r="AA337" s="7">
        <f t="shared" si="307"/>
        <v>0.51622965094662032</v>
      </c>
      <c r="AB337" s="7">
        <f t="shared" si="307"/>
        <v>0.47384964701932353</v>
      </c>
      <c r="AC337" s="7">
        <f t="shared" si="307"/>
        <v>0.49783701017926874</v>
      </c>
      <c r="AD337" s="7"/>
    </row>
    <row r="338" spans="1:30" x14ac:dyDescent="0.2">
      <c r="A338" s="12">
        <f>Pronosticos!A337</f>
        <v>44309</v>
      </c>
      <c r="B338" s="4">
        <f>Pronosticos!E337</f>
        <v>2266</v>
      </c>
      <c r="C338">
        <f>(Pronosticos!$F337-Pronosticos!G337)^2</f>
        <v>7.7495681784124443E-2</v>
      </c>
      <c r="D338">
        <f>(Pronosticos!$F337-Pronosticos!H337)^2</f>
        <v>0.21211806114562781</v>
      </c>
      <c r="E338">
        <f>(Pronosticos!$F337-Pronosticos!I337)^2</f>
        <v>9.71569718655656E-2</v>
      </c>
      <c r="F338">
        <f>(Pronosticos!$F337-Pronosticos!J337)^2</f>
        <v>8.5629353755142371E-2</v>
      </c>
      <c r="G338">
        <f>(Pronosticos!$F337-Pronosticos!K337)^2</f>
        <v>3.0454216389059412E-2</v>
      </c>
      <c r="H338">
        <f>(Pronosticos!$F337-Pronosticos!L337)^2</f>
        <v>6.2130562761065272E-3</v>
      </c>
      <c r="I338">
        <f>(Pronosticos!$F337-Pronosticos!M337)^2</f>
        <v>8.7682265730077272E-2</v>
      </c>
      <c r="J338">
        <f>(Pronosticos!$F337-Pronosticos!N337)^2</f>
        <v>3.1590619975504601E-2</v>
      </c>
      <c r="K338">
        <f>(Pronosticos!$F337-Pronosticos!O337)^2</f>
        <v>3.1490322991858485E-2</v>
      </c>
      <c r="L338">
        <f>(Pronosticos!$F337-Pronosticos!P337)^2</f>
        <v>9.425269730647437E-2</v>
      </c>
      <c r="M338">
        <f>(Pronosticos!$F337-Pronosticos!Q337)^2</f>
        <v>3.072931529014428E-2</v>
      </c>
      <c r="N338">
        <f>(Pronosticos!$F337-Pronosticos!R337)^2</f>
        <v>2.2621611978814234E-2</v>
      </c>
      <c r="O338">
        <f>(Pronosticos!$F337-Pronosticos!S337)^2</f>
        <v>3.6759003827033544E-2</v>
      </c>
      <c r="Q338" s="7">
        <f t="shared" ref="Q338:AC338" si="308">AVERAGE(C319:C338)</f>
        <v>0.21422273391378988</v>
      </c>
      <c r="R338" s="7">
        <f t="shared" si="308"/>
        <v>0.26752506324127479</v>
      </c>
      <c r="S338" s="7">
        <f t="shared" si="308"/>
        <v>0.34366116698755744</v>
      </c>
      <c r="T338" s="7">
        <f t="shared" si="308"/>
        <v>0.2506369584787963</v>
      </c>
      <c r="U338" s="7">
        <f t="shared" si="308"/>
        <v>0.45923127399621111</v>
      </c>
      <c r="V338" s="7">
        <f t="shared" si="308"/>
        <v>0.44614981975546686</v>
      </c>
      <c r="W338" s="7">
        <f t="shared" si="308"/>
        <v>0.24221872073606665</v>
      </c>
      <c r="X338" s="7">
        <f t="shared" si="308"/>
        <v>0.43838710781523532</v>
      </c>
      <c r="Y338" s="7">
        <f t="shared" si="308"/>
        <v>0.44406553342018384</v>
      </c>
      <c r="Z338" s="7">
        <f t="shared" si="308"/>
        <v>0.23477785191773023</v>
      </c>
      <c r="AA338" s="7">
        <f t="shared" si="308"/>
        <v>0.46341887268918758</v>
      </c>
      <c r="AB338" s="7">
        <f t="shared" si="308"/>
        <v>0.42450971773285645</v>
      </c>
      <c r="AC338" s="7">
        <f t="shared" si="308"/>
        <v>0.46109273051527266</v>
      </c>
      <c r="AD338" s="7"/>
    </row>
    <row r="339" spans="1:30" x14ac:dyDescent="0.2">
      <c r="A339" s="12">
        <f>Pronosticos!A338</f>
        <v>44312</v>
      </c>
      <c r="B339" s="4">
        <f>Pronosticos!E338</f>
        <v>2267</v>
      </c>
      <c r="C339">
        <f>(Pronosticos!$F338-Pronosticos!G338)^2</f>
        <v>9.5472055093388207E-3</v>
      </c>
      <c r="D339">
        <f>(Pronosticos!$F338-Pronosticos!H338)^2</f>
        <v>5.2724979183255581E-3</v>
      </c>
      <c r="E339">
        <f>(Pronosticos!$F338-Pronosticos!I338)^2</f>
        <v>0.17379149619684192</v>
      </c>
      <c r="F339">
        <f>(Pronosticos!$F338-Pronosticos!J338)^2</f>
        <v>2.0118724858322379E-2</v>
      </c>
      <c r="G339">
        <f>(Pronosticos!$F338-Pronosticos!K338)^2</f>
        <v>4.2591574238606461E-2</v>
      </c>
      <c r="H339">
        <f>(Pronosticos!$F338-Pronosticos!L338)^2</f>
        <v>8.0419932587716902E-2</v>
      </c>
      <c r="I339">
        <f>(Pronosticos!$F338-Pronosticos!M338)^2</f>
        <v>1.7479071072049233E-2</v>
      </c>
      <c r="J339">
        <f>(Pronosticos!$F338-Pronosticos!N338)^2</f>
        <v>4.1060990381706304E-2</v>
      </c>
      <c r="K339">
        <f>(Pronosticos!$F338-Pronosticos!O338)^2</f>
        <v>4.145506969227291E-2</v>
      </c>
      <c r="L339">
        <f>(Pronosticos!$F338-Pronosticos!P338)^2</f>
        <v>2.4954835193013242E-2</v>
      </c>
      <c r="M339">
        <f>(Pronosticos!$F338-Pronosticos!Q338)^2</f>
        <v>4.3611305085259462E-2</v>
      </c>
      <c r="N339">
        <f>(Pronosticos!$F338-Pronosticos!R338)^2</f>
        <v>4.5102441270266753E-2</v>
      </c>
      <c r="O339">
        <f>(Pronosticos!$F338-Pronosticos!S338)^2</f>
        <v>2.0243677129272969E-2</v>
      </c>
      <c r="Q339" s="7">
        <f t="shared" ref="Q339:AC339" si="309">AVERAGE(C320:C339)</f>
        <v>0.19972857108611805</v>
      </c>
      <c r="R339" s="7">
        <f t="shared" si="309"/>
        <v>0.23530604684447551</v>
      </c>
      <c r="S339" s="7">
        <f t="shared" si="309"/>
        <v>0.31756513459892466</v>
      </c>
      <c r="T339" s="7">
        <f t="shared" si="309"/>
        <v>0.23321673549453639</v>
      </c>
      <c r="U339" s="7">
        <f t="shared" si="309"/>
        <v>0.39579655798920266</v>
      </c>
      <c r="V339" s="7">
        <f t="shared" si="309"/>
        <v>0.3804795637656877</v>
      </c>
      <c r="W339" s="7">
        <f t="shared" si="309"/>
        <v>0.22329418772569043</v>
      </c>
      <c r="X339" s="7">
        <f t="shared" si="309"/>
        <v>0.37791349327546797</v>
      </c>
      <c r="Y339" s="7">
        <f t="shared" si="309"/>
        <v>0.38262436320296772</v>
      </c>
      <c r="Z339" s="7">
        <f t="shared" si="309"/>
        <v>0.21776249431037503</v>
      </c>
      <c r="AA339" s="7">
        <f t="shared" si="309"/>
        <v>0.39859953545263238</v>
      </c>
      <c r="AB339" s="7">
        <f t="shared" si="309"/>
        <v>0.37021473636865759</v>
      </c>
      <c r="AC339" s="7">
        <f t="shared" si="309"/>
        <v>0.40133299461767857</v>
      </c>
      <c r="AD339" s="7"/>
    </row>
    <row r="340" spans="1:30" x14ac:dyDescent="0.2">
      <c r="A340" s="12">
        <f>Pronosticos!A339</f>
        <v>44313</v>
      </c>
      <c r="B340" s="4">
        <f>Pronosticos!E339</f>
        <v>2268</v>
      </c>
      <c r="C340">
        <f>(Pronosticos!$F339-Pronosticos!G339)^2</f>
        <v>7.7774743475266944E-2</v>
      </c>
      <c r="D340">
        <f>(Pronosticos!$F339-Pronosticos!H339)^2</f>
        <v>3.993814189208509E-2</v>
      </c>
      <c r="E340">
        <f>(Pronosticos!$F339-Pronosticos!I339)^2</f>
        <v>1.2061222276396243E-2</v>
      </c>
      <c r="F340">
        <f>(Pronosticos!$F339-Pronosticos!J339)^2</f>
        <v>7.3479971161078003E-2</v>
      </c>
      <c r="G340">
        <f>(Pronosticos!$F339-Pronosticos!K339)^2</f>
        <v>0.21706085371933659</v>
      </c>
      <c r="H340">
        <f>(Pronosticos!$F339-Pronosticos!L339)^2</f>
        <v>0.28118487089851757</v>
      </c>
      <c r="I340">
        <f>(Pronosticos!$F339-Pronosticos!M339)^2</f>
        <v>7.7272697360004902E-2</v>
      </c>
      <c r="J340">
        <f>(Pronosticos!$F339-Pronosticos!N339)^2</f>
        <v>0.18991797134457941</v>
      </c>
      <c r="K340">
        <f>(Pronosticos!$F339-Pronosticos!O339)^2</f>
        <v>0.20919759794643425</v>
      </c>
      <c r="L340">
        <f>(Pronosticos!$F339-Pronosticos!P339)^2</f>
        <v>7.6631781938323831E-2</v>
      </c>
      <c r="M340">
        <f>(Pronosticos!$F339-Pronosticos!Q339)^2</f>
        <v>0.22750713426375857</v>
      </c>
      <c r="N340">
        <f>(Pronosticos!$F339-Pronosticos!R339)^2</f>
        <v>0.1297636031336912</v>
      </c>
      <c r="O340">
        <f>(Pronosticos!$F339-Pronosticos!S339)^2</f>
        <v>6.3644374122565864E-2</v>
      </c>
      <c r="Q340" s="7">
        <f t="shared" ref="Q340:AC340" si="310">AVERAGE(C321:C340)</f>
        <v>0.19072514774069338</v>
      </c>
      <c r="R340" s="7">
        <f t="shared" si="310"/>
        <v>0.23391630587046869</v>
      </c>
      <c r="S340" s="7">
        <f t="shared" si="310"/>
        <v>0.31422947060937662</v>
      </c>
      <c r="T340" s="7">
        <f t="shared" si="310"/>
        <v>0.22625717362530376</v>
      </c>
      <c r="U340" s="7">
        <f t="shared" si="310"/>
        <v>0.3935859525796282</v>
      </c>
      <c r="V340" s="7">
        <f t="shared" si="310"/>
        <v>0.37783105940626349</v>
      </c>
      <c r="W340" s="7">
        <f t="shared" si="310"/>
        <v>0.21792608798460139</v>
      </c>
      <c r="X340" s="7">
        <f t="shared" si="310"/>
        <v>0.37734168947437724</v>
      </c>
      <c r="Y340" s="7">
        <f t="shared" si="310"/>
        <v>0.38172148468157474</v>
      </c>
      <c r="Z340" s="7">
        <f t="shared" si="310"/>
        <v>0.21040811466641779</v>
      </c>
      <c r="AA340" s="7">
        <f t="shared" si="310"/>
        <v>0.39500646354723645</v>
      </c>
      <c r="AB340" s="7">
        <f t="shared" si="310"/>
        <v>0.36551756715491651</v>
      </c>
      <c r="AC340" s="7">
        <f t="shared" si="310"/>
        <v>0.38827843522033889</v>
      </c>
      <c r="AD340" s="7"/>
    </row>
    <row r="341" spans="1:30" x14ac:dyDescent="0.2">
      <c r="A341" s="12">
        <f>Pronosticos!A340</f>
        <v>44314</v>
      </c>
      <c r="B341" s="4">
        <f>Pronosticos!E340</f>
        <v>2269</v>
      </c>
      <c r="C341">
        <f>(Pronosticos!$F340-Pronosticos!G340)^2</f>
        <v>0.88168509399978667</v>
      </c>
      <c r="D341">
        <f>(Pronosticos!$F340-Pronosticos!H340)^2</f>
        <v>1.0180987788155742</v>
      </c>
      <c r="E341">
        <f>(Pronosticos!$F340-Pronosticos!I340)^2</f>
        <v>0.87791586041142011</v>
      </c>
      <c r="F341">
        <f>(Pronosticos!$F340-Pronosticos!J340)^2</f>
        <v>1.3054857047199111</v>
      </c>
      <c r="G341">
        <f>(Pronosticos!$F340-Pronosticos!K340)^2</f>
        <v>2.3050794736478966</v>
      </c>
      <c r="H341">
        <f>(Pronosticos!$F340-Pronosticos!L340)^2</f>
        <v>2.2807023206890471</v>
      </c>
      <c r="I341">
        <f>(Pronosticos!$F340-Pronosticos!M340)^2</f>
        <v>1.3648019524654216</v>
      </c>
      <c r="J341">
        <f>(Pronosticos!$F340-Pronosticos!N340)^2</f>
        <v>2.1752220228479278</v>
      </c>
      <c r="K341">
        <f>(Pronosticos!$F340-Pronosticos!O340)^2</f>
        <v>2.2272989515640425</v>
      </c>
      <c r="L341">
        <f>(Pronosticos!$F340-Pronosticos!P340)^2</f>
        <v>1.2731954770740115</v>
      </c>
      <c r="M341">
        <f>(Pronosticos!$F340-Pronosticos!Q340)^2</f>
        <v>2.3545825991301372</v>
      </c>
      <c r="N341">
        <f>(Pronosticos!$F340-Pronosticos!R340)^2</f>
        <v>2.1068779495016559</v>
      </c>
      <c r="O341">
        <f>(Pronosticos!$F340-Pronosticos!S340)^2</f>
        <v>2.8253682817825161</v>
      </c>
      <c r="Q341" s="7">
        <f t="shared" ref="Q341:AC341" si="311">AVERAGE(C322:C341)</f>
        <v>0.22974333368329475</v>
      </c>
      <c r="R341" s="7">
        <f t="shared" si="311"/>
        <v>0.28436799690789777</v>
      </c>
      <c r="S341" s="7">
        <f t="shared" si="311"/>
        <v>0.35811436141329117</v>
      </c>
      <c r="T341" s="7">
        <f t="shared" si="311"/>
        <v>0.28304758418474008</v>
      </c>
      <c r="U341" s="7">
        <f t="shared" si="311"/>
        <v>0.50800619297115346</v>
      </c>
      <c r="V341" s="7">
        <f t="shared" si="311"/>
        <v>0.48942728688396125</v>
      </c>
      <c r="W341" s="7">
        <f t="shared" si="311"/>
        <v>0.27814605436403683</v>
      </c>
      <c r="X341" s="7">
        <f t="shared" si="311"/>
        <v>0.48595706119701115</v>
      </c>
      <c r="Y341" s="7">
        <f t="shared" si="311"/>
        <v>0.49271276724747981</v>
      </c>
      <c r="Z341" s="7">
        <f t="shared" si="311"/>
        <v>0.26589789780854389</v>
      </c>
      <c r="AA341" s="7">
        <f t="shared" si="311"/>
        <v>0.51112320623899232</v>
      </c>
      <c r="AB341" s="7">
        <f t="shared" si="311"/>
        <v>0.47075636782258296</v>
      </c>
      <c r="AC341" s="7">
        <f t="shared" si="311"/>
        <v>0.52925857925470543</v>
      </c>
      <c r="AD341" s="7"/>
    </row>
    <row r="342" spans="1:30" x14ac:dyDescent="0.2">
      <c r="A342" s="12">
        <f>Pronosticos!A341</f>
        <v>44315</v>
      </c>
      <c r="B342" s="4">
        <f>Pronosticos!E341</f>
        <v>2270</v>
      </c>
      <c r="C342">
        <f>(Pronosticos!$F341-Pronosticos!G341)^2</f>
        <v>6.1249121772683689E-5</v>
      </c>
      <c r="D342">
        <f>(Pronosticos!$F341-Pronosticos!H341)^2</f>
        <v>0.39651442574514284</v>
      </c>
      <c r="E342">
        <f>(Pronosticos!$F341-Pronosticos!I341)^2</f>
        <v>0.23980894827667854</v>
      </c>
      <c r="F342">
        <f>(Pronosticos!$F341-Pronosticos!J341)^2</f>
        <v>1.6333719068492916E-2</v>
      </c>
      <c r="G342">
        <f>(Pronosticos!$F341-Pronosticos!K341)^2</f>
        <v>0.26299704109995115</v>
      </c>
      <c r="H342">
        <f>(Pronosticos!$F341-Pronosticos!L341)^2</f>
        <v>0.23747968208885342</v>
      </c>
      <c r="I342">
        <f>(Pronosticos!$F341-Pronosticos!M341)^2</f>
        <v>3.9786728419468023E-2</v>
      </c>
      <c r="J342">
        <f>(Pronosticos!$F341-Pronosticos!N341)^2</f>
        <v>0.27499736050351387</v>
      </c>
      <c r="K342">
        <f>(Pronosticos!$F341-Pronosticos!O341)^2</f>
        <v>0.27140445002708397</v>
      </c>
      <c r="L342">
        <f>(Pronosticos!$F341-Pronosticos!P341)^2</f>
        <v>1.9014577161050091E-2</v>
      </c>
      <c r="M342">
        <f>(Pronosticos!$F341-Pronosticos!Q341)^2</f>
        <v>0.2657013589033369</v>
      </c>
      <c r="N342">
        <f>(Pronosticos!$F341-Pronosticos!R341)^2</f>
        <v>0.40418280716369376</v>
      </c>
      <c r="O342">
        <f>(Pronosticos!$F341-Pronosticos!S341)^2</f>
        <v>0.28991660582549295</v>
      </c>
      <c r="Q342" s="7">
        <f t="shared" ref="Q342:AC342" si="312">AVERAGE(C323:C342)</f>
        <v>0.18898420713431788</v>
      </c>
      <c r="R342" s="7">
        <f t="shared" si="312"/>
        <v>0.28738309969278597</v>
      </c>
      <c r="S342" s="7">
        <f t="shared" si="312"/>
        <v>0.33244428926345626</v>
      </c>
      <c r="T342" s="7">
        <f t="shared" si="312"/>
        <v>0.24731878634652552</v>
      </c>
      <c r="U342" s="7">
        <f t="shared" si="312"/>
        <v>0.47995304229697255</v>
      </c>
      <c r="V342" s="7">
        <f t="shared" si="312"/>
        <v>0.46230216024073278</v>
      </c>
      <c r="W342" s="7">
        <f t="shared" si="312"/>
        <v>0.24453624556235926</v>
      </c>
      <c r="X342" s="7">
        <f t="shared" si="312"/>
        <v>0.46740726718812864</v>
      </c>
      <c r="Y342" s="7">
        <f t="shared" si="312"/>
        <v>0.4721875972438091</v>
      </c>
      <c r="Z342" s="7">
        <f t="shared" si="312"/>
        <v>0.22940454026981733</v>
      </c>
      <c r="AA342" s="7">
        <f t="shared" si="312"/>
        <v>0.47757912305822459</v>
      </c>
      <c r="AB342" s="7">
        <f t="shared" si="312"/>
        <v>0.46407491859755606</v>
      </c>
      <c r="AC342" s="7">
        <f t="shared" si="312"/>
        <v>0.49960931889642418</v>
      </c>
      <c r="AD342" s="7"/>
    </row>
    <row r="343" spans="1:30" x14ac:dyDescent="0.2">
      <c r="A343" s="12">
        <f>Pronosticos!A342</f>
        <v>44316</v>
      </c>
      <c r="B343" s="4">
        <f>Pronosticos!E342</f>
        <v>2271</v>
      </c>
      <c r="C343">
        <f>(Pronosticos!$F342-Pronosticos!G342)^2</f>
        <v>0.31637867247897339</v>
      </c>
      <c r="D343">
        <f>(Pronosticos!$F342-Pronosticos!H342)^2</f>
        <v>5.2962731426938166E-3</v>
      </c>
      <c r="E343">
        <f>(Pronosticos!$F342-Pronosticos!I342)^2</f>
        <v>1.7994762388924359E-2</v>
      </c>
      <c r="F343">
        <f>(Pronosticos!$F342-Pronosticos!J342)^2</f>
        <v>3.1282362204671482E-2</v>
      </c>
      <c r="G343">
        <f>(Pronosticos!$F342-Pronosticos!K342)^2</f>
        <v>7.5000383098739867E-2</v>
      </c>
      <c r="H343">
        <f>(Pronosticos!$F342-Pronosticos!L342)^2</f>
        <v>9.6290645295477248E-2</v>
      </c>
      <c r="I343">
        <f>(Pronosticos!$F342-Pronosticos!M342)^2</f>
        <v>3.2831800272625666E-2</v>
      </c>
      <c r="J343">
        <f>(Pronosticos!$F342-Pronosticos!N342)^2</f>
        <v>5.9914311811007072E-2</v>
      </c>
      <c r="K343">
        <f>(Pronosticos!$F342-Pronosticos!O342)^2</f>
        <v>6.7174582491295723E-2</v>
      </c>
      <c r="L343">
        <f>(Pronosticos!$F342-Pronosticos!P342)^2</f>
        <v>3.2704823432046455E-2</v>
      </c>
      <c r="M343">
        <f>(Pronosticos!$F342-Pronosticos!Q342)^2</f>
        <v>8.083923455652163E-2</v>
      </c>
      <c r="N343">
        <f>(Pronosticos!$F342-Pronosticos!R342)^2</f>
        <v>3.1548131676851207E-2</v>
      </c>
      <c r="O343">
        <f>(Pronosticos!$F342-Pronosticos!S342)^2</f>
        <v>3.9510697773201334E-2</v>
      </c>
      <c r="Q343" s="7">
        <f t="shared" ref="Q343:AC343" si="313">AVERAGE(C324:C343)</f>
        <v>0.19857871139433522</v>
      </c>
      <c r="R343" s="7">
        <f t="shared" si="313"/>
        <v>0.27019151776479367</v>
      </c>
      <c r="S343" s="7">
        <f t="shared" si="313"/>
        <v>0.30193837585448929</v>
      </c>
      <c r="T343" s="7">
        <f t="shared" si="313"/>
        <v>0.24406142401024913</v>
      </c>
      <c r="U343" s="7">
        <f t="shared" si="313"/>
        <v>0.46111957484628829</v>
      </c>
      <c r="V343" s="7">
        <f t="shared" si="313"/>
        <v>0.44677575726371027</v>
      </c>
      <c r="W343" s="7">
        <f t="shared" si="313"/>
        <v>0.24212239785172077</v>
      </c>
      <c r="X343" s="7">
        <f t="shared" si="313"/>
        <v>0.45306663344776987</v>
      </c>
      <c r="Y343" s="7">
        <f t="shared" si="313"/>
        <v>0.45697900417291681</v>
      </c>
      <c r="Z343" s="7">
        <f t="shared" si="313"/>
        <v>0.22591600178082388</v>
      </c>
      <c r="AA343" s="7">
        <f t="shared" si="313"/>
        <v>0.45546831077716776</v>
      </c>
      <c r="AB343" s="7">
        <f t="shared" si="313"/>
        <v>0.45243209052541306</v>
      </c>
      <c r="AC343" s="7">
        <f t="shared" si="313"/>
        <v>0.44331521191595991</v>
      </c>
      <c r="AD343" s="7"/>
    </row>
    <row r="344" spans="1:30" x14ac:dyDescent="0.2">
      <c r="A344" s="12">
        <f>Pronosticos!A343</f>
        <v>44319</v>
      </c>
      <c r="B344" s="4">
        <f>Pronosticos!E343</f>
        <v>2272</v>
      </c>
      <c r="C344">
        <f>(Pronosticos!$F343-Pronosticos!G343)^2</f>
        <v>0.84054260390210123</v>
      </c>
      <c r="D344">
        <f>(Pronosticos!$F343-Pronosticos!H343)^2</f>
        <v>9.2119235405602143E-2</v>
      </c>
      <c r="E344">
        <f>(Pronosticos!$F343-Pronosticos!I343)^2</f>
        <v>0.1967924846552988</v>
      </c>
      <c r="F344">
        <f>(Pronosticos!$F343-Pronosticos!J343)^2</f>
        <v>0.38930535809351308</v>
      </c>
      <c r="G344">
        <f>(Pronosticos!$F343-Pronosticos!K343)^2</f>
        <v>0.43961132753644006</v>
      </c>
      <c r="H344">
        <f>(Pronosticos!$F343-Pronosticos!L343)^2</f>
        <v>0.48936494750375698</v>
      </c>
      <c r="I344">
        <f>(Pronosticos!$F343-Pronosticos!M343)^2</f>
        <v>0.39963583674165298</v>
      </c>
      <c r="J344">
        <f>(Pronosticos!$F343-Pronosticos!N343)^2</f>
        <v>0.33264766277127927</v>
      </c>
      <c r="K344">
        <f>(Pronosticos!$F343-Pronosticos!O343)^2</f>
        <v>0.38387382022322708</v>
      </c>
      <c r="L344">
        <f>(Pronosticos!$F343-Pronosticos!P343)^2</f>
        <v>0.37592749081033444</v>
      </c>
      <c r="M344">
        <f>(Pronosticos!$F343-Pronosticos!Q343)^2</f>
        <v>0.49475635240923543</v>
      </c>
      <c r="N344">
        <f>(Pronosticos!$F343-Pronosticos!R343)^2</f>
        <v>0.34870787022956756</v>
      </c>
      <c r="O344">
        <f>(Pronosticos!$F343-Pronosticos!S343)^2</f>
        <v>0.19787450562612857</v>
      </c>
      <c r="Q344" s="7">
        <f t="shared" ref="Q344:AC344" si="314">AVERAGE(C325:C344)</f>
        <v>0.20416419954468634</v>
      </c>
      <c r="R344" s="7">
        <f t="shared" si="314"/>
        <v>0.21008054435334347</v>
      </c>
      <c r="S344" s="7">
        <f t="shared" si="314"/>
        <v>0.26194420187085182</v>
      </c>
      <c r="T344" s="7">
        <f t="shared" si="314"/>
        <v>0.20976528734143862</v>
      </c>
      <c r="U344" s="7">
        <f t="shared" si="314"/>
        <v>0.3598587490634691</v>
      </c>
      <c r="V344" s="7">
        <f t="shared" si="314"/>
        <v>0.36151286591356807</v>
      </c>
      <c r="W344" s="7">
        <f t="shared" si="314"/>
        <v>0.21626769725891037</v>
      </c>
      <c r="X344" s="7">
        <f t="shared" si="314"/>
        <v>0.34565849243069152</v>
      </c>
      <c r="Y344" s="7">
        <f t="shared" si="314"/>
        <v>0.35227774281584662</v>
      </c>
      <c r="Z344" s="7">
        <f t="shared" si="314"/>
        <v>0.20111190803436713</v>
      </c>
      <c r="AA344" s="7">
        <f t="shared" si="314"/>
        <v>0.35610677500795562</v>
      </c>
      <c r="AB344" s="7">
        <f t="shared" si="314"/>
        <v>0.33988761084279578</v>
      </c>
      <c r="AC344" s="7">
        <f t="shared" si="314"/>
        <v>0.35368996340100989</v>
      </c>
      <c r="AD344" s="7"/>
    </row>
    <row r="345" spans="1:30" x14ac:dyDescent="0.2">
      <c r="A345" s="12">
        <f>Pronosticos!A344</f>
        <v>44320</v>
      </c>
      <c r="B345" s="4">
        <f>Pronosticos!E344</f>
        <v>2273</v>
      </c>
      <c r="C345">
        <f>(Pronosticos!$F344-Pronosticos!G344)^2</f>
        <v>2.4126855382133763</v>
      </c>
      <c r="D345">
        <f>(Pronosticos!$F344-Pronosticos!H344)^2</f>
        <v>2.4104703411512771</v>
      </c>
      <c r="E345">
        <f>(Pronosticos!$F344-Pronosticos!I344)^2</f>
        <v>3.6345255987918432</v>
      </c>
      <c r="F345">
        <f>(Pronosticos!$F344-Pronosticos!J344)^2</f>
        <v>2.2579260320174432</v>
      </c>
      <c r="G345">
        <f>(Pronosticos!$F344-Pronosticos!K344)^2</f>
        <v>3.2695979059097495</v>
      </c>
      <c r="H345">
        <f>(Pronosticos!$F344-Pronosticos!L344)^2</f>
        <v>2.5996449116030056</v>
      </c>
      <c r="I345">
        <f>(Pronosticos!$F344-Pronosticos!M344)^2</f>
        <v>2.4140588300745551</v>
      </c>
      <c r="J345">
        <f>(Pronosticos!$F344-Pronosticos!N344)^2</f>
        <v>2.921357613252713</v>
      </c>
      <c r="K345">
        <f>(Pronosticos!$F344-Pronosticos!O344)^2</f>
        <v>3.003602059627875</v>
      </c>
      <c r="L345">
        <f>(Pronosticos!$F344-Pronosticos!P344)^2</f>
        <v>2.3699621272553308</v>
      </c>
      <c r="M345">
        <f>(Pronosticos!$F344-Pronosticos!Q344)^2</f>
        <v>3.5418962301842445</v>
      </c>
      <c r="N345">
        <f>(Pronosticos!$F344-Pronosticos!R344)^2</f>
        <v>2.5915239714823395</v>
      </c>
      <c r="O345">
        <f>(Pronosticos!$F344-Pronosticos!S344)^2</f>
        <v>3.8395174933270559</v>
      </c>
      <c r="Q345" s="7">
        <f t="shared" ref="Q345:AC345" si="315">AVERAGE(C326:C345)</f>
        <v>0.31161865366227692</v>
      </c>
      <c r="R345" s="7">
        <f t="shared" si="315"/>
        <v>0.3054146834546021</v>
      </c>
      <c r="S345" s="7">
        <f t="shared" si="315"/>
        <v>0.36907190564808678</v>
      </c>
      <c r="T345" s="7">
        <f t="shared" si="315"/>
        <v>0.30450529573828244</v>
      </c>
      <c r="U345" s="7">
        <f t="shared" si="315"/>
        <v>0.48675255159667924</v>
      </c>
      <c r="V345" s="7">
        <f t="shared" si="315"/>
        <v>0.46395346571002366</v>
      </c>
      <c r="W345" s="7">
        <f t="shared" si="315"/>
        <v>0.31664684177442365</v>
      </c>
      <c r="X345" s="7">
        <f t="shared" si="315"/>
        <v>0.45470967156902004</v>
      </c>
      <c r="Y345" s="7">
        <f t="shared" si="315"/>
        <v>0.46583799117730729</v>
      </c>
      <c r="Z345" s="7">
        <f t="shared" si="315"/>
        <v>0.30688569649166658</v>
      </c>
      <c r="AA345" s="7">
        <f t="shared" si="315"/>
        <v>0.49629897645952142</v>
      </c>
      <c r="AB345" s="7">
        <f t="shared" si="315"/>
        <v>0.4313251851345008</v>
      </c>
      <c r="AC345" s="7">
        <f t="shared" si="315"/>
        <v>0.51245130014290752</v>
      </c>
      <c r="AD345" s="7"/>
    </row>
    <row r="346" spans="1:30" x14ac:dyDescent="0.2">
      <c r="A346" s="12">
        <f>Pronosticos!A345</f>
        <v>44321</v>
      </c>
      <c r="B346" s="4">
        <f>Pronosticos!E345</f>
        <v>2274</v>
      </c>
      <c r="C346">
        <f>(Pronosticos!$F345-Pronosticos!G345)^2</f>
        <v>0.11502399346934349</v>
      </c>
      <c r="D346">
        <f>(Pronosticos!$F345-Pronosticos!H345)^2</f>
        <v>9.857917126529437E-3</v>
      </c>
      <c r="E346">
        <f>(Pronosticos!$F345-Pronosticos!I345)^2</f>
        <v>7.043340995136275E-3</v>
      </c>
      <c r="F346">
        <f>(Pronosticos!$F345-Pronosticos!J345)^2</f>
        <v>4.0997579336943236E-2</v>
      </c>
      <c r="G346">
        <f>(Pronosticos!$F345-Pronosticos!K345)^2</f>
        <v>2.2859677176195314E-2</v>
      </c>
      <c r="H346">
        <f>(Pronosticos!$F345-Pronosticos!L345)^2</f>
        <v>1.6513408215812399E-5</v>
      </c>
      <c r="I346">
        <f>(Pronosticos!$F345-Pronosticos!M345)^2</f>
        <v>4.0278442469263709E-2</v>
      </c>
      <c r="J346">
        <f>(Pronosticos!$F345-Pronosticos!N345)^2</f>
        <v>1.7995972258900113E-3</v>
      </c>
      <c r="K346">
        <f>(Pronosticos!$F345-Pronosticos!O345)^2</f>
        <v>9.0608936095681082E-3</v>
      </c>
      <c r="L346">
        <f>(Pronosticos!$F345-Pronosticos!P345)^2</f>
        <v>5.4846049918523786E-2</v>
      </c>
      <c r="M346">
        <f>(Pronosticos!$F345-Pronosticos!Q345)^2</f>
        <v>5.9319531851033558E-2</v>
      </c>
      <c r="N346">
        <f>(Pronosticos!$F345-Pronosticos!R345)^2</f>
        <v>4.649506456078274E-4</v>
      </c>
      <c r="O346">
        <f>(Pronosticos!$F345-Pronosticos!S345)^2</f>
        <v>0.1028551875860851</v>
      </c>
      <c r="Q346" s="7">
        <f t="shared" ref="Q346:AC346" si="316">AVERAGE(C327:C346)</f>
        <v>0.31735785721878862</v>
      </c>
      <c r="R346" s="7">
        <f t="shared" si="316"/>
        <v>0.29735579338984891</v>
      </c>
      <c r="S346" s="7">
        <f t="shared" si="316"/>
        <v>0.36843144965960573</v>
      </c>
      <c r="T346" s="7">
        <f t="shared" si="316"/>
        <v>0.30029678128962323</v>
      </c>
      <c r="U346" s="7">
        <f t="shared" si="316"/>
        <v>0.48720811986390061</v>
      </c>
      <c r="V346" s="7">
        <f t="shared" si="316"/>
        <v>0.4639205919661844</v>
      </c>
      <c r="W346" s="7">
        <f t="shared" si="316"/>
        <v>0.3111580249686664</v>
      </c>
      <c r="X346" s="7">
        <f t="shared" si="316"/>
        <v>0.45407159287054027</v>
      </c>
      <c r="Y346" s="7">
        <f t="shared" si="316"/>
        <v>0.46556048188039101</v>
      </c>
      <c r="Z346" s="7">
        <f t="shared" si="316"/>
        <v>0.30331357290111532</v>
      </c>
      <c r="AA346" s="7">
        <f t="shared" si="316"/>
        <v>0.49854603565997752</v>
      </c>
      <c r="AB346" s="7">
        <f t="shared" si="316"/>
        <v>0.43068546856839235</v>
      </c>
      <c r="AC346" s="7">
        <f t="shared" si="316"/>
        <v>0.5172860614723237</v>
      </c>
      <c r="AD346" s="7"/>
    </row>
    <row r="347" spans="1:30" x14ac:dyDescent="0.2">
      <c r="A347" s="12">
        <f>Pronosticos!A346</f>
        <v>44322</v>
      </c>
      <c r="B347" s="4">
        <f>Pronosticos!E346</f>
        <v>2275</v>
      </c>
      <c r="C347">
        <f>(Pronosticos!$F346-Pronosticos!G346)^2</f>
        <v>0.60336603765390984</v>
      </c>
      <c r="D347">
        <f>(Pronosticos!$F346-Pronosticos!H346)^2</f>
        <v>3.4800835770591285E-3</v>
      </c>
      <c r="E347">
        <f>(Pronosticos!$F346-Pronosticos!I346)^2</f>
        <v>8.2213719733551016E-2</v>
      </c>
      <c r="F347">
        <f>(Pronosticos!$F346-Pronosticos!J346)^2</f>
        <v>0.34751387310369869</v>
      </c>
      <c r="G347">
        <f>(Pronosticos!$F346-Pronosticos!K346)^2</f>
        <v>3.4244453003032263E-2</v>
      </c>
      <c r="H347">
        <f>(Pronosticos!$F346-Pronosticos!L346)^2</f>
        <v>2.7545116460302023E-3</v>
      </c>
      <c r="I347">
        <f>(Pronosticos!$F346-Pronosticos!M346)^2</f>
        <v>0.25727329819868178</v>
      </c>
      <c r="J347">
        <f>(Pronosticos!$F346-Pronosticos!N346)^2</f>
        <v>3.6597739984075618E-3</v>
      </c>
      <c r="K347">
        <f>(Pronosticos!$F346-Pronosticos!O346)^2</f>
        <v>1.1755683013791502E-2</v>
      </c>
      <c r="L347">
        <f>(Pronosticos!$F346-Pronosticos!P346)^2</f>
        <v>0.33203115197765837</v>
      </c>
      <c r="M347">
        <f>(Pronosticos!$F346-Pronosticos!Q346)^2</f>
        <v>7.1390430563916446E-2</v>
      </c>
      <c r="N347">
        <f>(Pronosticos!$F346-Pronosticos!R346)^2</f>
        <v>1.1032111014270753E-4</v>
      </c>
      <c r="O347">
        <f>(Pronosticos!$F346-Pronosticos!S346)^2</f>
        <v>0.3723964841685854</v>
      </c>
      <c r="Q347" s="7">
        <f t="shared" ref="Q347:AC347" si="317">AVERAGE(C328:C347)</f>
        <v>0.34647918542650041</v>
      </c>
      <c r="R347" s="7">
        <f t="shared" si="317"/>
        <v>0.2967730086538436</v>
      </c>
      <c r="S347" s="7">
        <f t="shared" si="317"/>
        <v>0.37137817052505834</v>
      </c>
      <c r="T347" s="7">
        <f t="shared" si="317"/>
        <v>0.31587864859121906</v>
      </c>
      <c r="U347" s="7">
        <f t="shared" si="317"/>
        <v>0.48821814253266932</v>
      </c>
      <c r="V347" s="7">
        <f t="shared" si="317"/>
        <v>0.46405502708152985</v>
      </c>
      <c r="W347" s="7">
        <f t="shared" si="317"/>
        <v>0.32120768857452386</v>
      </c>
      <c r="X347" s="7">
        <f t="shared" si="317"/>
        <v>0.45351216261855576</v>
      </c>
      <c r="Y347" s="7">
        <f t="shared" si="317"/>
        <v>0.46541037086996828</v>
      </c>
      <c r="Z347" s="7">
        <f t="shared" si="317"/>
        <v>0.31760540006152149</v>
      </c>
      <c r="AA347" s="7">
        <f t="shared" si="317"/>
        <v>0.50133907243766873</v>
      </c>
      <c r="AB347" s="7">
        <f t="shared" si="317"/>
        <v>0.43034751764453683</v>
      </c>
      <c r="AC347" s="7">
        <f t="shared" si="317"/>
        <v>0.53572552892526448</v>
      </c>
      <c r="AD347" s="7"/>
    </row>
    <row r="348" spans="1:30" x14ac:dyDescent="0.2">
      <c r="A348" s="12">
        <f>Pronosticos!A347</f>
        <v>44323</v>
      </c>
      <c r="B348" s="4">
        <f>Pronosticos!E347</f>
        <v>2276</v>
      </c>
      <c r="C348">
        <f>(Pronosticos!$F347-Pronosticos!G347)^2</f>
        <v>2.2035463417020811</v>
      </c>
      <c r="D348">
        <f>(Pronosticos!$F347-Pronosticos!H347)^2</f>
        <v>0.97766561623049941</v>
      </c>
      <c r="E348">
        <f>(Pronosticos!$F347-Pronosticos!I347)^2</f>
        <v>1.8737277771137633</v>
      </c>
      <c r="F348">
        <f>(Pronosticos!$F347-Pronosticos!J347)^2</f>
        <v>1.9406207881692421</v>
      </c>
      <c r="G348">
        <f>(Pronosticos!$F347-Pronosticos!K347)^2</f>
        <v>1.5765458031310364</v>
      </c>
      <c r="H348">
        <f>(Pronosticos!$F347-Pronosticos!L347)^2</f>
        <v>1.1685025241830713</v>
      </c>
      <c r="I348">
        <f>(Pronosticos!$F347-Pronosticos!M347)^2</f>
        <v>1.8569000314593345</v>
      </c>
      <c r="J348">
        <f>(Pronosticos!$F347-Pronosticos!N347)^2</f>
        <v>1.6677824818098907</v>
      </c>
      <c r="K348">
        <f>(Pronosticos!$F347-Pronosticos!O347)^2</f>
        <v>1.6085030409427881</v>
      </c>
      <c r="L348">
        <f>(Pronosticos!$F347-Pronosticos!P347)^2</f>
        <v>2.0576607575314432</v>
      </c>
      <c r="M348">
        <f>(Pronosticos!$F347-Pronosticos!Q347)^2</f>
        <v>1.5245859995574895</v>
      </c>
      <c r="N348">
        <f>(Pronosticos!$F347-Pronosticos!R347)^2</f>
        <v>1.7643230838111563</v>
      </c>
      <c r="O348">
        <f>(Pronosticos!$F347-Pronosticos!S347)^2</f>
        <v>1.0680957366750752</v>
      </c>
      <c r="Q348" s="7">
        <f t="shared" ref="Q348:AC348" si="318">AVERAGE(C329:C348)</f>
        <v>0.45644137197301227</v>
      </c>
      <c r="R348" s="7">
        <f t="shared" si="318"/>
        <v>0.34419059133556662</v>
      </c>
      <c r="S348" s="7">
        <f t="shared" si="318"/>
        <v>0.45433244815918938</v>
      </c>
      <c r="T348" s="7">
        <f t="shared" si="318"/>
        <v>0.41087106358397618</v>
      </c>
      <c r="U348" s="7">
        <f t="shared" si="318"/>
        <v>0.56440750952749819</v>
      </c>
      <c r="V348" s="7">
        <f t="shared" si="318"/>
        <v>0.52091513745695528</v>
      </c>
      <c r="W348" s="7">
        <f t="shared" si="318"/>
        <v>0.41193867264117445</v>
      </c>
      <c r="X348" s="7">
        <f t="shared" si="318"/>
        <v>0.53420477330194482</v>
      </c>
      <c r="Y348" s="7">
        <f t="shared" si="318"/>
        <v>0.54313341300234097</v>
      </c>
      <c r="Z348" s="7">
        <f t="shared" si="318"/>
        <v>0.41765851207459415</v>
      </c>
      <c r="AA348" s="7">
        <f t="shared" si="318"/>
        <v>0.57501852379912899</v>
      </c>
      <c r="AB348" s="7">
        <f t="shared" si="318"/>
        <v>0.515418316588098</v>
      </c>
      <c r="AC348" s="7">
        <f t="shared" si="318"/>
        <v>0.5850396903907672</v>
      </c>
      <c r="AD348" s="7"/>
    </row>
    <row r="349" spans="1:30" x14ac:dyDescent="0.2">
      <c r="A349" s="12">
        <f>Pronosticos!A348</f>
        <v>44326</v>
      </c>
      <c r="B349" s="4">
        <f>Pronosticos!E348</f>
        <v>2277</v>
      </c>
      <c r="C349">
        <f>(Pronosticos!$F348-Pronosticos!G348)^2</f>
        <v>0.82175546143663725</v>
      </c>
      <c r="D349">
        <f>(Pronosticos!$F348-Pronosticos!H348)^2</f>
        <v>0.14379628648640666</v>
      </c>
      <c r="E349">
        <f>(Pronosticos!$F348-Pronosticos!I348)^2</f>
        <v>1.1739344650405459</v>
      </c>
      <c r="F349">
        <f>(Pronosticos!$F348-Pronosticos!J348)^2</f>
        <v>0.41868162426652156</v>
      </c>
      <c r="G349">
        <f>(Pronosticos!$F348-Pronosticos!K348)^2</f>
        <v>0.94293436040573775</v>
      </c>
      <c r="H349">
        <f>(Pronosticos!$F348-Pronosticos!L348)^2</f>
        <v>0.7715159034830299</v>
      </c>
      <c r="I349">
        <f>(Pronosticos!$F348-Pronosticos!M348)^2</f>
        <v>0.39837231288910174</v>
      </c>
      <c r="J349">
        <f>(Pronosticos!$F348-Pronosticos!N348)^2</f>
        <v>0.9547192301405657</v>
      </c>
      <c r="K349">
        <f>(Pronosticos!$F348-Pronosticos!O348)^2</f>
        <v>0.95058764332262591</v>
      </c>
      <c r="L349">
        <f>(Pronosticos!$F348-Pronosticos!P348)^2</f>
        <v>0.38648725848840065</v>
      </c>
      <c r="M349">
        <f>(Pronosticos!$F348-Pronosticos!Q348)^2</f>
        <v>0.95728980927366292</v>
      </c>
      <c r="N349">
        <f>(Pronosticos!$F348-Pronosticos!R348)^2</f>
        <v>0.8868313607017192</v>
      </c>
      <c r="O349">
        <f>(Pronosticos!$F348-Pronosticos!S348)^2</f>
        <v>0.52345606193195549</v>
      </c>
      <c r="Q349" s="7">
        <f t="shared" ref="Q349:AC349" si="319">AVERAGE(C330:C349)</f>
        <v>0.48783261235489378</v>
      </c>
      <c r="R349" s="7">
        <f t="shared" si="319"/>
        <v>0.3417122549398709</v>
      </c>
      <c r="S349" s="7">
        <f t="shared" si="319"/>
        <v>0.50484261835906019</v>
      </c>
      <c r="T349" s="7">
        <f t="shared" si="319"/>
        <v>0.42005682762017377</v>
      </c>
      <c r="U349" s="7">
        <f t="shared" si="319"/>
        <v>0.60193425487728625</v>
      </c>
      <c r="V349" s="7">
        <f t="shared" si="319"/>
        <v>0.54412698521438341</v>
      </c>
      <c r="W349" s="7">
        <f t="shared" si="319"/>
        <v>0.42001381421101536</v>
      </c>
      <c r="X349" s="7">
        <f t="shared" si="319"/>
        <v>0.5724977531257659</v>
      </c>
      <c r="Y349" s="7">
        <f t="shared" si="319"/>
        <v>0.58119876004662729</v>
      </c>
      <c r="Z349" s="7">
        <f t="shared" si="319"/>
        <v>0.42629381021040347</v>
      </c>
      <c r="AA349" s="7">
        <f t="shared" si="319"/>
        <v>0.61356163284457022</v>
      </c>
      <c r="AB349" s="7">
        <f t="shared" si="319"/>
        <v>0.54820017852581227</v>
      </c>
      <c r="AC349" s="7">
        <f t="shared" si="319"/>
        <v>0.60121729806227964</v>
      </c>
      <c r="AD349" s="7"/>
    </row>
    <row r="350" spans="1:30" x14ac:dyDescent="0.2">
      <c r="A350" s="12">
        <f>Pronosticos!A349</f>
        <v>44327</v>
      </c>
      <c r="B350" s="4">
        <f>Pronosticos!E349</f>
        <v>2278</v>
      </c>
      <c r="C350">
        <f>(Pronosticos!$F349-Pronosticos!G349)^2</f>
        <v>0.45851549407725073</v>
      </c>
      <c r="D350">
        <f>(Pronosticos!$F349-Pronosticos!H349)^2</f>
        <v>0.73445933837706323</v>
      </c>
      <c r="E350">
        <f>(Pronosticos!$F349-Pronosticos!I349)^2</f>
        <v>0.74698910820827591</v>
      </c>
      <c r="F350">
        <f>(Pronosticos!$F349-Pronosticos!J349)^2</f>
        <v>0.73659084733052815</v>
      </c>
      <c r="G350">
        <f>(Pronosticos!$F349-Pronosticos!K349)^2</f>
        <v>1.8308940374497453</v>
      </c>
      <c r="H350">
        <f>(Pronosticos!$F349-Pronosticos!L349)^2</f>
        <v>1.6058136359456425</v>
      </c>
      <c r="I350">
        <f>(Pronosticos!$F349-Pronosticos!M349)^2</f>
        <v>0.69800167655601053</v>
      </c>
      <c r="J350">
        <f>(Pronosticos!$F349-Pronosticos!N349)^2</f>
        <v>1.842223158492402</v>
      </c>
      <c r="K350">
        <f>(Pronosticos!$F349-Pronosticos!O349)^2</f>
        <v>1.8257066725405517</v>
      </c>
      <c r="L350">
        <f>(Pronosticos!$F349-Pronosticos!P349)^2</f>
        <v>0.78111465322129836</v>
      </c>
      <c r="M350">
        <f>(Pronosticos!$F349-Pronosticos!Q349)^2</f>
        <v>1.7766202738138532</v>
      </c>
      <c r="N350">
        <f>(Pronosticos!$F349-Pronosticos!R349)^2</f>
        <v>1.8241455908383879</v>
      </c>
      <c r="O350">
        <f>(Pronosticos!$F349-Pronosticos!S349)^2</f>
        <v>1.6390758298938599</v>
      </c>
      <c r="Q350" s="7">
        <f t="shared" ref="Q350:AC350" si="320">AVERAGE(C331:C350)</f>
        <v>0.51069495626654027</v>
      </c>
      <c r="R350" s="7">
        <f t="shared" si="320"/>
        <v>0.37843052179869674</v>
      </c>
      <c r="S350" s="7">
        <f t="shared" si="320"/>
        <v>0.53854195263419391</v>
      </c>
      <c r="T350" s="7">
        <f t="shared" si="320"/>
        <v>0.45685748031113604</v>
      </c>
      <c r="U350" s="7">
        <f t="shared" si="320"/>
        <v>0.69316436661078851</v>
      </c>
      <c r="V350" s="7">
        <f t="shared" si="320"/>
        <v>0.62250555100189753</v>
      </c>
      <c r="W350" s="7">
        <f t="shared" si="320"/>
        <v>0.4548993885613804</v>
      </c>
      <c r="X350" s="7">
        <f t="shared" si="320"/>
        <v>0.6643248411962096</v>
      </c>
      <c r="Y350" s="7">
        <f t="shared" si="320"/>
        <v>0.67218675307330789</v>
      </c>
      <c r="Z350" s="7">
        <f t="shared" si="320"/>
        <v>0.46532443929759892</v>
      </c>
      <c r="AA350" s="7">
        <f t="shared" si="320"/>
        <v>0.7021134394422871</v>
      </c>
      <c r="AB350" s="7">
        <f t="shared" si="320"/>
        <v>0.63899012301869784</v>
      </c>
      <c r="AC350" s="7">
        <f t="shared" si="320"/>
        <v>0.68304109677254232</v>
      </c>
      <c r="AD350" s="7"/>
    </row>
    <row r="351" spans="1:30" x14ac:dyDescent="0.2">
      <c r="A351" s="12">
        <f>Pronosticos!A350</f>
        <v>44328</v>
      </c>
      <c r="B351" s="4">
        <f>Pronosticos!E350</f>
        <v>2279</v>
      </c>
      <c r="C351">
        <f>(Pronosticos!$F350-Pronosticos!G350)^2</f>
        <v>8.4258004945324511E-2</v>
      </c>
      <c r="D351">
        <f>(Pronosticos!$F350-Pronosticos!H350)^2</f>
        <v>4.371028143307195E-3</v>
      </c>
      <c r="E351">
        <f>(Pronosticos!$F350-Pronosticos!I350)^2</f>
        <v>0.14325722692680959</v>
      </c>
      <c r="F351">
        <f>(Pronosticos!$F350-Pronosticos!J350)^2</f>
        <v>0.12538685627841867</v>
      </c>
      <c r="G351">
        <f>(Pronosticos!$F350-Pronosticos!K350)^2</f>
        <v>0.12788222794573473</v>
      </c>
      <c r="H351">
        <f>(Pronosticos!$F350-Pronosticos!L350)^2</f>
        <v>7.9151855171855828E-2</v>
      </c>
      <c r="I351">
        <f>(Pronosticos!$F350-Pronosticos!M350)^2</f>
        <v>0.11601848212033228</v>
      </c>
      <c r="J351">
        <f>(Pronosticos!$F350-Pronosticos!N350)^2</f>
        <v>0.13016231817160379</v>
      </c>
      <c r="K351">
        <f>(Pronosticos!$F350-Pronosticos!O350)^2</f>
        <v>0.12638746673915782</v>
      </c>
      <c r="L351">
        <f>(Pronosticos!$F350-Pronosticos!P350)^2</f>
        <v>0.15009230151653555</v>
      </c>
      <c r="M351">
        <f>(Pronosticos!$F350-Pronosticos!Q350)^2</f>
        <v>0.11497824518270017</v>
      </c>
      <c r="N351">
        <f>(Pronosticos!$F350-Pronosticos!R350)^2</f>
        <v>0.12373717691418808</v>
      </c>
      <c r="O351">
        <f>(Pronosticos!$F350-Pronosticos!S350)^2</f>
        <v>0.24039232042891717</v>
      </c>
      <c r="Q351" s="7">
        <f t="shared" ref="Q351:AC351" si="321">AVERAGE(C332:C351)</f>
        <v>0.5119838117083384</v>
      </c>
      <c r="R351" s="7">
        <f t="shared" si="321"/>
        <v>0.37517945456659696</v>
      </c>
      <c r="S351" s="7">
        <f t="shared" si="321"/>
        <v>0.53201938443455243</v>
      </c>
      <c r="T351" s="7">
        <f t="shared" si="321"/>
        <v>0.46019297222015565</v>
      </c>
      <c r="U351" s="7">
        <f t="shared" si="321"/>
        <v>0.69504032641164648</v>
      </c>
      <c r="V351" s="7">
        <f t="shared" si="321"/>
        <v>0.61778679266492109</v>
      </c>
      <c r="W351" s="7">
        <f t="shared" si="321"/>
        <v>0.45760788533966623</v>
      </c>
      <c r="X351" s="7">
        <f t="shared" si="321"/>
        <v>0.66644055841295646</v>
      </c>
      <c r="Y351" s="7">
        <f t="shared" si="321"/>
        <v>0.6740766238169813</v>
      </c>
      <c r="Z351" s="7">
        <f t="shared" si="321"/>
        <v>0.46974237302018906</v>
      </c>
      <c r="AA351" s="7">
        <f t="shared" si="321"/>
        <v>0.70352742467907281</v>
      </c>
      <c r="AB351" s="7">
        <f t="shared" si="321"/>
        <v>0.64052570147312249</v>
      </c>
      <c r="AC351" s="7">
        <f t="shared" si="321"/>
        <v>0.68943919560864741</v>
      </c>
      <c r="AD351" s="7"/>
    </row>
    <row r="352" spans="1:30" x14ac:dyDescent="0.2">
      <c r="A352" s="12">
        <f>Pronosticos!A351</f>
        <v>44329</v>
      </c>
      <c r="B352" s="4">
        <f>Pronosticos!E351</f>
        <v>2280</v>
      </c>
      <c r="C352">
        <f>(Pronosticos!$F351-Pronosticos!G351)^2</f>
        <v>0.27367132041667197</v>
      </c>
      <c r="D352">
        <f>(Pronosticos!$F351-Pronosticos!H351)^2</f>
        <v>1.0157512414437666</v>
      </c>
      <c r="E352">
        <f>(Pronosticos!$F351-Pronosticos!I351)^2</f>
        <v>0.21035607471449175</v>
      </c>
      <c r="F352">
        <f>(Pronosticos!$F351-Pronosticos!J351)^2</f>
        <v>0.50564297588579121</v>
      </c>
      <c r="G352">
        <f>(Pronosticos!$F351-Pronosticos!K351)^2</f>
        <v>0.75449722490850402</v>
      </c>
      <c r="H352">
        <f>(Pronosticos!$F351-Pronosticos!L351)^2</f>
        <v>0.94987665262789722</v>
      </c>
      <c r="I352">
        <f>(Pronosticos!$F351-Pronosticos!M351)^2</f>
        <v>0.48100282142160283</v>
      </c>
      <c r="J352">
        <f>(Pronosticos!$F351-Pronosticos!N351)^2</f>
        <v>0.74658305418538462</v>
      </c>
      <c r="K352">
        <f>(Pronosticos!$F351-Pronosticos!O351)^2</f>
        <v>0.74934523788619734</v>
      </c>
      <c r="L352">
        <f>(Pronosticos!$F351-Pronosticos!P351)^2</f>
        <v>0.45520417593985596</v>
      </c>
      <c r="M352">
        <f>(Pronosticos!$F351-Pronosticos!Q351)^2</f>
        <v>0.74712630681797298</v>
      </c>
      <c r="N352">
        <f>(Pronosticos!$F351-Pronosticos!R351)^2</f>
        <v>0.79820398197391396</v>
      </c>
      <c r="O352">
        <f>(Pronosticos!$F351-Pronosticos!S351)^2</f>
        <v>0.87829882075923393</v>
      </c>
      <c r="Q352" s="7">
        <f t="shared" ref="Q352:AC352" si="322">AVERAGE(C333:C352)</f>
        <v>0.52435850275635099</v>
      </c>
      <c r="R352" s="7">
        <f t="shared" si="322"/>
        <v>0.42579854739376011</v>
      </c>
      <c r="S352" s="7">
        <f t="shared" si="322"/>
        <v>0.53833622753999599</v>
      </c>
      <c r="T352" s="7">
        <f t="shared" si="322"/>
        <v>0.48477387934391025</v>
      </c>
      <c r="U352" s="7">
        <f t="shared" si="322"/>
        <v>0.73255414675547659</v>
      </c>
      <c r="V352" s="7">
        <f t="shared" si="322"/>
        <v>0.66520277082169521</v>
      </c>
      <c r="W352" s="7">
        <f t="shared" si="322"/>
        <v>0.48099742067231299</v>
      </c>
      <c r="X352" s="7">
        <f t="shared" si="322"/>
        <v>0.70354368539881018</v>
      </c>
      <c r="Y352" s="7">
        <f t="shared" si="322"/>
        <v>0.71131670583875162</v>
      </c>
      <c r="Z352" s="7">
        <f t="shared" si="322"/>
        <v>0.49189016812908609</v>
      </c>
      <c r="AA352" s="7">
        <f t="shared" si="322"/>
        <v>0.74066317169141249</v>
      </c>
      <c r="AB352" s="7">
        <f t="shared" si="322"/>
        <v>0.68038269473560409</v>
      </c>
      <c r="AC352" s="7">
        <f t="shared" si="322"/>
        <v>0.73192248817607564</v>
      </c>
      <c r="AD352" s="7"/>
    </row>
    <row r="353" spans="1:30" x14ac:dyDescent="0.2">
      <c r="A353" s="12">
        <f>Pronosticos!A352</f>
        <v>44330</v>
      </c>
      <c r="B353" s="4">
        <f>Pronosticos!E352</f>
        <v>2281</v>
      </c>
      <c r="C353">
        <f>(Pronosticos!$F352-Pronosticos!G352)^2</f>
        <v>3.4652902008772621E-2</v>
      </c>
      <c r="D353">
        <f>(Pronosticos!$F352-Pronosticos!H352)^2</f>
        <v>3.9395450682452099E-3</v>
      </c>
      <c r="E353">
        <f>(Pronosticos!$F352-Pronosticos!I352)^2</f>
        <v>0.18664552171588344</v>
      </c>
      <c r="F353">
        <f>(Pronosticos!$F352-Pronosticos!J352)^2</f>
        <v>0.12151119053338696</v>
      </c>
      <c r="G353">
        <f>(Pronosticos!$F352-Pronosticos!K352)^2</f>
        <v>6.1664246539319137E-2</v>
      </c>
      <c r="H353">
        <f>(Pronosticos!$F352-Pronosticos!L352)^2</f>
        <v>4.5528500850422982E-2</v>
      </c>
      <c r="I353">
        <f>(Pronosticos!$F352-Pronosticos!M352)^2</f>
        <v>0.13253143519279231</v>
      </c>
      <c r="J353">
        <f>(Pronosticos!$F352-Pronosticos!N352)^2</f>
        <v>6.3240584932006599E-2</v>
      </c>
      <c r="K353">
        <f>(Pronosticos!$F352-Pronosticos!O352)^2</f>
        <v>6.2694694491689323E-2</v>
      </c>
      <c r="L353">
        <f>(Pronosticos!$F352-Pronosticos!P352)^2</f>
        <v>0.14849520230865135</v>
      </c>
      <c r="M353">
        <f>(Pronosticos!$F352-Pronosticos!Q352)^2</f>
        <v>5.320406561724321E-2</v>
      </c>
      <c r="N353">
        <f>(Pronosticos!$F352-Pronosticos!R352)^2</f>
        <v>7.5573853070370997E-2</v>
      </c>
      <c r="O353">
        <f>(Pronosticos!$F352-Pronosticos!S352)^2</f>
        <v>6.1036468135430887E-4</v>
      </c>
      <c r="Q353" s="7">
        <f t="shared" ref="Q353:AC353" si="323">AVERAGE(C334:C353)</f>
        <v>0.48926922223617925</v>
      </c>
      <c r="R353" s="7">
        <f t="shared" si="323"/>
        <v>0.39065433839419805</v>
      </c>
      <c r="S353" s="7">
        <f t="shared" si="323"/>
        <v>0.50572954463616271</v>
      </c>
      <c r="T353" s="7">
        <f t="shared" si="323"/>
        <v>0.44417466924975796</v>
      </c>
      <c r="U353" s="7">
        <f t="shared" si="323"/>
        <v>0.65775800742473967</v>
      </c>
      <c r="V353" s="7">
        <f t="shared" si="323"/>
        <v>0.59634676318280666</v>
      </c>
      <c r="W353" s="7">
        <f t="shared" si="323"/>
        <v>0.43962921580588021</v>
      </c>
      <c r="X353" s="7">
        <f t="shared" si="323"/>
        <v>0.62918457078085888</v>
      </c>
      <c r="Y353" s="7">
        <f t="shared" si="323"/>
        <v>0.63647343599423922</v>
      </c>
      <c r="Z353" s="7">
        <f t="shared" si="323"/>
        <v>0.45597122528399286</v>
      </c>
      <c r="AA353" s="7">
        <f t="shared" si="323"/>
        <v>0.67199964949075475</v>
      </c>
      <c r="AB353" s="7">
        <f t="shared" si="323"/>
        <v>0.6111772264735803</v>
      </c>
      <c r="AC353" s="7">
        <f t="shared" si="323"/>
        <v>0.66806467548071258</v>
      </c>
      <c r="AD353" s="7"/>
    </row>
    <row r="354" spans="1:30" x14ac:dyDescent="0.2">
      <c r="A354" s="12">
        <f>Pronosticos!A353</f>
        <v>44334</v>
      </c>
      <c r="B354" s="4">
        <f>Pronosticos!E353</f>
        <v>2282</v>
      </c>
      <c r="C354">
        <f>(Pronosticos!$F353-Pronosticos!G353)^2</f>
        <v>1.1584438127211092</v>
      </c>
      <c r="D354">
        <f>(Pronosticos!$F353-Pronosticos!H353)^2</f>
        <v>0.84959664983902128</v>
      </c>
      <c r="E354">
        <f>(Pronosticos!$F353-Pronosticos!I353)^2</f>
        <v>1.2206934246725714</v>
      </c>
      <c r="F354">
        <f>(Pronosticos!$F353-Pronosticos!J353)^2</f>
        <v>1.1105959047669907</v>
      </c>
      <c r="G354">
        <f>(Pronosticos!$F353-Pronosticos!K353)^2</f>
        <v>1.369235781466331</v>
      </c>
      <c r="H354">
        <f>(Pronosticos!$F353-Pronosticos!L353)^2</f>
        <v>1.1114509483065824</v>
      </c>
      <c r="I354">
        <f>(Pronosticos!$F353-Pronosticos!M353)^2</f>
        <v>1.0957653795349009</v>
      </c>
      <c r="J354">
        <f>(Pronosticos!$F353-Pronosticos!N353)^2</f>
        <v>1.3509349024787396</v>
      </c>
      <c r="K354">
        <f>(Pronosticos!$F353-Pronosticos!O353)^2</f>
        <v>1.3488426543158274</v>
      </c>
      <c r="L354">
        <f>(Pronosticos!$F353-Pronosticos!P353)^2</f>
        <v>1.0981500557861414</v>
      </c>
      <c r="M354">
        <f>(Pronosticos!$F353-Pronosticos!Q353)^2</f>
        <v>1.1586627531828042</v>
      </c>
      <c r="N354">
        <f>(Pronosticos!$F353-Pronosticos!R353)^2</f>
        <v>1.1629201609437476</v>
      </c>
      <c r="O354">
        <f>(Pronosticos!$F353-Pronosticos!S353)^2</f>
        <v>1.0899925269224795</v>
      </c>
      <c r="Q354" s="7">
        <f t="shared" ref="Q354:AC354" si="324">AVERAGE(C335:C354)</f>
        <v>0.54009946086930793</v>
      </c>
      <c r="R354" s="7">
        <f t="shared" si="324"/>
        <v>0.42561480119923251</v>
      </c>
      <c r="S354" s="7">
        <f t="shared" si="324"/>
        <v>0.55895166034254862</v>
      </c>
      <c r="T354" s="7">
        <f t="shared" si="324"/>
        <v>0.49654432709898427</v>
      </c>
      <c r="U354" s="7">
        <f t="shared" si="324"/>
        <v>0.70387519438674395</v>
      </c>
      <c r="V354" s="7">
        <f t="shared" si="324"/>
        <v>0.6360234802073419</v>
      </c>
      <c r="W354" s="7">
        <f t="shared" si="324"/>
        <v>0.49211167556437874</v>
      </c>
      <c r="X354" s="7">
        <f t="shared" si="324"/>
        <v>0.67476264087808002</v>
      </c>
      <c r="Y354" s="7">
        <f t="shared" si="324"/>
        <v>0.68190960854251925</v>
      </c>
      <c r="Z354" s="7">
        <f t="shared" si="324"/>
        <v>0.50734383947410089</v>
      </c>
      <c r="AA354" s="7">
        <f t="shared" si="324"/>
        <v>0.71175793229807693</v>
      </c>
      <c r="AB354" s="7">
        <f t="shared" si="324"/>
        <v>0.6517722954756574</v>
      </c>
      <c r="AC354" s="7">
        <f t="shared" si="324"/>
        <v>0.69645786700057544</v>
      </c>
      <c r="AD354" s="7"/>
    </row>
    <row r="355" spans="1:30" x14ac:dyDescent="0.2">
      <c r="A355" s="12">
        <f>Pronosticos!A354</f>
        <v>44335</v>
      </c>
      <c r="B355" s="4">
        <f>Pronosticos!E354</f>
        <v>2283</v>
      </c>
      <c r="C355">
        <f>(Pronosticos!$F354-Pronosticos!G354)^2</f>
        <v>4.6526385562344848E-2</v>
      </c>
      <c r="D355">
        <f>(Pronosticos!$F354-Pronosticos!H354)^2</f>
        <v>0.23338948277521018</v>
      </c>
      <c r="E355">
        <f>(Pronosticos!$F354-Pronosticos!I354)^2</f>
        <v>3.2036377257807255E-3</v>
      </c>
      <c r="F355">
        <f>(Pronosticos!$F354-Pronosticos!J354)^2</f>
        <v>0.1370219821308441</v>
      </c>
      <c r="G355">
        <f>(Pronosticos!$F354-Pronosticos!K354)^2</f>
        <v>0.5469351416903786</v>
      </c>
      <c r="H355">
        <f>(Pronosticos!$F354-Pronosticos!L354)^2</f>
        <v>0.27626036250236863</v>
      </c>
      <c r="I355">
        <f>(Pronosticos!$F354-Pronosticos!M354)^2</f>
        <v>0.10887541599145938</v>
      </c>
      <c r="J355">
        <f>(Pronosticos!$F354-Pronosticos!N354)^2</f>
        <v>0.50230036942095302</v>
      </c>
      <c r="K355">
        <f>(Pronosticos!$F354-Pronosticos!O354)^2</f>
        <v>0.5192353000372274</v>
      </c>
      <c r="L355">
        <f>(Pronosticos!$F354-Pronosticos!P354)^2</f>
        <v>0.10904211556814294</v>
      </c>
      <c r="M355">
        <f>(Pronosticos!$F354-Pronosticos!Q354)^2</f>
        <v>0.31367717669491257</v>
      </c>
      <c r="N355">
        <f>(Pronosticos!$F354-Pronosticos!R354)^2</f>
        <v>0.39998218362363536</v>
      </c>
      <c r="O355">
        <f>(Pronosticos!$F354-Pronosticos!S354)^2</f>
        <v>0.79626435483653635</v>
      </c>
      <c r="Q355" s="7">
        <f t="shared" ref="Q355:AC355" si="325">AVERAGE(C336:C355)</f>
        <v>0.53983638591320737</v>
      </c>
      <c r="R355" s="7">
        <f t="shared" si="325"/>
        <v>0.43069678474745077</v>
      </c>
      <c r="S355" s="7">
        <f t="shared" si="325"/>
        <v>0.55432665145411186</v>
      </c>
      <c r="T355" s="7">
        <f t="shared" si="325"/>
        <v>0.50156968795218215</v>
      </c>
      <c r="U355" s="7">
        <f t="shared" si="325"/>
        <v>0.72607701004420699</v>
      </c>
      <c r="V355" s="7">
        <f t="shared" si="325"/>
        <v>0.64233051713751332</v>
      </c>
      <c r="W355" s="7">
        <f t="shared" si="325"/>
        <v>0.49628468655754432</v>
      </c>
      <c r="X355" s="7">
        <f t="shared" si="325"/>
        <v>0.69485003373212773</v>
      </c>
      <c r="Y355" s="7">
        <f t="shared" si="325"/>
        <v>0.7027972667352429</v>
      </c>
      <c r="Z355" s="7">
        <f t="shared" si="325"/>
        <v>0.51023723087479089</v>
      </c>
      <c r="AA355" s="7">
        <f t="shared" si="325"/>
        <v>0.72154365738227066</v>
      </c>
      <c r="AB355" s="7">
        <f t="shared" si="325"/>
        <v>0.66724997294303445</v>
      </c>
      <c r="AC355" s="7">
        <f t="shared" si="325"/>
        <v>0.73411866084186195</v>
      </c>
      <c r="AD355" s="7"/>
    </row>
    <row r="356" spans="1:30" x14ac:dyDescent="0.2">
      <c r="A356" s="12">
        <f>Pronosticos!A355</f>
        <v>44336</v>
      </c>
      <c r="B356" s="4">
        <f>Pronosticos!E355</f>
        <v>2284</v>
      </c>
      <c r="C356">
        <f>(Pronosticos!$F355-Pronosticos!G355)^2</f>
        <v>0.14280488101407482</v>
      </c>
      <c r="D356">
        <f>(Pronosticos!$F355-Pronosticos!H355)^2</f>
        <v>0.51194491813398568</v>
      </c>
      <c r="E356">
        <f>(Pronosticos!$F355-Pronosticos!I355)^2</f>
        <v>0.52049514792614271</v>
      </c>
      <c r="F356">
        <f>(Pronosticos!$F355-Pronosticos!J355)^2</f>
        <v>0.14347887325789502</v>
      </c>
      <c r="G356">
        <f>(Pronosticos!$F355-Pronosticos!K355)^2</f>
        <v>0.54777750655755686</v>
      </c>
      <c r="H356">
        <f>(Pronosticos!$F355-Pronosticos!L355)^2</f>
        <v>0.62945632879484181</v>
      </c>
      <c r="I356">
        <f>(Pronosticos!$F355-Pronosticos!M355)^2</f>
        <v>8.0895741652757119E-2</v>
      </c>
      <c r="J356">
        <f>(Pronosticos!$F355-Pronosticos!N355)^2</f>
        <v>0.55169636189615212</v>
      </c>
      <c r="K356">
        <f>(Pronosticos!$F355-Pronosticos!O355)^2</f>
        <v>0.54344158649271623</v>
      </c>
      <c r="L356">
        <f>(Pronosticos!$F355-Pronosticos!P355)^2</f>
        <v>0.15256311506939532</v>
      </c>
      <c r="M356">
        <f>(Pronosticos!$F355-Pronosticos!Q355)^2</f>
        <v>0.63745654705716093</v>
      </c>
      <c r="N356">
        <f>(Pronosticos!$F355-Pronosticos!R355)^2</f>
        <v>0.61711723346361724</v>
      </c>
      <c r="O356">
        <f>(Pronosticos!$F355-Pronosticos!S355)^2</f>
        <v>0.33875816108725959</v>
      </c>
      <c r="Q356" s="7">
        <f t="shared" ref="Q356:AC356" si="326">AVERAGE(C337:C356)</f>
        <v>0.53255291554755724</v>
      </c>
      <c r="R356" s="7">
        <f t="shared" si="326"/>
        <v>0.43340405888468048</v>
      </c>
      <c r="S356" s="7">
        <f t="shared" si="326"/>
        <v>0.57119028043431319</v>
      </c>
      <c r="T356" s="7">
        <f t="shared" si="326"/>
        <v>0.49138196323292604</v>
      </c>
      <c r="U356" s="7">
        <f t="shared" si="326"/>
        <v>0.72290825182232854</v>
      </c>
      <c r="V356" s="7">
        <f t="shared" si="326"/>
        <v>0.63558611652868902</v>
      </c>
      <c r="W356" s="7">
        <f t="shared" si="326"/>
        <v>0.48582756316052655</v>
      </c>
      <c r="X356" s="7">
        <f t="shared" si="326"/>
        <v>0.69211211237558123</v>
      </c>
      <c r="Y356" s="7">
        <f t="shared" si="326"/>
        <v>0.69957464793659607</v>
      </c>
      <c r="Z356" s="7">
        <f t="shared" si="326"/>
        <v>0.50065472168528546</v>
      </c>
      <c r="AA356" s="7">
        <f t="shared" si="326"/>
        <v>0.72270256773764119</v>
      </c>
      <c r="AB356" s="7">
        <f t="shared" si="326"/>
        <v>0.66675069286628208</v>
      </c>
      <c r="AC356" s="7">
        <f t="shared" si="326"/>
        <v>0.71819044453129832</v>
      </c>
      <c r="AD356" s="7"/>
    </row>
    <row r="357" spans="1:30" x14ac:dyDescent="0.2">
      <c r="A357" s="12">
        <f>Pronosticos!A356</f>
        <v>44337</v>
      </c>
      <c r="B357" s="4">
        <f>Pronosticos!E356</f>
        <v>2285</v>
      </c>
      <c r="C357">
        <f>(Pronosticos!$F356-Pronosticos!G356)^2</f>
        <v>0.58332526144732688</v>
      </c>
      <c r="D357">
        <f>(Pronosticos!$F356-Pronosticos!H356)^2</f>
        <v>0.87591408688768935</v>
      </c>
      <c r="E357">
        <f>(Pronosticos!$F356-Pronosticos!I356)^2</f>
        <v>0.63341452584046876</v>
      </c>
      <c r="F357">
        <f>(Pronosticos!$F356-Pronosticos!J356)^2</f>
        <v>0.69938964860252151</v>
      </c>
      <c r="G357">
        <f>(Pronosticos!$F356-Pronosticos!K356)^2</f>
        <v>0.98476867389441003</v>
      </c>
      <c r="H357">
        <f>(Pronosticos!$F356-Pronosticos!L356)^2</f>
        <v>1.1095097877025724</v>
      </c>
      <c r="I357">
        <f>(Pronosticos!$F356-Pronosticos!M356)^2</f>
        <v>0.59146736979789216</v>
      </c>
      <c r="J357">
        <f>(Pronosticos!$F356-Pronosticos!N356)^2</f>
        <v>0.97743634645051691</v>
      </c>
      <c r="K357">
        <f>(Pronosticos!$F356-Pronosticos!O356)^2</f>
        <v>0.97740555236383253</v>
      </c>
      <c r="L357">
        <f>(Pronosticos!$F356-Pronosticos!P356)^2</f>
        <v>0.63764131411251268</v>
      </c>
      <c r="M357">
        <f>(Pronosticos!$F356-Pronosticos!Q356)^2</f>
        <v>1.0064129641487856</v>
      </c>
      <c r="N357">
        <f>(Pronosticos!$F356-Pronosticos!R356)^2</f>
        <v>0.96585957305110504</v>
      </c>
      <c r="O357">
        <f>(Pronosticos!$F356-Pronosticos!S356)^2</f>
        <v>0.87819520772481585</v>
      </c>
      <c r="Q357" s="7">
        <f t="shared" ref="Q357:AC357" si="327">AVERAGE(C338:C357)</f>
        <v>0.55710303424697938</v>
      </c>
      <c r="R357" s="7">
        <f t="shared" si="327"/>
        <v>0.47719969746525576</v>
      </c>
      <c r="S357" s="7">
        <f t="shared" si="327"/>
        <v>0.60260106577381944</v>
      </c>
      <c r="T357" s="7">
        <f t="shared" si="327"/>
        <v>0.52534966847706766</v>
      </c>
      <c r="U357" s="7">
        <f t="shared" si="327"/>
        <v>0.77213159549038812</v>
      </c>
      <c r="V357" s="7">
        <f t="shared" si="327"/>
        <v>0.69105689457825059</v>
      </c>
      <c r="W357" s="7">
        <f t="shared" si="327"/>
        <v>0.51454657947099913</v>
      </c>
      <c r="X357" s="7">
        <f t="shared" si="327"/>
        <v>0.74096233660453714</v>
      </c>
      <c r="Y357" s="7">
        <f t="shared" si="327"/>
        <v>0.74842316401600317</v>
      </c>
      <c r="Z357" s="7">
        <f t="shared" si="327"/>
        <v>0.53149859808045719</v>
      </c>
      <c r="AA357" s="7">
        <f t="shared" si="327"/>
        <v>0.77301738167920864</v>
      </c>
      <c r="AB357" s="7">
        <f t="shared" si="327"/>
        <v>0.71497989282922358</v>
      </c>
      <c r="AC357" s="7">
        <f t="shared" si="327"/>
        <v>0.7620612848054712</v>
      </c>
      <c r="AD357" s="7"/>
    </row>
    <row r="358" spans="1:30" x14ac:dyDescent="0.2">
      <c r="A358" s="12">
        <f>Pronosticos!A357</f>
        <v>44340</v>
      </c>
      <c r="B358" s="4">
        <f>Pronosticos!E357</f>
        <v>2286</v>
      </c>
      <c r="C358">
        <f>(Pronosticos!$F357-Pronosticos!G357)^2</f>
        <v>0.40104720154624868</v>
      </c>
      <c r="D358">
        <f>(Pronosticos!$F357-Pronosticos!H357)^2</f>
        <v>6.3126991766459695E-2</v>
      </c>
      <c r="E358">
        <f>(Pronosticos!$F357-Pronosticos!I357)^2</f>
        <v>6.7700398295764755E-2</v>
      </c>
      <c r="F358">
        <f>(Pronosticos!$F357-Pronosticos!J357)^2</f>
        <v>0.28891265463674476</v>
      </c>
      <c r="G358">
        <f>(Pronosticos!$F357-Pronosticos!K357)^2</f>
        <v>0.23523803059916304</v>
      </c>
      <c r="H358">
        <f>(Pronosticos!$F357-Pronosticos!L357)^2</f>
        <v>0.35968847028954837</v>
      </c>
      <c r="I358">
        <f>(Pronosticos!$F357-Pronosticos!M357)^2</f>
        <v>0.28495358485104594</v>
      </c>
      <c r="J358">
        <f>(Pronosticos!$F357-Pronosticos!N357)^2</f>
        <v>0.22988915359402473</v>
      </c>
      <c r="K358">
        <f>(Pronosticos!$F357-Pronosticos!O357)^2</f>
        <v>0.22994952774225164</v>
      </c>
      <c r="L358">
        <f>(Pronosticos!$F357-Pronosticos!P357)^2</f>
        <v>0.31220623393486563</v>
      </c>
      <c r="M358">
        <f>(Pronosticos!$F357-Pronosticos!Q357)^2</f>
        <v>0.22909441542683287</v>
      </c>
      <c r="N358">
        <f>(Pronosticos!$F357-Pronosticos!R357)^2</f>
        <v>0.27761481723591586</v>
      </c>
      <c r="O358">
        <f>(Pronosticos!$F357-Pronosticos!S357)^2</f>
        <v>0.2169131123624429</v>
      </c>
      <c r="Q358" s="7">
        <f t="shared" ref="Q358:AC358" si="328">AVERAGE(C339:C358)</f>
        <v>0.57328061023508547</v>
      </c>
      <c r="R358" s="7">
        <f t="shared" si="328"/>
        <v>0.46975014399629728</v>
      </c>
      <c r="S358" s="7">
        <f t="shared" si="328"/>
        <v>0.60112823709532948</v>
      </c>
      <c r="T358" s="7">
        <f t="shared" si="328"/>
        <v>0.53551383352114779</v>
      </c>
      <c r="U358" s="7">
        <f t="shared" si="328"/>
        <v>0.78237078620089329</v>
      </c>
      <c r="V358" s="7">
        <f t="shared" si="328"/>
        <v>0.7087306652789227</v>
      </c>
      <c r="W358" s="7">
        <f t="shared" si="328"/>
        <v>0.52441014542704756</v>
      </c>
      <c r="X358" s="7">
        <f t="shared" si="328"/>
        <v>0.75087726328546311</v>
      </c>
      <c r="Y358" s="7">
        <f t="shared" si="328"/>
        <v>0.75834612425352288</v>
      </c>
      <c r="Z358" s="7">
        <f t="shared" si="328"/>
        <v>0.5423962749118767</v>
      </c>
      <c r="AA358" s="7">
        <f t="shared" si="328"/>
        <v>0.78293563668604294</v>
      </c>
      <c r="AB358" s="7">
        <f t="shared" si="328"/>
        <v>0.72772955309207865</v>
      </c>
      <c r="AC358" s="7">
        <f t="shared" si="328"/>
        <v>0.77106899023224174</v>
      </c>
      <c r="AD358" s="7"/>
    </row>
    <row r="359" spans="1:30" x14ac:dyDescent="0.2">
      <c r="A359" s="12">
        <f>Pronosticos!A358</f>
        <v>44341</v>
      </c>
      <c r="B359" s="4">
        <f>Pronosticos!E358</f>
        <v>2287</v>
      </c>
      <c r="C359">
        <f>(Pronosticos!$F358-Pronosticos!G358)^2</f>
        <v>5.9172823275589322E-2</v>
      </c>
      <c r="D359">
        <f>(Pronosticos!$F358-Pronosticos!H358)^2</f>
        <v>6.9403073730618631E-2</v>
      </c>
      <c r="E359">
        <f>(Pronosticos!$F358-Pronosticos!I358)^2</f>
        <v>0.13053872466168401</v>
      </c>
      <c r="F359">
        <f>(Pronosticos!$F358-Pronosticos!J358)^2</f>
        <v>4.3063643026832549E-2</v>
      </c>
      <c r="G359">
        <f>(Pronosticos!$F358-Pronosticos!K358)^2</f>
        <v>5.9329865646278915E-2</v>
      </c>
      <c r="H359">
        <f>(Pronosticos!$F358-Pronosticos!L358)^2</f>
        <v>0.13212341844078798</v>
      </c>
      <c r="I359">
        <f>(Pronosticos!$F358-Pronosticos!M358)^2</f>
        <v>4.5425634623021856E-2</v>
      </c>
      <c r="J359">
        <f>(Pronosticos!$F358-Pronosticos!N358)^2</f>
        <v>5.7216885419563754E-2</v>
      </c>
      <c r="K359">
        <f>(Pronosticos!$F358-Pronosticos!O358)^2</f>
        <v>5.7139523486727586E-2</v>
      </c>
      <c r="L359">
        <f>(Pronosticos!$F358-Pronosticos!P358)^2</f>
        <v>2.5451791443252374E-2</v>
      </c>
      <c r="M359">
        <f>(Pronosticos!$F358-Pronosticos!Q358)^2</f>
        <v>5.8315405888188225E-2</v>
      </c>
      <c r="N359">
        <f>(Pronosticos!$F358-Pronosticos!R358)^2</f>
        <v>8.0657722032225529E-2</v>
      </c>
      <c r="O359">
        <f>(Pronosticos!$F358-Pronosticos!S358)^2</f>
        <v>0.10807760737762549</v>
      </c>
      <c r="Q359" s="7">
        <f t="shared" ref="Q359:AC359" si="329">AVERAGE(C340:C359)</f>
        <v>0.57576189112339804</v>
      </c>
      <c r="R359" s="7">
        <f t="shared" si="329"/>
        <v>0.47295667278691189</v>
      </c>
      <c r="S359" s="7">
        <f t="shared" si="329"/>
        <v>0.59896559851857156</v>
      </c>
      <c r="T359" s="7">
        <f t="shared" si="329"/>
        <v>0.53666107942957331</v>
      </c>
      <c r="U359" s="7">
        <f t="shared" si="329"/>
        <v>0.78320770077127677</v>
      </c>
      <c r="V359" s="7">
        <f t="shared" si="329"/>
        <v>0.71131583957157629</v>
      </c>
      <c r="W359" s="7">
        <f t="shared" si="329"/>
        <v>0.52580747360459623</v>
      </c>
      <c r="X359" s="7">
        <f t="shared" si="329"/>
        <v>0.75168505803735608</v>
      </c>
      <c r="Y359" s="7">
        <f t="shared" si="329"/>
        <v>0.75913034694324566</v>
      </c>
      <c r="Z359" s="7">
        <f t="shared" si="329"/>
        <v>0.54242112272438869</v>
      </c>
      <c r="AA359" s="7">
        <f t="shared" si="329"/>
        <v>0.78367084172618939</v>
      </c>
      <c r="AB359" s="7">
        <f t="shared" si="329"/>
        <v>0.72950731713017647</v>
      </c>
      <c r="AC359" s="7">
        <f t="shared" si="329"/>
        <v>0.7754606867446594</v>
      </c>
      <c r="AD359" s="7"/>
    </row>
    <row r="360" spans="1:30" x14ac:dyDescent="0.2">
      <c r="A360" s="12">
        <f>Pronosticos!A359</f>
        <v>44342</v>
      </c>
      <c r="B360" s="4">
        <f>Pronosticos!E359</f>
        <v>2288</v>
      </c>
      <c r="C360">
        <f>(Pronosticos!$F359-Pronosticos!G359)^2</f>
        <v>0.27192683200254142</v>
      </c>
      <c r="D360">
        <f>(Pronosticos!$F359-Pronosticos!H359)^2</f>
        <v>0.24720874768422116</v>
      </c>
      <c r="E360">
        <f>(Pronosticos!$F359-Pronosticos!I359)^2</f>
        <v>0.12007232631712049</v>
      </c>
      <c r="F360">
        <f>(Pronosticos!$F359-Pronosticos!J359)^2</f>
        <v>0.15889196867848021</v>
      </c>
      <c r="G360">
        <f>(Pronosticos!$F359-Pronosticos!K359)^2</f>
        <v>0.13326579178655856</v>
      </c>
      <c r="H360">
        <f>(Pronosticos!$F359-Pronosticos!L359)^2</f>
        <v>5.9385996160007226E-2</v>
      </c>
      <c r="I360">
        <f>(Pronosticos!$F359-Pronosticos!M359)^2</f>
        <v>0.13388658083504892</v>
      </c>
      <c r="J360">
        <f>(Pronosticos!$F359-Pronosticos!N359)^2</f>
        <v>0.13678860497343273</v>
      </c>
      <c r="K360">
        <f>(Pronosticos!$F359-Pronosticos!O359)^2</f>
        <v>0.13683916488863604</v>
      </c>
      <c r="L360">
        <f>(Pronosticos!$F359-Pronosticos!P359)^2</f>
        <v>0.16356328511126519</v>
      </c>
      <c r="M360">
        <f>(Pronosticos!$F359-Pronosticos!Q359)^2</f>
        <v>0.13692468515639883</v>
      </c>
      <c r="N360">
        <f>(Pronosticos!$F359-Pronosticos!R359)^2</f>
        <v>0.10244917002359111</v>
      </c>
      <c r="O360">
        <f>(Pronosticos!$F359-Pronosticos!S359)^2</f>
        <v>0.15506214989018141</v>
      </c>
      <c r="Q360" s="7">
        <f t="shared" ref="Q360:AC360" si="330">AVERAGE(C341:C360)</f>
        <v>0.5854694955497618</v>
      </c>
      <c r="R360" s="7">
        <f t="shared" si="330"/>
        <v>0.48332020307651868</v>
      </c>
      <c r="S360" s="7">
        <f t="shared" si="330"/>
        <v>0.60436615372060776</v>
      </c>
      <c r="T360" s="7">
        <f t="shared" si="330"/>
        <v>0.54093167930544339</v>
      </c>
      <c r="U360" s="7">
        <f t="shared" si="330"/>
        <v>0.77901794767463794</v>
      </c>
      <c r="V360" s="7">
        <f t="shared" si="330"/>
        <v>0.70022589583465078</v>
      </c>
      <c r="W360" s="7">
        <f t="shared" si="330"/>
        <v>0.52863816777834849</v>
      </c>
      <c r="X360" s="7">
        <f t="shared" si="330"/>
        <v>0.74902858971879871</v>
      </c>
      <c r="Y360" s="7">
        <f t="shared" si="330"/>
        <v>0.75551242529035567</v>
      </c>
      <c r="Z360" s="7">
        <f t="shared" si="330"/>
        <v>0.54676769788303581</v>
      </c>
      <c r="AA360" s="7">
        <f t="shared" si="330"/>
        <v>0.77914171927082143</v>
      </c>
      <c r="AB360" s="7">
        <f t="shared" si="330"/>
        <v>0.7281415954746715</v>
      </c>
      <c r="AC360" s="7">
        <f t="shared" si="330"/>
        <v>0.78003157553304003</v>
      </c>
      <c r="AD360" s="7"/>
    </row>
    <row r="361" spans="1:30" x14ac:dyDescent="0.2">
      <c r="A361" s="12">
        <f>Pronosticos!A360</f>
        <v>44343</v>
      </c>
      <c r="B361" s="4">
        <f>Pronosticos!E360</f>
        <v>2289</v>
      </c>
      <c r="C361">
        <f>(Pronosticos!$F360-Pronosticos!G360)^2</f>
        <v>0.11540610295154097</v>
      </c>
      <c r="D361">
        <f>(Pronosticos!$F360-Pronosticos!H360)^2</f>
        <v>2.8761656709881407E-2</v>
      </c>
      <c r="E361">
        <f>(Pronosticos!$F360-Pronosticos!I360)^2</f>
        <v>3.6321803922962019E-2</v>
      </c>
      <c r="F361">
        <f>(Pronosticos!$F360-Pronosticos!J360)^2</f>
        <v>9.3724607230544432E-2</v>
      </c>
      <c r="G361">
        <f>(Pronosticos!$F360-Pronosticos!K360)^2</f>
        <v>6.7037831995963942E-2</v>
      </c>
      <c r="H361">
        <f>(Pronosticos!$F360-Pronosticos!L360)^2</f>
        <v>0.14245658749992635</v>
      </c>
      <c r="I361">
        <f>(Pronosticos!$F360-Pronosticos!M360)^2</f>
        <v>8.8956209266674469E-2</v>
      </c>
      <c r="J361">
        <f>(Pronosticos!$F360-Pronosticos!N360)^2</f>
        <v>6.4795621618485205E-2</v>
      </c>
      <c r="K361">
        <f>(Pronosticos!$F360-Pronosticos!O360)^2</f>
        <v>6.4765514762097937E-2</v>
      </c>
      <c r="L361">
        <f>(Pronosticos!$F360-Pronosticos!P360)^2</f>
        <v>0.1049401951145227</v>
      </c>
      <c r="M361">
        <f>(Pronosticos!$F360-Pronosticos!Q360)^2</f>
        <v>6.3452704988537487E-2</v>
      </c>
      <c r="N361">
        <f>(Pronosticos!$F360-Pronosticos!R360)^2</f>
        <v>8.5262960343555017E-2</v>
      </c>
      <c r="O361">
        <f>(Pronosticos!$F360-Pronosticos!S360)^2</f>
        <v>0.13861127315426414</v>
      </c>
      <c r="Q361" s="7">
        <f t="shared" ref="Q361:AC361" si="331">AVERAGE(C342:C361)</f>
        <v>0.54715554599734939</v>
      </c>
      <c r="R361" s="7">
        <f t="shared" si="331"/>
        <v>0.43385334697123412</v>
      </c>
      <c r="S361" s="7">
        <f t="shared" si="331"/>
        <v>0.56228645089618479</v>
      </c>
      <c r="T361" s="7">
        <f t="shared" si="331"/>
        <v>0.48034362443097522</v>
      </c>
      <c r="U361" s="7">
        <f t="shared" si="331"/>
        <v>0.66711586559204128</v>
      </c>
      <c r="V361" s="7">
        <f t="shared" si="331"/>
        <v>0.59331360917519471</v>
      </c>
      <c r="W361" s="7">
        <f t="shared" si="331"/>
        <v>0.46484588061841114</v>
      </c>
      <c r="X361" s="7">
        <f t="shared" si="331"/>
        <v>0.64350726965732652</v>
      </c>
      <c r="Y361" s="7">
        <f t="shared" si="331"/>
        <v>0.64738575345025828</v>
      </c>
      <c r="Z361" s="7">
        <f t="shared" si="331"/>
        <v>0.48835493378506128</v>
      </c>
      <c r="AA361" s="7">
        <f t="shared" si="331"/>
        <v>0.66458522456374136</v>
      </c>
      <c r="AB361" s="7">
        <f t="shared" si="331"/>
        <v>0.62706084601676637</v>
      </c>
      <c r="AC361" s="7">
        <f t="shared" si="331"/>
        <v>0.64569372510162748</v>
      </c>
      <c r="AD361" s="7"/>
    </row>
    <row r="362" spans="1:30" x14ac:dyDescent="0.2">
      <c r="A362" s="12">
        <f>Pronosticos!A361</f>
        <v>44344</v>
      </c>
      <c r="B362" s="4">
        <f>Pronosticos!E361</f>
        <v>2290</v>
      </c>
      <c r="C362">
        <f>(Pronosticos!$F361-Pronosticos!G361)^2</f>
        <v>0.16481331596013279</v>
      </c>
      <c r="D362">
        <f>(Pronosticos!$F361-Pronosticos!H361)^2</f>
        <v>0.3480764665148447</v>
      </c>
      <c r="E362">
        <f>(Pronosticos!$F361-Pronosticos!I361)^2</f>
        <v>0.20874250395234448</v>
      </c>
      <c r="F362">
        <f>(Pronosticos!$F361-Pronosticos!J361)^2</f>
        <v>0.17996853258918707</v>
      </c>
      <c r="G362">
        <f>(Pronosticos!$F361-Pronosticos!K361)^2</f>
        <v>0.27629452787325381</v>
      </c>
      <c r="H362">
        <f>(Pronosticos!$F361-Pronosticos!L361)^2</f>
        <v>0.20229294884680984</v>
      </c>
      <c r="I362">
        <f>(Pronosticos!$F361-Pronosticos!M361)^2</f>
        <v>0.17383908430152742</v>
      </c>
      <c r="J362">
        <f>(Pronosticos!$F361-Pronosticos!N361)^2</f>
        <v>0.28170822550555003</v>
      </c>
      <c r="K362">
        <f>(Pronosticos!$F361-Pronosticos!O361)^2</f>
        <v>0.28044691434115138</v>
      </c>
      <c r="L362">
        <f>(Pronosticos!$F361-Pronosticos!P361)^2</f>
        <v>0.18637053040967277</v>
      </c>
      <c r="M362">
        <f>(Pronosticos!$F361-Pronosticos!Q361)^2</f>
        <v>0.27996342595517321</v>
      </c>
      <c r="N362">
        <f>(Pronosticos!$F361-Pronosticos!R361)^2</f>
        <v>0.26361086100799291</v>
      </c>
      <c r="O362">
        <f>(Pronosticos!$F361-Pronosticos!S361)^2</f>
        <v>0.18945442929720188</v>
      </c>
      <c r="Q362" s="7">
        <f t="shared" ref="Q362:AC362" si="332">AVERAGE(C343:C362)</f>
        <v>0.55539314933926753</v>
      </c>
      <c r="R362" s="7">
        <f t="shared" si="332"/>
        <v>0.43143144900971925</v>
      </c>
      <c r="S362" s="7">
        <f t="shared" si="332"/>
        <v>0.56073312867996816</v>
      </c>
      <c r="T362" s="7">
        <f t="shared" si="332"/>
        <v>0.48852536510700995</v>
      </c>
      <c r="U362" s="7">
        <f t="shared" si="332"/>
        <v>0.6677807399307063</v>
      </c>
      <c r="V362" s="7">
        <f t="shared" si="332"/>
        <v>0.59155427251309245</v>
      </c>
      <c r="W362" s="7">
        <f t="shared" si="332"/>
        <v>0.47154849841251406</v>
      </c>
      <c r="X362" s="7">
        <f t="shared" si="332"/>
        <v>0.64384281290742851</v>
      </c>
      <c r="Y362" s="7">
        <f t="shared" si="332"/>
        <v>0.64783787666596171</v>
      </c>
      <c r="Z362" s="7">
        <f t="shared" si="332"/>
        <v>0.49672273144749235</v>
      </c>
      <c r="AA362" s="7">
        <f t="shared" si="332"/>
        <v>0.66529832791633325</v>
      </c>
      <c r="AB362" s="7">
        <f t="shared" si="332"/>
        <v>0.62003224870898144</v>
      </c>
      <c r="AC362" s="7">
        <f t="shared" si="332"/>
        <v>0.64067061627521293</v>
      </c>
      <c r="AD362" s="7"/>
    </row>
    <row r="363" spans="1:30" x14ac:dyDescent="0.2">
      <c r="A363" s="12">
        <f>Pronosticos!A362</f>
        <v>44347</v>
      </c>
      <c r="B363" s="4">
        <f>Pronosticos!E362</f>
        <v>2291</v>
      </c>
      <c r="C363">
        <f>(Pronosticos!$F362-Pronosticos!G362)^2</f>
        <v>6.914959495476225E-2</v>
      </c>
      <c r="D363">
        <f>(Pronosticos!$F362-Pronosticos!H362)^2</f>
        <v>0.35316536750832611</v>
      </c>
      <c r="E363">
        <f>(Pronosticos!$F362-Pronosticos!I362)^2</f>
        <v>0.28540182793328256</v>
      </c>
      <c r="F363">
        <f>(Pronosticos!$F362-Pronosticos!J362)^2</f>
        <v>5.464590279393635E-2</v>
      </c>
      <c r="G363">
        <f>(Pronosticos!$F362-Pronosticos!K362)^2</f>
        <v>0.18971969815851092</v>
      </c>
      <c r="H363">
        <f>(Pronosticos!$F362-Pronosticos!L362)^2</f>
        <v>0.1794011087177671</v>
      </c>
      <c r="I363">
        <f>(Pronosticos!$F362-Pronosticos!M362)^2</f>
        <v>4.9884918074342574E-2</v>
      </c>
      <c r="J363">
        <f>(Pronosticos!$F362-Pronosticos!N362)^2</f>
        <v>0.19343675162759974</v>
      </c>
      <c r="K363">
        <f>(Pronosticos!$F362-Pronosticos!O362)^2</f>
        <v>0.19263280786793047</v>
      </c>
      <c r="L363">
        <f>(Pronosticos!$F362-Pronosticos!P362)^2</f>
        <v>5.7090645970155278E-2</v>
      </c>
      <c r="M363">
        <f>(Pronosticos!$F362-Pronosticos!Q362)^2</f>
        <v>0.18680833340979969</v>
      </c>
      <c r="N363">
        <f>(Pronosticos!$F362-Pronosticos!R362)^2</f>
        <v>0.21393000571498161</v>
      </c>
      <c r="O363">
        <f>(Pronosticos!$F362-Pronosticos!S362)^2</f>
        <v>0.15841335261981515</v>
      </c>
      <c r="Q363" s="7">
        <f t="shared" ref="Q363:AC363" si="333">AVERAGE(C344:C363)</f>
        <v>0.54303169546305707</v>
      </c>
      <c r="R363" s="7">
        <f t="shared" si="333"/>
        <v>0.44882490372800088</v>
      </c>
      <c r="S363" s="7">
        <f t="shared" si="333"/>
        <v>0.57410348195718597</v>
      </c>
      <c r="T363" s="7">
        <f t="shared" si="333"/>
        <v>0.48969354213647326</v>
      </c>
      <c r="U363" s="7">
        <f t="shared" si="333"/>
        <v>0.67351670568369493</v>
      </c>
      <c r="V363" s="7">
        <f t="shared" si="333"/>
        <v>0.59570979568420701</v>
      </c>
      <c r="W363" s="7">
        <f t="shared" si="333"/>
        <v>0.47240115430259993</v>
      </c>
      <c r="X363" s="7">
        <f t="shared" si="333"/>
        <v>0.65051893489825807</v>
      </c>
      <c r="Y363" s="7">
        <f t="shared" si="333"/>
        <v>0.65411078793479349</v>
      </c>
      <c r="Z363" s="7">
        <f t="shared" si="333"/>
        <v>0.4979420225743979</v>
      </c>
      <c r="AA363" s="7">
        <f t="shared" si="333"/>
        <v>0.67059678285899715</v>
      </c>
      <c r="AB363" s="7">
        <f t="shared" si="333"/>
        <v>0.62915134241088799</v>
      </c>
      <c r="AC363" s="7">
        <f t="shared" si="333"/>
        <v>0.64661574901754371</v>
      </c>
      <c r="AD363" s="7"/>
    </row>
    <row r="364" spans="1:30" x14ac:dyDescent="0.2">
      <c r="A364" s="12">
        <f>Pronosticos!A363</f>
        <v>44348</v>
      </c>
      <c r="B364" s="4">
        <f>Pronosticos!E363</f>
        <v>2292</v>
      </c>
      <c r="C364">
        <f>(Pronosticos!$F363-Pronosticos!G363)^2</f>
        <v>4.5626195908373361E-3</v>
      </c>
      <c r="D364">
        <f>(Pronosticos!$F363-Pronosticos!H363)^2</f>
        <v>0.12844687829229429</v>
      </c>
      <c r="E364">
        <f>(Pronosticos!$F363-Pronosticos!I363)^2</f>
        <v>0.11045599521325587</v>
      </c>
      <c r="F364">
        <f>(Pronosticos!$F363-Pronosticos!J363)^2</f>
        <v>1.6628258990772434E-3</v>
      </c>
      <c r="G364">
        <f>(Pronosticos!$F363-Pronosticos!K363)^2</f>
        <v>1.7183892914640772E-2</v>
      </c>
      <c r="H364">
        <f>(Pronosticos!$F363-Pronosticos!L363)^2</f>
        <v>1.4753020319813301E-2</v>
      </c>
      <c r="I364">
        <f>(Pronosticos!$F363-Pronosticos!M363)^2</f>
        <v>1.4657190381558679E-3</v>
      </c>
      <c r="J364">
        <f>(Pronosticos!$F363-Pronosticos!N363)^2</f>
        <v>1.8266048016979588E-2</v>
      </c>
      <c r="K364">
        <f>(Pronosticos!$F363-Pronosticos!O363)^2</f>
        <v>1.8101898145598181E-2</v>
      </c>
      <c r="L364">
        <f>(Pronosticos!$F363-Pronosticos!P363)^2</f>
        <v>2.9839845383629877E-3</v>
      </c>
      <c r="M364">
        <f>(Pronosticos!$F363-Pronosticos!Q363)^2</f>
        <v>1.737084476312498E-2</v>
      </c>
      <c r="N364">
        <f>(Pronosticos!$F363-Pronosticos!R363)^2</f>
        <v>2.4177054679708824E-2</v>
      </c>
      <c r="O364">
        <f>(Pronosticos!$F363-Pronosticos!S363)^2</f>
        <v>4.8689562603326962E-3</v>
      </c>
      <c r="Q364" s="7">
        <f t="shared" ref="Q364:AC364" si="334">AVERAGE(C345:C364)</f>
        <v>0.50123269624749378</v>
      </c>
      <c r="R364" s="7">
        <f t="shared" si="334"/>
        <v>0.45064128587233548</v>
      </c>
      <c r="S364" s="7">
        <f t="shared" si="334"/>
        <v>0.56978665748508384</v>
      </c>
      <c r="T364" s="7">
        <f t="shared" si="334"/>
        <v>0.47031141552675138</v>
      </c>
      <c r="U364" s="7">
        <f t="shared" si="334"/>
        <v>0.65239533395260496</v>
      </c>
      <c r="V364" s="7">
        <f t="shared" si="334"/>
        <v>0.57197919932500985</v>
      </c>
      <c r="W364" s="7">
        <f t="shared" si="334"/>
        <v>0.45249264841742509</v>
      </c>
      <c r="X364" s="7">
        <f t="shared" si="334"/>
        <v>0.63479985416054308</v>
      </c>
      <c r="Y364" s="7">
        <f t="shared" si="334"/>
        <v>0.63582219183091193</v>
      </c>
      <c r="Z364" s="7">
        <f t="shared" si="334"/>
        <v>0.47929484726079935</v>
      </c>
      <c r="AA364" s="7">
        <f t="shared" si="334"/>
        <v>0.64672750747669172</v>
      </c>
      <c r="AB364" s="7">
        <f t="shared" si="334"/>
        <v>0.61292480163339502</v>
      </c>
      <c r="AC364" s="7">
        <f t="shared" si="334"/>
        <v>0.63696547154925376</v>
      </c>
      <c r="AD364" s="7"/>
    </row>
    <row r="365" spans="1:30" x14ac:dyDescent="0.2">
      <c r="A365" s="12">
        <f>Pronosticos!A364</f>
        <v>44349</v>
      </c>
      <c r="B365" s="4">
        <f>Pronosticos!E364</f>
        <v>2293</v>
      </c>
      <c r="C365">
        <f>(Pronosticos!$F364-Pronosticos!G364)^2</f>
        <v>0.50373542031756591</v>
      </c>
      <c r="D365">
        <f>(Pronosticos!$F364-Pronosticos!H364)^2</f>
        <v>0.85404745484225353</v>
      </c>
      <c r="E365">
        <f>(Pronosticos!$F364-Pronosticos!I364)^2</f>
        <v>0.54977655843146633</v>
      </c>
      <c r="F365">
        <f>(Pronosticos!$F364-Pronosticos!J364)^2</f>
        <v>0.52413002563985756</v>
      </c>
      <c r="G365">
        <f>(Pronosticos!$F364-Pronosticos!K364)^2</f>
        <v>1.0483889786904286</v>
      </c>
      <c r="H365">
        <f>(Pronosticos!$F364-Pronosticos!L364)^2</f>
        <v>0.87176823707192719</v>
      </c>
      <c r="I365">
        <f>(Pronosticos!$F364-Pronosticos!M364)^2</f>
        <v>0.48766052425595485</v>
      </c>
      <c r="J365">
        <f>(Pronosticos!$F364-Pronosticos!N364)^2</f>
        <v>0.98353176801681208</v>
      </c>
      <c r="K365">
        <f>(Pronosticos!$F364-Pronosticos!O364)^2</f>
        <v>1.0091078546909005</v>
      </c>
      <c r="L365">
        <f>(Pronosticos!$F364-Pronosticos!P364)^2</f>
        <v>0.48023391510980978</v>
      </c>
      <c r="M365">
        <f>(Pronosticos!$F364-Pronosticos!Q364)^2</f>
        <v>0.92398005328844057</v>
      </c>
      <c r="N365">
        <f>(Pronosticos!$F364-Pronosticos!R364)^2</f>
        <v>0.84854148821766195</v>
      </c>
      <c r="O365">
        <f>(Pronosticos!$F364-Pronosticos!S364)^2</f>
        <v>0.83561476097385357</v>
      </c>
      <c r="Q365" s="7">
        <f t="shared" ref="Q365:AC365" si="335">AVERAGE(C346:C365)</f>
        <v>0.40578519035270322</v>
      </c>
      <c r="R365" s="7">
        <f t="shared" si="335"/>
        <v>0.37282014155688403</v>
      </c>
      <c r="S365" s="7">
        <f t="shared" si="335"/>
        <v>0.41554920546706509</v>
      </c>
      <c r="T365" s="7">
        <f t="shared" si="335"/>
        <v>0.38362161520787208</v>
      </c>
      <c r="U365" s="7">
        <f t="shared" si="335"/>
        <v>0.54133488759163906</v>
      </c>
      <c r="V365" s="7">
        <f t="shared" si="335"/>
        <v>0.485585365598456</v>
      </c>
      <c r="W365" s="7">
        <f t="shared" si="335"/>
        <v>0.356172733126495</v>
      </c>
      <c r="X365" s="7">
        <f t="shared" si="335"/>
        <v>0.53790856189874803</v>
      </c>
      <c r="Y365" s="7">
        <f t="shared" si="335"/>
        <v>0.53609748158406334</v>
      </c>
      <c r="Z365" s="7">
        <f t="shared" si="335"/>
        <v>0.38480843665352332</v>
      </c>
      <c r="AA365" s="7">
        <f t="shared" si="335"/>
        <v>0.51583169863190148</v>
      </c>
      <c r="AB365" s="7">
        <f t="shared" si="335"/>
        <v>0.52577567747016141</v>
      </c>
      <c r="AC365" s="7">
        <f t="shared" si="335"/>
        <v>0.48677033493159377</v>
      </c>
      <c r="AD365" s="7"/>
    </row>
    <row r="366" spans="1:30" x14ac:dyDescent="0.2">
      <c r="A366" s="12">
        <f>Pronosticos!A365</f>
        <v>44350</v>
      </c>
      <c r="B366" s="4">
        <f>Pronosticos!E365</f>
        <v>2294</v>
      </c>
      <c r="C366">
        <f>(Pronosticos!$F365-Pronosticos!G365)^2</f>
        <v>0.58901864223410993</v>
      </c>
      <c r="D366">
        <f>(Pronosticos!$F365-Pronosticos!H365)^2</f>
        <v>0.3046558794206754</v>
      </c>
      <c r="E366">
        <f>(Pronosticos!$F365-Pronosticos!I365)^2</f>
        <v>0.48057797428774346</v>
      </c>
      <c r="F366">
        <f>(Pronosticos!$F365-Pronosticos!J365)^2</f>
        <v>0.45148165777270871</v>
      </c>
      <c r="G366">
        <f>(Pronosticos!$F365-Pronosticos!K365)^2</f>
        <v>0.51509747108214166</v>
      </c>
      <c r="H366">
        <f>(Pronosticos!$F365-Pronosticos!L365)^2</f>
        <v>0.30871159662047853</v>
      </c>
      <c r="I366">
        <f>(Pronosticos!$F365-Pronosticos!M365)^2</f>
        <v>0.43816223194388859</v>
      </c>
      <c r="J366">
        <f>(Pronosticos!$F365-Pronosticos!N365)^2</f>
        <v>0.45343176046793965</v>
      </c>
      <c r="K366">
        <f>(Pronosticos!$F365-Pronosticos!O365)^2</f>
        <v>0.45803005480900483</v>
      </c>
      <c r="L366">
        <f>(Pronosticos!$F365-Pronosticos!P365)^2</f>
        <v>0.43528897228847518</v>
      </c>
      <c r="M366">
        <f>(Pronosticos!$F365-Pronosticos!Q365)^2</f>
        <v>0.41070431210242919</v>
      </c>
      <c r="N366">
        <f>(Pronosticos!$F365-Pronosticos!R365)^2</f>
        <v>0.35573073002122868</v>
      </c>
      <c r="O366">
        <f>(Pronosticos!$F365-Pronosticos!S365)^2</f>
        <v>0.66256476988232538</v>
      </c>
      <c r="Q366" s="7">
        <f t="shared" ref="Q366:AC366" si="336">AVERAGE(C347:C366)</f>
        <v>0.42948492279094158</v>
      </c>
      <c r="R366" s="7">
        <f t="shared" si="336"/>
        <v>0.38756003967159136</v>
      </c>
      <c r="S366" s="7">
        <f t="shared" si="336"/>
        <v>0.43922593713169544</v>
      </c>
      <c r="T366" s="7">
        <f t="shared" si="336"/>
        <v>0.40414581912966041</v>
      </c>
      <c r="U366" s="7">
        <f t="shared" si="336"/>
        <v>0.56594677728693632</v>
      </c>
      <c r="V366" s="7">
        <f t="shared" si="336"/>
        <v>0.50102011975906913</v>
      </c>
      <c r="W366" s="7">
        <f t="shared" si="336"/>
        <v>0.37606692260022623</v>
      </c>
      <c r="X366" s="7">
        <f t="shared" si="336"/>
        <v>0.56049017006085045</v>
      </c>
      <c r="Y366" s="7">
        <f t="shared" si="336"/>
        <v>0.55854593964403509</v>
      </c>
      <c r="Z366" s="7">
        <f t="shared" si="336"/>
        <v>0.40383058277202089</v>
      </c>
      <c r="AA366" s="7">
        <f t="shared" si="336"/>
        <v>0.53340093764447138</v>
      </c>
      <c r="AB366" s="7">
        <f t="shared" si="336"/>
        <v>0.54353896643894239</v>
      </c>
      <c r="AC366" s="7">
        <f t="shared" si="336"/>
        <v>0.5147558140464058</v>
      </c>
      <c r="AD366" s="7"/>
    </row>
    <row r="367" spans="1:30" x14ac:dyDescent="0.2">
      <c r="A367" s="12">
        <f>Pronosticos!A366</f>
        <v>44351</v>
      </c>
      <c r="B367" s="4">
        <f>Pronosticos!E366</f>
        <v>2295</v>
      </c>
      <c r="C367">
        <f>(Pronosticos!$F366-Pronosticos!G366)^2</f>
        <v>2.4999960823249425E-2</v>
      </c>
      <c r="D367">
        <f>(Pronosticos!$F366-Pronosticos!H366)^2</f>
        <v>0.16336148537224771</v>
      </c>
      <c r="E367">
        <f>(Pronosticos!$F366-Pronosticos!I366)^2</f>
        <v>0.15360734504582318</v>
      </c>
      <c r="F367">
        <f>(Pronosticos!$F366-Pronosticos!J366)^2</f>
        <v>0.12164627678416375</v>
      </c>
      <c r="G367">
        <f>(Pronosticos!$F366-Pronosticos!K366)^2</f>
        <v>0.14775709667479919</v>
      </c>
      <c r="H367">
        <f>(Pronosticos!$F366-Pronosticos!L366)^2</f>
        <v>0.1902579378444233</v>
      </c>
      <c r="I367">
        <f>(Pronosticos!$F366-Pronosticos!M366)^2</f>
        <v>0.12685813590706685</v>
      </c>
      <c r="J367">
        <f>(Pronosticos!$F366-Pronosticos!N366)^2</f>
        <v>0.16726742055787094</v>
      </c>
      <c r="K367">
        <f>(Pronosticos!$F366-Pronosticos!O366)^2</f>
        <v>0.1600712386825015</v>
      </c>
      <c r="L367">
        <f>(Pronosticos!$F366-Pronosticos!P366)^2</f>
        <v>0.14783768227676744</v>
      </c>
      <c r="M367">
        <f>(Pronosticos!$F366-Pronosticos!Q366)^2</f>
        <v>0.18886119528453305</v>
      </c>
      <c r="N367">
        <f>(Pronosticos!$F366-Pronosticos!R366)^2</f>
        <v>0.23279610207833892</v>
      </c>
      <c r="O367">
        <f>(Pronosticos!$F366-Pronosticos!S366)^2</f>
        <v>0.37660682322254296</v>
      </c>
      <c r="Q367" s="7">
        <f t="shared" ref="Q367:AC367" si="337">AVERAGE(C348:C367)</f>
        <v>0.40056661894940848</v>
      </c>
      <c r="R367" s="7">
        <f t="shared" si="337"/>
        <v>0.3955541097613508</v>
      </c>
      <c r="S367" s="7">
        <f t="shared" si="337"/>
        <v>0.44279561839730908</v>
      </c>
      <c r="T367" s="7">
        <f t="shared" si="337"/>
        <v>0.39285243931368363</v>
      </c>
      <c r="U367" s="7">
        <f t="shared" si="337"/>
        <v>0.57162240947052467</v>
      </c>
      <c r="V367" s="7">
        <f t="shared" si="337"/>
        <v>0.51039529106898873</v>
      </c>
      <c r="W367" s="7">
        <f t="shared" si="337"/>
        <v>0.36954616448564553</v>
      </c>
      <c r="X367" s="7">
        <f t="shared" si="337"/>
        <v>0.56867055238882358</v>
      </c>
      <c r="Y367" s="7">
        <f t="shared" si="337"/>
        <v>0.5659617174274707</v>
      </c>
      <c r="Z367" s="7">
        <f t="shared" si="337"/>
        <v>0.39462090928697641</v>
      </c>
      <c r="AA367" s="7">
        <f t="shared" si="337"/>
        <v>0.53927447588050215</v>
      </c>
      <c r="AB367" s="7">
        <f t="shared" si="337"/>
        <v>0.55517325548735219</v>
      </c>
      <c r="AC367" s="7">
        <f t="shared" si="337"/>
        <v>0.51496633099910372</v>
      </c>
      <c r="AD367" s="7"/>
    </row>
    <row r="368" spans="1:30" x14ac:dyDescent="0.2">
      <c r="A368" s="12">
        <f>Pronosticos!A367</f>
        <v>44355</v>
      </c>
      <c r="B368" s="4">
        <f>Pronosticos!E367</f>
        <v>2296</v>
      </c>
      <c r="C368">
        <f>(Pronosticos!$F367-Pronosticos!G367)^2</f>
        <v>1.4164669100243585</v>
      </c>
      <c r="D368">
        <f>(Pronosticos!$F367-Pronosticos!H367)^2</f>
        <v>0.99643208470691735</v>
      </c>
      <c r="E368">
        <f>(Pronosticos!$F367-Pronosticos!I367)^2</f>
        <v>0.71494297540613494</v>
      </c>
      <c r="F368">
        <f>(Pronosticos!$F367-Pronosticos!J367)^2</f>
        <v>1.3950120275307063</v>
      </c>
      <c r="G368">
        <f>(Pronosticos!$F367-Pronosticos!K367)^2</f>
        <v>1.5655744761690829</v>
      </c>
      <c r="H368">
        <f>(Pronosticos!$F367-Pronosticos!L367)^2</f>
        <v>1.0757207499408825</v>
      </c>
      <c r="I368">
        <f>(Pronosticos!$F367-Pronosticos!M367)^2</f>
        <v>1.4045268955586945</v>
      </c>
      <c r="J368">
        <f>(Pronosticos!$F367-Pronosticos!N367)^2</f>
        <v>1.3142631724639573</v>
      </c>
      <c r="K368">
        <f>(Pronosticos!$F367-Pronosticos!O367)^2</f>
        <v>1.3842806928693647</v>
      </c>
      <c r="L368">
        <f>(Pronosticos!$F367-Pronosticos!P367)^2</f>
        <v>1.2781986255640592</v>
      </c>
      <c r="M368">
        <f>(Pronosticos!$F367-Pronosticos!Q367)^2</f>
        <v>1.2365997060125842</v>
      </c>
      <c r="N368">
        <f>(Pronosticos!$F367-Pronosticos!R367)^2</f>
        <v>1.2494095477678528</v>
      </c>
      <c r="O368">
        <f>(Pronosticos!$F367-Pronosticos!S367)^2</f>
        <v>1.7124084546721139</v>
      </c>
      <c r="Q368" s="7">
        <f t="shared" ref="Q368:AC368" si="338">AVERAGE(C349:C368)</f>
        <v>0.36121264736552244</v>
      </c>
      <c r="R368" s="7">
        <f t="shared" si="338"/>
        <v>0.39649243318517169</v>
      </c>
      <c r="S368" s="7">
        <f t="shared" si="338"/>
        <v>0.38485637831192759</v>
      </c>
      <c r="T368" s="7">
        <f t="shared" si="338"/>
        <v>0.36557200128175682</v>
      </c>
      <c r="U368" s="7">
        <f t="shared" si="338"/>
        <v>0.57107384312242693</v>
      </c>
      <c r="V368" s="7">
        <f t="shared" si="338"/>
        <v>0.50575620235687924</v>
      </c>
      <c r="W368" s="7">
        <f t="shared" si="338"/>
        <v>0.34692750769061353</v>
      </c>
      <c r="X368" s="7">
        <f t="shared" si="338"/>
        <v>0.55099458692152692</v>
      </c>
      <c r="Y368" s="7">
        <f t="shared" si="338"/>
        <v>0.5547506000237995</v>
      </c>
      <c r="Z368" s="7">
        <f t="shared" si="338"/>
        <v>0.35564780268860718</v>
      </c>
      <c r="AA368" s="7">
        <f t="shared" si="338"/>
        <v>0.52487516120325683</v>
      </c>
      <c r="AB368" s="7">
        <f t="shared" si="338"/>
        <v>0.52942757868518686</v>
      </c>
      <c r="AC368" s="7">
        <f t="shared" si="338"/>
        <v>0.54718196689895549</v>
      </c>
      <c r="AD368" s="7"/>
    </row>
    <row r="369" spans="1:30" x14ac:dyDescent="0.2">
      <c r="A369" s="12">
        <f>Pronosticos!A368</f>
        <v>44356</v>
      </c>
      <c r="B369" s="4">
        <f>Pronosticos!E368</f>
        <v>2297</v>
      </c>
      <c r="C369">
        <f>(Pronosticos!$F368-Pronosticos!G368)^2</f>
        <v>0.20627307507987272</v>
      </c>
      <c r="D369">
        <f>(Pronosticos!$F368-Pronosticos!H368)^2</f>
        <v>8.3007601083611555E-4</v>
      </c>
      <c r="E369">
        <f>(Pronosticos!$F368-Pronosticos!I368)^2</f>
        <v>4.2948285009258923E-2</v>
      </c>
      <c r="F369">
        <f>(Pronosticos!$F368-Pronosticos!J368)^2</f>
        <v>6.4328414841251666E-2</v>
      </c>
      <c r="G369">
        <f>(Pronosticos!$F368-Pronosticos!K368)^2</f>
        <v>3.9003745454404944E-2</v>
      </c>
      <c r="H369">
        <f>(Pronosticos!$F368-Pronosticos!L368)^2</f>
        <v>9.9109473643310204E-5</v>
      </c>
      <c r="I369">
        <f>(Pronosticos!$F368-Pronosticos!M368)^2</f>
        <v>4.3425685156742652E-2</v>
      </c>
      <c r="J369">
        <f>(Pronosticos!$F368-Pronosticos!N368)^2</f>
        <v>7.4857119870026349E-3</v>
      </c>
      <c r="K369">
        <f>(Pronosticos!$F368-Pronosticos!O368)^2</f>
        <v>1.3855859793227223E-2</v>
      </c>
      <c r="L369">
        <f>(Pronosticos!$F368-Pronosticos!P368)^2</f>
        <v>5.0944481622394719E-2</v>
      </c>
      <c r="M369">
        <f>(Pronosticos!$F368-Pronosticos!Q368)^2</f>
        <v>3.7839823401168995E-3</v>
      </c>
      <c r="N369">
        <f>(Pronosticos!$F368-Pronosticos!R368)^2</f>
        <v>3.4003410957596358E-3</v>
      </c>
      <c r="O369">
        <f>(Pronosticos!$F368-Pronosticos!S368)^2</f>
        <v>6.2266727135319722E-2</v>
      </c>
      <c r="Q369" s="7">
        <f t="shared" ref="Q369:AC369" si="339">AVERAGE(C350:C369)</f>
        <v>0.3304385280476842</v>
      </c>
      <c r="R369" s="7">
        <f t="shared" si="339"/>
        <v>0.38934412266139312</v>
      </c>
      <c r="S369" s="7">
        <f t="shared" si="339"/>
        <v>0.32830706931036319</v>
      </c>
      <c r="T369" s="7">
        <f t="shared" si="339"/>
        <v>0.34785434081049338</v>
      </c>
      <c r="U369" s="7">
        <f t="shared" si="339"/>
        <v>0.52587731237486035</v>
      </c>
      <c r="V369" s="7">
        <f t="shared" si="339"/>
        <v>0.46718536265640986</v>
      </c>
      <c r="W369" s="7">
        <f t="shared" si="339"/>
        <v>0.3291801763039956</v>
      </c>
      <c r="X369" s="7">
        <f t="shared" si="339"/>
        <v>0.50363291101384866</v>
      </c>
      <c r="Y369" s="7">
        <f t="shared" si="339"/>
        <v>0.50791401084732957</v>
      </c>
      <c r="Z369" s="7">
        <f t="shared" si="339"/>
        <v>0.33887066384530684</v>
      </c>
      <c r="AA369" s="7">
        <f t="shared" si="339"/>
        <v>0.47719986985657953</v>
      </c>
      <c r="AB369" s="7">
        <f t="shared" si="339"/>
        <v>0.4852560277048889</v>
      </c>
      <c r="AC369" s="7">
        <f t="shared" si="339"/>
        <v>0.52412250015912376</v>
      </c>
      <c r="AD369" s="7"/>
    </row>
    <row r="370" spans="1:30" x14ac:dyDescent="0.2">
      <c r="A370" s="12">
        <f>Pronosticos!A369</f>
        <v>44357</v>
      </c>
      <c r="B370" s="4">
        <f>Pronosticos!E369</f>
        <v>2298</v>
      </c>
      <c r="C370">
        <f>(Pronosticos!$F369-Pronosticos!G369)^2</f>
        <v>5.9429686738978302E-5</v>
      </c>
      <c r="D370">
        <f>(Pronosticos!$F369-Pronosticos!H369)^2</f>
        <v>4.4343401161651426E-2</v>
      </c>
      <c r="E370">
        <f>(Pronosticos!$F369-Pronosticos!I369)^2</f>
        <v>1.0252992078206413E-2</v>
      </c>
      <c r="F370">
        <f>(Pronosticos!$F369-Pronosticos!J369)^2</f>
        <v>3.5721394214530862E-2</v>
      </c>
      <c r="G370">
        <f>(Pronosticos!$F369-Pronosticos!K369)^2</f>
        <v>3.6415739878467392E-2</v>
      </c>
      <c r="H370">
        <f>(Pronosticos!$F369-Pronosticos!L369)^2</f>
        <v>1.0547912683665421E-3</v>
      </c>
      <c r="I370">
        <f>(Pronosticos!$F369-Pronosticos!M369)^2</f>
        <v>3.6326125215635677E-2</v>
      </c>
      <c r="J370">
        <f>(Pronosticos!$F369-Pronosticos!N369)^2</f>
        <v>1.7225331071539021E-2</v>
      </c>
      <c r="K370">
        <f>(Pronosticos!$F369-Pronosticos!O369)^2</f>
        <v>2.4289466489014432E-2</v>
      </c>
      <c r="L370">
        <f>(Pronosticos!$F369-Pronosticos!P369)^2</f>
        <v>3.5376512998308567E-2</v>
      </c>
      <c r="M370">
        <f>(Pronosticos!$F369-Pronosticos!Q369)^2</f>
        <v>9.3151302551827374E-3</v>
      </c>
      <c r="N370">
        <f>(Pronosticos!$F369-Pronosticos!R369)^2</f>
        <v>5.7081781617486426E-3</v>
      </c>
      <c r="O370">
        <f>(Pronosticos!$F369-Pronosticos!S369)^2</f>
        <v>5.5946422148375127E-2</v>
      </c>
      <c r="Q370" s="7">
        <f t="shared" ref="Q370:AC370" si="340">AVERAGE(C351:C370)</f>
        <v>0.30751572482815864</v>
      </c>
      <c r="R370" s="7">
        <f t="shared" si="340"/>
        <v>0.35483832580062258</v>
      </c>
      <c r="S370" s="7">
        <f t="shared" si="340"/>
        <v>0.29147026350385974</v>
      </c>
      <c r="T370" s="7">
        <f t="shared" si="340"/>
        <v>0.31281086815469344</v>
      </c>
      <c r="U370" s="7">
        <f t="shared" si="340"/>
        <v>0.4361533974962965</v>
      </c>
      <c r="V370" s="7">
        <f t="shared" si="340"/>
        <v>0.38694742042254604</v>
      </c>
      <c r="W370" s="7">
        <f t="shared" si="340"/>
        <v>0.29609639873697685</v>
      </c>
      <c r="X370" s="7">
        <f t="shared" si="340"/>
        <v>0.4123830196428056</v>
      </c>
      <c r="Y370" s="7">
        <f t="shared" si="340"/>
        <v>0.41784315054475274</v>
      </c>
      <c r="Z370" s="7">
        <f t="shared" si="340"/>
        <v>0.30158375683415728</v>
      </c>
      <c r="AA370" s="7">
        <f t="shared" si="340"/>
        <v>0.38883461267864605</v>
      </c>
      <c r="AB370" s="7">
        <f t="shared" si="340"/>
        <v>0.39433415707105701</v>
      </c>
      <c r="AC370" s="7">
        <f t="shared" si="340"/>
        <v>0.44496602977184957</v>
      </c>
      <c r="AD370" s="7"/>
    </row>
    <row r="371" spans="1:30" x14ac:dyDescent="0.2">
      <c r="A371" s="12">
        <f>Pronosticos!A370</f>
        <v>44358</v>
      </c>
      <c r="B371" s="4">
        <f>Pronosticos!E370</f>
        <v>2299</v>
      </c>
      <c r="C371">
        <f>(Pronosticos!$F370-Pronosticos!G370)^2</f>
        <v>3.0654758706419277E-3</v>
      </c>
      <c r="D371">
        <f>(Pronosticos!$F370-Pronosticos!H370)^2</f>
        <v>5.0282971151652681E-3</v>
      </c>
      <c r="E371">
        <f>(Pronosticos!$F370-Pronosticos!I370)^2</f>
        <v>5.2168046943877166E-4</v>
      </c>
      <c r="F371">
        <f>(Pronosticos!$F370-Pronosticos!J370)^2</f>
        <v>9.3745225472310498E-7</v>
      </c>
      <c r="G371">
        <f>(Pronosticos!$F370-Pronosticos!K370)^2</f>
        <v>1.0686748961202075E-3</v>
      </c>
      <c r="H371">
        <f>(Pronosticos!$F370-Pronosticos!L370)^2</f>
        <v>9.038358354883879E-3</v>
      </c>
      <c r="I371">
        <f>(Pronosticos!$F370-Pronosticos!M370)^2</f>
        <v>2.2296284518039642E-4</v>
      </c>
      <c r="J371">
        <f>(Pronosticos!$F370-Pronosticos!N370)^2</f>
        <v>3.7170481731974283E-3</v>
      </c>
      <c r="K371">
        <f>(Pronosticos!$F370-Pronosticos!O370)^2</f>
        <v>2.0614505321802628E-3</v>
      </c>
      <c r="L371">
        <f>(Pronosticos!$F370-Pronosticos!P370)^2</f>
        <v>6.2630971633284148E-4</v>
      </c>
      <c r="M371">
        <f>(Pronosticos!$F370-Pronosticos!Q370)^2</f>
        <v>9.2185880943651058E-3</v>
      </c>
      <c r="N371">
        <f>(Pronosticos!$F370-Pronosticos!R370)^2</f>
        <v>1.6711929820707433E-2</v>
      </c>
      <c r="O371">
        <f>(Pronosticos!$F370-Pronosticos!S370)^2</f>
        <v>2.3601308425968984E-2</v>
      </c>
      <c r="Q371" s="7">
        <f t="shared" ref="Q371:AC371" si="341">AVERAGE(C352:C371)</f>
        <v>0.3034560983744245</v>
      </c>
      <c r="R371" s="7">
        <f t="shared" si="341"/>
        <v>0.35487118924921551</v>
      </c>
      <c r="S371" s="7">
        <f t="shared" si="341"/>
        <v>0.28433348618099125</v>
      </c>
      <c r="T371" s="7">
        <f t="shared" si="341"/>
        <v>0.30654157221338524</v>
      </c>
      <c r="U371" s="7">
        <f t="shared" si="341"/>
        <v>0.42981271984381575</v>
      </c>
      <c r="V371" s="7">
        <f t="shared" si="341"/>
        <v>0.38344174558169752</v>
      </c>
      <c r="W371" s="7">
        <f t="shared" si="341"/>
        <v>0.29030662277321928</v>
      </c>
      <c r="X371" s="7">
        <f t="shared" si="341"/>
        <v>0.40606075614288528</v>
      </c>
      <c r="Y371" s="7">
        <f t="shared" si="341"/>
        <v>0.41162684973440378</v>
      </c>
      <c r="Z371" s="7">
        <f t="shared" si="341"/>
        <v>0.29411045724414719</v>
      </c>
      <c r="AA371" s="7">
        <f t="shared" si="341"/>
        <v>0.38354662982422932</v>
      </c>
      <c r="AB371" s="7">
        <f t="shared" si="341"/>
        <v>0.38898289471638298</v>
      </c>
      <c r="AC371" s="7">
        <f t="shared" si="341"/>
        <v>0.43412647917170216</v>
      </c>
      <c r="AD371" s="7"/>
    </row>
    <row r="372" spans="1:30" x14ac:dyDescent="0.2">
      <c r="A372" s="12">
        <f>Pronosticos!A371</f>
        <v>44362</v>
      </c>
      <c r="B372" s="4">
        <f>Pronosticos!E371</f>
        <v>2300</v>
      </c>
      <c r="C372">
        <f>(Pronosticos!$F371-Pronosticos!G371)^2</f>
        <v>0.98368989431764642</v>
      </c>
      <c r="D372">
        <f>(Pronosticos!$F371-Pronosticos!H371)^2</f>
        <v>0.45606152607977329</v>
      </c>
      <c r="E372">
        <f>(Pronosticos!$F371-Pronosticos!I371)^2</f>
        <v>0.44283543125850972</v>
      </c>
      <c r="F372">
        <f>(Pronosticos!$F371-Pronosticos!J371)^2</f>
        <v>0.88929695145450638</v>
      </c>
      <c r="G372">
        <f>(Pronosticos!$F371-Pronosticos!K371)^2</f>
        <v>0.96460317579280919</v>
      </c>
      <c r="H372">
        <f>(Pronosticos!$F371-Pronosticos!L371)^2</f>
        <v>1.0074036204562515</v>
      </c>
      <c r="I372">
        <f>(Pronosticos!$F371-Pronosticos!M371)^2</f>
        <v>0.89818351824385279</v>
      </c>
      <c r="J372">
        <f>(Pronosticos!$F371-Pronosticos!N371)^2</f>
        <v>0.95566245593370303</v>
      </c>
      <c r="K372">
        <f>(Pronosticos!$F371-Pronosticos!O371)^2</f>
        <v>0.95916661900577826</v>
      </c>
      <c r="L372">
        <f>(Pronosticos!$F371-Pronosticos!P371)^2</f>
        <v>0.8212353756499281</v>
      </c>
      <c r="M372">
        <f>(Pronosticos!$F371-Pronosticos!Q371)^2</f>
        <v>0.96644934431155238</v>
      </c>
      <c r="N372">
        <f>(Pronosticos!$F371-Pronosticos!R371)^2</f>
        <v>0.9250372588584167</v>
      </c>
      <c r="O372">
        <f>(Pronosticos!$F371-Pronosticos!S371)^2</f>
        <v>0.46398596701810246</v>
      </c>
      <c r="Q372" s="7">
        <f t="shared" ref="Q372:AC372" si="342">AVERAGE(C353:C372)</f>
        <v>0.33895702706947323</v>
      </c>
      <c r="R372" s="7">
        <f t="shared" si="342"/>
        <v>0.32688670348101589</v>
      </c>
      <c r="S372" s="7">
        <f t="shared" si="342"/>
        <v>0.29595745400819212</v>
      </c>
      <c r="T372" s="7">
        <f t="shared" si="342"/>
        <v>0.325724270991821</v>
      </c>
      <c r="U372" s="7">
        <f t="shared" si="342"/>
        <v>0.440318017388031</v>
      </c>
      <c r="V372" s="7">
        <f t="shared" si="342"/>
        <v>0.38631809397311517</v>
      </c>
      <c r="W372" s="7">
        <f t="shared" si="342"/>
        <v>0.31116565761433179</v>
      </c>
      <c r="X372" s="7">
        <f t="shared" si="342"/>
        <v>0.41651472623030134</v>
      </c>
      <c r="Y372" s="7">
        <f t="shared" si="342"/>
        <v>0.42211791879038285</v>
      </c>
      <c r="Z372" s="7">
        <f t="shared" si="342"/>
        <v>0.31241201722965078</v>
      </c>
      <c r="AA372" s="7">
        <f t="shared" si="342"/>
        <v>0.3945127816989083</v>
      </c>
      <c r="AB372" s="7">
        <f t="shared" si="342"/>
        <v>0.39532455856060816</v>
      </c>
      <c r="AC372" s="7">
        <f t="shared" si="342"/>
        <v>0.41341083648464555</v>
      </c>
      <c r="AD372" s="7"/>
    </row>
    <row r="373" spans="1:30" x14ac:dyDescent="0.2">
      <c r="A373" s="12">
        <f>Pronosticos!A372</f>
        <v>44363</v>
      </c>
      <c r="B373" s="4">
        <f>Pronosticos!E372</f>
        <v>2301</v>
      </c>
      <c r="C373">
        <f>(Pronosticos!$F372-Pronosticos!G372)^2</f>
        <v>1.6315036372081657</v>
      </c>
      <c r="D373">
        <f>(Pronosticos!$F372-Pronosticos!H372)^2</f>
        <v>2.0921531947625671</v>
      </c>
      <c r="E373">
        <f>(Pronosticos!$F372-Pronosticos!I372)^2</f>
        <v>1.6564801303299883</v>
      </c>
      <c r="F373">
        <f>(Pronosticos!$F372-Pronosticos!J372)^2</f>
        <v>2.1311104259440143</v>
      </c>
      <c r="G373">
        <f>(Pronosticos!$F372-Pronosticos!K372)^2</f>
        <v>3.4879248936293572</v>
      </c>
      <c r="H373">
        <f>(Pronosticos!$F372-Pronosticos!L372)^2</f>
        <v>3.4436970843035595</v>
      </c>
      <c r="I373">
        <f>(Pronosticos!$F372-Pronosticos!M372)^2</f>
        <v>2.3572759608673963</v>
      </c>
      <c r="J373">
        <f>(Pronosticos!$F372-Pronosticos!N372)^2</f>
        <v>3.4647212866718271</v>
      </c>
      <c r="K373">
        <f>(Pronosticos!$F372-Pronosticos!O372)^2</f>
        <v>3.4573000337180129</v>
      </c>
      <c r="L373">
        <f>(Pronosticos!$F372-Pronosticos!P372)^2</f>
        <v>2.0420459449027608</v>
      </c>
      <c r="M373">
        <f>(Pronosticos!$F372-Pronosticos!Q372)^2</f>
        <v>3.4593718442346009</v>
      </c>
      <c r="N373">
        <f>(Pronosticos!$F372-Pronosticos!R372)^2</f>
        <v>3.1474420594297778</v>
      </c>
      <c r="O373">
        <f>(Pronosticos!$F372-Pronosticos!S372)^2</f>
        <v>3.738342813783341</v>
      </c>
      <c r="Q373" s="7">
        <f t="shared" ref="Q373:AC373" si="343">AVERAGE(C354:C373)</f>
        <v>0.41879956382944289</v>
      </c>
      <c r="R373" s="7">
        <f t="shared" si="343"/>
        <v>0.43129738596573197</v>
      </c>
      <c r="S373" s="7">
        <f t="shared" si="343"/>
        <v>0.3694491844388974</v>
      </c>
      <c r="T373" s="7">
        <f t="shared" si="343"/>
        <v>0.42620423276235242</v>
      </c>
      <c r="U373" s="7">
        <f t="shared" si="343"/>
        <v>0.61163104974253291</v>
      </c>
      <c r="V373" s="7">
        <f t="shared" si="343"/>
        <v>0.55622652314577192</v>
      </c>
      <c r="W373" s="7">
        <f t="shared" si="343"/>
        <v>0.42240288389806196</v>
      </c>
      <c r="X373" s="7">
        <f t="shared" si="343"/>
        <v>0.58658876131729232</v>
      </c>
      <c r="Y373" s="7">
        <f t="shared" si="343"/>
        <v>0.59184818575169906</v>
      </c>
      <c r="Z373" s="7">
        <f t="shared" si="343"/>
        <v>0.40708955435935623</v>
      </c>
      <c r="AA373" s="7">
        <f t="shared" si="343"/>
        <v>0.5648211706297761</v>
      </c>
      <c r="AB373" s="7">
        <f t="shared" si="343"/>
        <v>0.54891796887857847</v>
      </c>
      <c r="AC373" s="7">
        <f t="shared" si="343"/>
        <v>0.60029745893974495</v>
      </c>
      <c r="AD373" s="7"/>
    </row>
    <row r="374" spans="1:30" x14ac:dyDescent="0.2">
      <c r="A374" s="12">
        <f>Pronosticos!A373</f>
        <v>44364</v>
      </c>
      <c r="B374" s="4">
        <f>Pronosticos!E373</f>
        <v>2302</v>
      </c>
      <c r="C374">
        <f>(Pronosticos!$F373-Pronosticos!G373)^2</f>
        <v>1.6038547359766477E-2</v>
      </c>
      <c r="D374">
        <f>(Pronosticos!$F373-Pronosticos!H373)^2</f>
        <v>7.967585172260705E-2</v>
      </c>
      <c r="E374">
        <f>(Pronosticos!$F373-Pronosticos!I373)^2</f>
        <v>3.3741856685593906E-3</v>
      </c>
      <c r="F374">
        <f>(Pronosticos!$F373-Pronosticos!J373)^2</f>
        <v>9.9048793208305632E-4</v>
      </c>
      <c r="G374">
        <f>(Pronosticos!$F373-Pronosticos!K373)^2</f>
        <v>2.810222379112012E-2</v>
      </c>
      <c r="H374">
        <f>(Pronosticos!$F373-Pronosticos!L373)^2</f>
        <v>1.1700353079082737E-2</v>
      </c>
      <c r="I374">
        <f>(Pronosticos!$F373-Pronosticos!M373)^2</f>
        <v>1.0228684523205446E-2</v>
      </c>
      <c r="J374">
        <f>(Pronosticos!$F373-Pronosticos!N373)^2</f>
        <v>2.9468691660175555E-2</v>
      </c>
      <c r="K374">
        <f>(Pronosticos!$F373-Pronosticos!O373)^2</f>
        <v>2.9302426910238374E-2</v>
      </c>
      <c r="L374">
        <f>(Pronosticos!$F373-Pronosticos!P373)^2</f>
        <v>7.4435410824199525E-3</v>
      </c>
      <c r="M374">
        <f>(Pronosticos!$F373-Pronosticos!Q373)^2</f>
        <v>3.0862713972713837E-2</v>
      </c>
      <c r="N374">
        <f>(Pronosticos!$F373-Pronosticos!R373)^2</f>
        <v>1.9444578113146718E-2</v>
      </c>
      <c r="O374">
        <f>(Pronosticos!$F373-Pronosticos!S373)^2</f>
        <v>0.11479327653354955</v>
      </c>
      <c r="Q374" s="7">
        <f t="shared" ref="Q374:AC374" si="344">AVERAGE(C355:C374)</f>
        <v>0.36167930056137576</v>
      </c>
      <c r="R374" s="7">
        <f t="shared" si="344"/>
        <v>0.39280134605991124</v>
      </c>
      <c r="S374" s="7">
        <f t="shared" si="344"/>
        <v>0.3085832224886968</v>
      </c>
      <c r="T374" s="7">
        <f t="shared" si="344"/>
        <v>0.37072396192060703</v>
      </c>
      <c r="U374" s="7">
        <f t="shared" si="344"/>
        <v>0.54457437185877233</v>
      </c>
      <c r="V374" s="7">
        <f t="shared" si="344"/>
        <v>0.50123899338439704</v>
      </c>
      <c r="W374" s="7">
        <f t="shared" si="344"/>
        <v>0.36812604914747721</v>
      </c>
      <c r="X374" s="7">
        <f t="shared" si="344"/>
        <v>0.52051545077636407</v>
      </c>
      <c r="Y374" s="7">
        <f t="shared" si="344"/>
        <v>0.52587117438141961</v>
      </c>
      <c r="Z374" s="7">
        <f t="shared" si="344"/>
        <v>0.35255422862417019</v>
      </c>
      <c r="AA374" s="7">
        <f t="shared" si="344"/>
        <v>0.50843116866927174</v>
      </c>
      <c r="AB374" s="7">
        <f t="shared" si="344"/>
        <v>0.49174418973704848</v>
      </c>
      <c r="AC374" s="7">
        <f t="shared" si="344"/>
        <v>0.55153749642029859</v>
      </c>
      <c r="AD374" s="7"/>
    </row>
    <row r="375" spans="1:30" x14ac:dyDescent="0.2">
      <c r="A375" s="12">
        <f>Pronosticos!A374</f>
        <v>44365</v>
      </c>
      <c r="B375" s="4">
        <f>Pronosticos!E374</f>
        <v>2303</v>
      </c>
      <c r="C375">
        <f>(Pronosticos!$F374-Pronosticos!G374)^2</f>
        <v>2.7334323501955735</v>
      </c>
      <c r="D375">
        <f>(Pronosticos!$F374-Pronosticos!H374)^2</f>
        <v>0.33899992106904125</v>
      </c>
      <c r="E375">
        <f>(Pronosticos!$F374-Pronosticos!I374)^2</f>
        <v>0.64606371812475905</v>
      </c>
      <c r="F375">
        <f>(Pronosticos!$F374-Pronosticos!J374)^2</f>
        <v>2.4335690397468159</v>
      </c>
      <c r="G375">
        <f>(Pronosticos!$F374-Pronosticos!K374)^2</f>
        <v>1.1373274974973684</v>
      </c>
      <c r="H375">
        <f>(Pronosticos!$F374-Pronosticos!L374)^2</f>
        <v>0.97346125149730622</v>
      </c>
      <c r="I375">
        <f>(Pronosticos!$F374-Pronosticos!M374)^2</f>
        <v>2.3814092672003326</v>
      </c>
      <c r="J375">
        <f>(Pronosticos!$F374-Pronosticos!N374)^2</f>
        <v>1.0880114617354228</v>
      </c>
      <c r="K375">
        <f>(Pronosticos!$F374-Pronosticos!O374)^2</f>
        <v>1.0705859495562178</v>
      </c>
      <c r="L375">
        <f>(Pronosticos!$F374-Pronosticos!P374)^2</f>
        <v>2.2906813594234476</v>
      </c>
      <c r="M375">
        <f>(Pronosticos!$F374-Pronosticos!Q374)^2</f>
        <v>1.1491063552869809</v>
      </c>
      <c r="N375">
        <f>(Pronosticos!$F374-Pronosticos!R374)^2</f>
        <v>0.96097656578913238</v>
      </c>
      <c r="O375">
        <f>(Pronosticos!$F374-Pronosticos!S374)^2</f>
        <v>1.0149434485390252</v>
      </c>
      <c r="Q375" s="7">
        <f t="shared" ref="Q375:AC375" si="345">AVERAGE(C356:C375)</f>
        <v>0.49602459879303729</v>
      </c>
      <c r="R375" s="7">
        <f t="shared" si="345"/>
        <v>0.39808186797460288</v>
      </c>
      <c r="S375" s="7">
        <f t="shared" si="345"/>
        <v>0.3407262265086457</v>
      </c>
      <c r="T375" s="7">
        <f t="shared" si="345"/>
        <v>0.48555131480140562</v>
      </c>
      <c r="U375" s="7">
        <f t="shared" si="345"/>
        <v>0.57409398964912184</v>
      </c>
      <c r="V375" s="7">
        <f t="shared" si="345"/>
        <v>0.53609903783414403</v>
      </c>
      <c r="W375" s="7">
        <f t="shared" si="345"/>
        <v>0.48175274170792087</v>
      </c>
      <c r="X375" s="7">
        <f t="shared" si="345"/>
        <v>0.54980100539208765</v>
      </c>
      <c r="Y375" s="7">
        <f t="shared" si="345"/>
        <v>0.55343870685736907</v>
      </c>
      <c r="Z375" s="7">
        <f t="shared" si="345"/>
        <v>0.46163619081693541</v>
      </c>
      <c r="AA375" s="7">
        <f t="shared" si="345"/>
        <v>0.55020262759887506</v>
      </c>
      <c r="AB375" s="7">
        <f t="shared" si="345"/>
        <v>0.51979390884532317</v>
      </c>
      <c r="AC375" s="7">
        <f t="shared" si="345"/>
        <v>0.56247145110542296</v>
      </c>
      <c r="AD375" s="7"/>
    </row>
    <row r="376" spans="1:30" x14ac:dyDescent="0.2">
      <c r="A376" s="12">
        <f>Pronosticos!A375</f>
        <v>44368</v>
      </c>
      <c r="B376" s="4">
        <f>Pronosticos!E375</f>
        <v>2304</v>
      </c>
      <c r="C376">
        <f>(Pronosticos!$F375-Pronosticos!G375)^2</f>
        <v>0.64440394903785947</v>
      </c>
      <c r="D376">
        <f>(Pronosticos!$F375-Pronosticos!H375)^2</f>
        <v>4.7370007542554306E-3</v>
      </c>
      <c r="E376">
        <f>(Pronosticos!$F375-Pronosticos!I375)^2</f>
        <v>6.1004642613245799E-2</v>
      </c>
      <c r="F376">
        <f>(Pronosticos!$F375-Pronosticos!J375)^2</f>
        <v>0.12573088837405352</v>
      </c>
      <c r="G376">
        <f>(Pronosticos!$F375-Pronosticos!K375)^2</f>
        <v>0.30845547174072008</v>
      </c>
      <c r="H376">
        <f>(Pronosticos!$F375-Pronosticos!L375)^2</f>
        <v>0.22693961470787696</v>
      </c>
      <c r="I376">
        <f>(Pronosticos!$F375-Pronosticos!M375)^2</f>
        <v>9.8045673529067595E-2</v>
      </c>
      <c r="J376">
        <f>(Pronosticos!$F375-Pronosticos!N375)^2</f>
        <v>0.23382000493736801</v>
      </c>
      <c r="K376">
        <f>(Pronosticos!$F375-Pronosticos!O375)^2</f>
        <v>0.23794142508415989</v>
      </c>
      <c r="L376">
        <f>(Pronosticos!$F375-Pronosticos!P375)^2</f>
        <v>8.5900530767949734E-2</v>
      </c>
      <c r="M376">
        <f>(Pronosticos!$F375-Pronosticos!Q375)^2</f>
        <v>0.33892634295333091</v>
      </c>
      <c r="N376">
        <f>(Pronosticos!$F375-Pronosticos!R375)^2</f>
        <v>0.18107335686947595</v>
      </c>
      <c r="O376">
        <f>(Pronosticos!$F375-Pronosticos!S375)^2</f>
        <v>0.41494441656412301</v>
      </c>
      <c r="Q376" s="7">
        <f t="shared" ref="Q376:AC376" si="346">AVERAGE(C357:C376)</f>
        <v>0.52110455219422636</v>
      </c>
      <c r="R376" s="7">
        <f t="shared" si="346"/>
        <v>0.37272147210561635</v>
      </c>
      <c r="S376" s="7">
        <f t="shared" si="346"/>
        <v>0.31775170124300084</v>
      </c>
      <c r="T376" s="7">
        <f t="shared" si="346"/>
        <v>0.48466391555721361</v>
      </c>
      <c r="U376" s="7">
        <f t="shared" si="346"/>
        <v>0.56212788790827994</v>
      </c>
      <c r="V376" s="7">
        <f t="shared" si="346"/>
        <v>0.5159732021297958</v>
      </c>
      <c r="W376" s="7">
        <f t="shared" si="346"/>
        <v>0.48261023830173644</v>
      </c>
      <c r="X376" s="7">
        <f t="shared" si="346"/>
        <v>0.53390718754414845</v>
      </c>
      <c r="Y376" s="7">
        <f t="shared" si="346"/>
        <v>0.53816369878694126</v>
      </c>
      <c r="Z376" s="7">
        <f t="shared" si="346"/>
        <v>0.45830306160186318</v>
      </c>
      <c r="AA376" s="7">
        <f t="shared" si="346"/>
        <v>0.53527611739368364</v>
      </c>
      <c r="AB376" s="7">
        <f t="shared" si="346"/>
        <v>0.49799171501561618</v>
      </c>
      <c r="AC376" s="7">
        <f t="shared" si="346"/>
        <v>0.56628076387926618</v>
      </c>
      <c r="AD376" s="7"/>
    </row>
    <row r="377" spans="1:30" x14ac:dyDescent="0.2">
      <c r="A377" s="12">
        <f>Pronosticos!A376</f>
        <v>44369</v>
      </c>
      <c r="B377" s="4">
        <f>Pronosticos!E376</f>
        <v>2305</v>
      </c>
      <c r="C377">
        <f>(Pronosticos!$F376-Pronosticos!G376)^2</f>
        <v>0.12998910558261698</v>
      </c>
      <c r="D377">
        <f>(Pronosticos!$F376-Pronosticos!H376)^2</f>
        <v>0.14389881998819903</v>
      </c>
      <c r="E377">
        <f>(Pronosticos!$F376-Pronosticos!I376)^2</f>
        <v>8.2932683042641637E-3</v>
      </c>
      <c r="F377">
        <f>(Pronosticos!$F376-Pronosticos!J376)^2</f>
        <v>0.25724546702323076</v>
      </c>
      <c r="G377">
        <f>(Pronosticos!$F376-Pronosticos!K376)^2</f>
        <v>1.5591415395062524E-3</v>
      </c>
      <c r="H377">
        <f>(Pronosticos!$F376-Pronosticos!L376)^2</f>
        <v>2.1922602355915321E-3</v>
      </c>
      <c r="I377">
        <f>(Pronosticos!$F376-Pronosticos!M376)^2</f>
        <v>0.16796106075589937</v>
      </c>
      <c r="J377">
        <f>(Pronosticos!$F376-Pronosticos!N376)^2</f>
        <v>1.0624119555972982E-4</v>
      </c>
      <c r="K377">
        <f>(Pronosticos!$F376-Pronosticos!O376)^2</f>
        <v>1.9907928104586029E-8</v>
      </c>
      <c r="L377">
        <f>(Pronosticos!$F376-Pronosticos!P376)^2</f>
        <v>0.25210124068020479</v>
      </c>
      <c r="M377">
        <f>(Pronosticos!$F376-Pronosticos!Q376)^2</f>
        <v>3.6178138507066888E-3</v>
      </c>
      <c r="N377">
        <f>(Pronosticos!$F376-Pronosticos!R376)^2</f>
        <v>6.1846338900138501E-4</v>
      </c>
      <c r="O377">
        <f>(Pronosticos!$F376-Pronosticos!S376)^2</f>
        <v>5.044480600249018E-5</v>
      </c>
      <c r="Q377" s="7">
        <f t="shared" ref="Q377:AC377" si="347">AVERAGE(C358:C377)</f>
        <v>0.49843774440099081</v>
      </c>
      <c r="R377" s="7">
        <f t="shared" si="347"/>
        <v>0.33612070876064182</v>
      </c>
      <c r="S377" s="7">
        <f t="shared" si="347"/>
        <v>0.28649563836619063</v>
      </c>
      <c r="T377" s="7">
        <f t="shared" si="347"/>
        <v>0.46255670647824898</v>
      </c>
      <c r="U377" s="7">
        <f t="shared" si="347"/>
        <v>0.5129674112905348</v>
      </c>
      <c r="V377" s="7">
        <f t="shared" si="347"/>
        <v>0.46060732575644681</v>
      </c>
      <c r="W377" s="7">
        <f t="shared" si="347"/>
        <v>0.46143492284963683</v>
      </c>
      <c r="X377" s="7">
        <f t="shared" si="347"/>
        <v>0.48504068228140057</v>
      </c>
      <c r="Y377" s="7">
        <f t="shared" si="347"/>
        <v>0.48929342216414601</v>
      </c>
      <c r="Z377" s="7">
        <f t="shared" si="347"/>
        <v>0.43902605793024768</v>
      </c>
      <c r="AA377" s="7">
        <f t="shared" si="347"/>
        <v>0.48513635987877962</v>
      </c>
      <c r="AB377" s="7">
        <f t="shared" si="347"/>
        <v>0.44972965953251098</v>
      </c>
      <c r="AC377" s="7">
        <f t="shared" si="347"/>
        <v>0.52237352573332541</v>
      </c>
      <c r="AD377" s="7"/>
    </row>
    <row r="378" spans="1:30" x14ac:dyDescent="0.2">
      <c r="A378" s="12">
        <f>Pronosticos!A377</f>
        <v>44370</v>
      </c>
      <c r="B378" s="4">
        <f>Pronosticos!E377</f>
        <v>2306</v>
      </c>
      <c r="C378">
        <f>(Pronosticos!$F377-Pronosticos!G377)^2</f>
        <v>0.24313036259370391</v>
      </c>
      <c r="D378">
        <f>(Pronosticos!$F377-Pronosticos!H377)^2</f>
        <v>4.8421214253106949E-2</v>
      </c>
      <c r="E378">
        <f>(Pronosticos!$F377-Pronosticos!I377)^2</f>
        <v>3.5343124690922122E-2</v>
      </c>
      <c r="F378">
        <f>(Pronosticos!$F377-Pronosticos!J377)^2</f>
        <v>0.26096093579850899</v>
      </c>
      <c r="G378">
        <f>(Pronosticos!$F377-Pronosticos!K377)^2</f>
        <v>0.31243334007371459</v>
      </c>
      <c r="H378">
        <f>(Pronosticos!$F377-Pronosticos!L377)^2</f>
        <v>0.29445254159327489</v>
      </c>
      <c r="I378">
        <f>(Pronosticos!$F377-Pronosticos!M377)^2</f>
        <v>0.2448319846138777</v>
      </c>
      <c r="J378">
        <f>(Pronosticos!$F377-Pronosticos!N377)^2</f>
        <v>0.24807102305251655</v>
      </c>
      <c r="K378">
        <f>(Pronosticos!$F377-Pronosticos!O377)^2</f>
        <v>0.27902842879270462</v>
      </c>
      <c r="L378">
        <f>(Pronosticos!$F377-Pronosticos!P377)^2</f>
        <v>0.27585402496885036</v>
      </c>
      <c r="M378">
        <f>(Pronosticos!$F377-Pronosticos!Q377)^2</f>
        <v>0.34170105742217577</v>
      </c>
      <c r="N378">
        <f>(Pronosticos!$F377-Pronosticos!R377)^2</f>
        <v>0.25316716595900346</v>
      </c>
      <c r="O378">
        <f>(Pronosticos!$F377-Pronosticos!S377)^2</f>
        <v>0.48652024806797783</v>
      </c>
      <c r="Q378" s="7">
        <f t="shared" ref="Q378:AC378" si="348">AVERAGE(C359:C378)</f>
        <v>0.4905419024533636</v>
      </c>
      <c r="R378" s="7">
        <f t="shared" si="348"/>
        <v>0.33538541988497417</v>
      </c>
      <c r="S378" s="7">
        <f t="shared" si="348"/>
        <v>0.28487777468594849</v>
      </c>
      <c r="T378" s="7">
        <f t="shared" si="348"/>
        <v>0.46115912053633734</v>
      </c>
      <c r="U378" s="7">
        <f t="shared" si="348"/>
        <v>0.51682717676426237</v>
      </c>
      <c r="V378" s="7">
        <f t="shared" si="348"/>
        <v>0.45734552932163303</v>
      </c>
      <c r="W378" s="7">
        <f t="shared" si="348"/>
        <v>0.45942884283777835</v>
      </c>
      <c r="X378" s="7">
        <f t="shared" si="348"/>
        <v>0.48594977575432513</v>
      </c>
      <c r="Y378" s="7">
        <f t="shared" si="348"/>
        <v>0.49174736721666867</v>
      </c>
      <c r="Z378" s="7">
        <f t="shared" si="348"/>
        <v>0.43720844748194709</v>
      </c>
      <c r="AA378" s="7">
        <f t="shared" si="348"/>
        <v>0.49076669197854672</v>
      </c>
      <c r="AB378" s="7">
        <f t="shared" si="348"/>
        <v>0.44850727696866538</v>
      </c>
      <c r="AC378" s="7">
        <f t="shared" si="348"/>
        <v>0.53585388251860211</v>
      </c>
      <c r="AD378" s="7"/>
    </row>
    <row r="379" spans="1:30" x14ac:dyDescent="0.2">
      <c r="A379" s="12">
        <f>Pronosticos!A378</f>
        <v>44371</v>
      </c>
      <c r="B379" s="4">
        <f>Pronosticos!E378</f>
        <v>2307</v>
      </c>
      <c r="C379">
        <f>(Pronosticos!$F378-Pronosticos!G378)^2</f>
        <v>6.4039959059667931E-2</v>
      </c>
      <c r="D379">
        <f>(Pronosticos!$F378-Pronosticos!H378)^2</f>
        <v>0.2557692994575021</v>
      </c>
      <c r="E379">
        <f>(Pronosticos!$F378-Pronosticos!I378)^2</f>
        <v>0.23124224100893229</v>
      </c>
      <c r="F379">
        <f>(Pronosticos!$F378-Pronosticos!J378)^2</f>
        <v>6.0342555509608389E-2</v>
      </c>
      <c r="G379">
        <f>(Pronosticos!$F378-Pronosticos!K378)^2</f>
        <v>0.10197812299094863</v>
      </c>
      <c r="H379">
        <f>(Pronosticos!$F378-Pronosticos!L378)^2</f>
        <v>5.9667882063852602E-2</v>
      </c>
      <c r="I379">
        <f>(Pronosticos!$F378-Pronosticos!M378)^2</f>
        <v>5.5294860483686335E-2</v>
      </c>
      <c r="J379">
        <f>(Pronosticos!$F378-Pronosticos!N378)^2</f>
        <v>0.13751706528624039</v>
      </c>
      <c r="K379">
        <f>(Pronosticos!$F378-Pronosticos!O378)^2</f>
        <v>0.11643251888918825</v>
      </c>
      <c r="L379">
        <f>(Pronosticos!$F378-Pronosticos!P378)^2</f>
        <v>6.6016985456368166E-2</v>
      </c>
      <c r="M379">
        <f>(Pronosticos!$F378-Pronosticos!Q378)^2</f>
        <v>8.7397828159796645E-2</v>
      </c>
      <c r="N379">
        <f>(Pronosticos!$F378-Pronosticos!R378)^2</f>
        <v>0.13902339553891066</v>
      </c>
      <c r="O379">
        <f>(Pronosticos!$F378-Pronosticos!S378)^2</f>
        <v>4.8548907482872446E-2</v>
      </c>
      <c r="Q379" s="7">
        <f t="shared" ref="Q379:AC379" si="349">AVERAGE(C360:C379)</f>
        <v>0.49078525924256755</v>
      </c>
      <c r="R379" s="7">
        <f t="shared" si="349"/>
        <v>0.34470373117131831</v>
      </c>
      <c r="S379" s="7">
        <f t="shared" si="349"/>
        <v>0.28991295050331084</v>
      </c>
      <c r="T379" s="7">
        <f t="shared" si="349"/>
        <v>0.46202306616047606</v>
      </c>
      <c r="U379" s="7">
        <f t="shared" si="349"/>
        <v>0.5189595896314958</v>
      </c>
      <c r="V379" s="7">
        <f t="shared" si="349"/>
        <v>0.45372275250278626</v>
      </c>
      <c r="W379" s="7">
        <f t="shared" si="349"/>
        <v>0.45992230413081153</v>
      </c>
      <c r="X379" s="7">
        <f t="shared" si="349"/>
        <v>0.48996478474765903</v>
      </c>
      <c r="Y379" s="7">
        <f t="shared" si="349"/>
        <v>0.49471201698679179</v>
      </c>
      <c r="Z379" s="7">
        <f t="shared" si="349"/>
        <v>0.43923670718260288</v>
      </c>
      <c r="AA379" s="7">
        <f t="shared" si="349"/>
        <v>0.49222081309212717</v>
      </c>
      <c r="AB379" s="7">
        <f t="shared" si="349"/>
        <v>0.45142556064399963</v>
      </c>
      <c r="AC379" s="7">
        <f t="shared" si="349"/>
        <v>0.53287744752386446</v>
      </c>
      <c r="AD379" s="7"/>
    </row>
    <row r="380" spans="1:30" x14ac:dyDescent="0.2">
      <c r="A380" s="12">
        <f>Pronosticos!A379</f>
        <v>44372</v>
      </c>
      <c r="B380" s="4">
        <f>Pronosticos!E379</f>
        <v>2308</v>
      </c>
      <c r="C380">
        <f>(Pronosticos!$F379-Pronosticos!G379)^2</f>
        <v>6.3336139436362523E-4</v>
      </c>
      <c r="D380">
        <f>(Pronosticos!$F379-Pronosticos!H379)^2</f>
        <v>4.1407951962905171E-2</v>
      </c>
      <c r="E380">
        <f>(Pronosticos!$F379-Pronosticos!I379)^2</f>
        <v>3.3745003647865882E-2</v>
      </c>
      <c r="F380">
        <f>(Pronosticos!$F379-Pronosticos!J379)^2</f>
        <v>2.0432772487835753E-2</v>
      </c>
      <c r="G380">
        <f>(Pronosticos!$F379-Pronosticos!K379)^2</f>
        <v>2.2540241719384655E-2</v>
      </c>
      <c r="H380">
        <f>(Pronosticos!$F379-Pronosticos!L379)^2</f>
        <v>6.3822963410532542E-3</v>
      </c>
      <c r="I380">
        <f>(Pronosticos!$F379-Pronosticos!M379)^2</f>
        <v>1.8035486383822411E-2</v>
      </c>
      <c r="J380">
        <f>(Pronosticos!$F379-Pronosticos!N379)^2</f>
        <v>2.9122219108530609E-2</v>
      </c>
      <c r="K380">
        <f>(Pronosticos!$F379-Pronosticos!O379)^2</f>
        <v>2.3925232204271212E-2</v>
      </c>
      <c r="L380">
        <f>(Pronosticos!$F379-Pronosticos!P379)^2</f>
        <v>1.542255188402015E-2</v>
      </c>
      <c r="M380">
        <f>(Pronosticos!$F379-Pronosticos!Q379)^2</f>
        <v>2.1006597972969592E-2</v>
      </c>
      <c r="N380">
        <f>(Pronosticos!$F379-Pronosticos!R379)^2</f>
        <v>7.3253654809135219E-2</v>
      </c>
      <c r="O380">
        <f>(Pronosticos!$F379-Pronosticos!S379)^2</f>
        <v>1.7864089626428781E-3</v>
      </c>
      <c r="Q380" s="7">
        <f t="shared" ref="Q380:AC380" si="350">AVERAGE(C361:C380)</f>
        <v>0.47722058571215864</v>
      </c>
      <c r="R380" s="7">
        <f t="shared" si="350"/>
        <v>0.33441369138525256</v>
      </c>
      <c r="S380" s="7">
        <f t="shared" si="350"/>
        <v>0.28559658436984814</v>
      </c>
      <c r="T380" s="7">
        <f t="shared" si="350"/>
        <v>0.45510010635094389</v>
      </c>
      <c r="U380" s="7">
        <f t="shared" si="350"/>
        <v>0.51342331212813719</v>
      </c>
      <c r="V380" s="7">
        <f t="shared" si="350"/>
        <v>0.45107256751183861</v>
      </c>
      <c r="W380" s="7">
        <f t="shared" si="350"/>
        <v>0.45412974940825029</v>
      </c>
      <c r="X380" s="7">
        <f t="shared" si="350"/>
        <v>0.48458146545441394</v>
      </c>
      <c r="Y380" s="7">
        <f t="shared" si="350"/>
        <v>0.48906632035257358</v>
      </c>
      <c r="Z380" s="7">
        <f t="shared" si="350"/>
        <v>0.43182967052124061</v>
      </c>
      <c r="AA380" s="7">
        <f t="shared" si="350"/>
        <v>0.48642490873295563</v>
      </c>
      <c r="AB380" s="7">
        <f t="shared" si="350"/>
        <v>0.44996578488327688</v>
      </c>
      <c r="AC380" s="7">
        <f t="shared" si="350"/>
        <v>0.52521366047748752</v>
      </c>
      <c r="AD380" s="7"/>
    </row>
    <row r="381" spans="1:30" x14ac:dyDescent="0.2">
      <c r="A381" s="12">
        <f>Pronosticos!A380</f>
        <v>44375</v>
      </c>
      <c r="B381" s="4">
        <f>Pronosticos!E380</f>
        <v>2309</v>
      </c>
      <c r="C381">
        <f>(Pronosticos!$F380-Pronosticos!G380)^2</f>
        <v>0.34112406956923491</v>
      </c>
      <c r="D381">
        <f>(Pronosticos!$F380-Pronosticos!H380)^2</f>
        <v>0.49224577177406398</v>
      </c>
      <c r="E381">
        <f>(Pronosticos!$F380-Pronosticos!I380)^2</f>
        <v>0.50887444186350639</v>
      </c>
      <c r="F381">
        <f>(Pronosticos!$F380-Pronosticos!J380)^2</f>
        <v>0.49177333772504078</v>
      </c>
      <c r="G381">
        <f>(Pronosticos!$F380-Pronosticos!K380)^2</f>
        <v>0.76338843409714319</v>
      </c>
      <c r="H381">
        <f>(Pronosticos!$F380-Pronosticos!L380)^2</f>
        <v>0.54024235887965999</v>
      </c>
      <c r="I381">
        <f>(Pronosticos!$F380-Pronosticos!M380)^2</f>
        <v>0.50412617914836233</v>
      </c>
      <c r="J381">
        <f>(Pronosticos!$F380-Pronosticos!N380)^2</f>
        <v>0.77588346958532273</v>
      </c>
      <c r="K381">
        <f>(Pronosticos!$F380-Pronosticos!O380)^2</f>
        <v>0.76383804633480934</v>
      </c>
      <c r="L381">
        <f>(Pronosticos!$F380-Pronosticos!P380)^2</f>
        <v>0.4865058723895051</v>
      </c>
      <c r="M381">
        <f>(Pronosticos!$F380-Pronosticos!Q380)^2</f>
        <v>0.77121912529817038</v>
      </c>
      <c r="N381">
        <f>(Pronosticos!$F380-Pronosticos!R380)^2</f>
        <v>0.81318460269208392</v>
      </c>
      <c r="O381">
        <f>(Pronosticos!$F380-Pronosticos!S380)^2</f>
        <v>0.51901968682520938</v>
      </c>
      <c r="Q381" s="7">
        <f t="shared" ref="Q381:AC381" si="351">AVERAGE(C362:C381)</f>
        <v>0.48850648404304342</v>
      </c>
      <c r="R381" s="7">
        <f t="shared" si="351"/>
        <v>0.35758789713846167</v>
      </c>
      <c r="S381" s="7">
        <f t="shared" si="351"/>
        <v>0.30922421626687535</v>
      </c>
      <c r="T381" s="7">
        <f t="shared" si="351"/>
        <v>0.47500254287566868</v>
      </c>
      <c r="U381" s="7">
        <f t="shared" si="351"/>
        <v>0.54824084223319614</v>
      </c>
      <c r="V381" s="7">
        <f t="shared" si="351"/>
        <v>0.47096185608082519</v>
      </c>
      <c r="W381" s="7">
        <f t="shared" si="351"/>
        <v>0.47488824790233475</v>
      </c>
      <c r="X381" s="7">
        <f t="shared" si="351"/>
        <v>0.52013585785275573</v>
      </c>
      <c r="Y381" s="7">
        <f t="shared" si="351"/>
        <v>0.52401994693120924</v>
      </c>
      <c r="Z381" s="7">
        <f t="shared" si="351"/>
        <v>0.45090795438498976</v>
      </c>
      <c r="AA381" s="7">
        <f t="shared" si="351"/>
        <v>0.52181322974843725</v>
      </c>
      <c r="AB381" s="7">
        <f t="shared" si="351"/>
        <v>0.48636186700070327</v>
      </c>
      <c r="AC381" s="7">
        <f t="shared" si="351"/>
        <v>0.54423408116103489</v>
      </c>
      <c r="AD381" s="7"/>
    </row>
    <row r="382" spans="1:30" x14ac:dyDescent="0.2">
      <c r="A382" s="12">
        <f>Pronosticos!A381</f>
        <v>44376</v>
      </c>
      <c r="B382" s="4">
        <f>Pronosticos!E381</f>
        <v>2310</v>
      </c>
      <c r="C382">
        <f>(Pronosticos!$F381-Pronosticos!G381)^2</f>
        <v>0.31273080138343523</v>
      </c>
      <c r="D382">
        <f>(Pronosticos!$F381-Pronosticos!H381)^2</f>
        <v>7.4905231272417161E-2</v>
      </c>
      <c r="E382">
        <f>(Pronosticos!$F381-Pronosticos!I381)^2</f>
        <v>0.19648398803902051</v>
      </c>
      <c r="F382">
        <f>(Pronosticos!$F381-Pronosticos!J381)^2</f>
        <v>0.22432809912229545</v>
      </c>
      <c r="G382">
        <f>(Pronosticos!$F381-Pronosticos!K381)^2</f>
        <v>0.57519379318239505</v>
      </c>
      <c r="H382">
        <f>(Pronosticos!$F381-Pronosticos!L381)^2</f>
        <v>0.46357475346999794</v>
      </c>
      <c r="I382">
        <f>(Pronosticos!$F381-Pronosticos!M381)^2</f>
        <v>0.21817721136657509</v>
      </c>
      <c r="J382">
        <f>(Pronosticos!$F381-Pronosticos!N381)^2</f>
        <v>0.57996606632395686</v>
      </c>
      <c r="K382">
        <f>(Pronosticos!$F381-Pronosticos!O381)^2</f>
        <v>0.57756180115958367</v>
      </c>
      <c r="L382">
        <f>(Pronosticos!$F381-Pronosticos!P381)^2</f>
        <v>0.21641398590274072</v>
      </c>
      <c r="M382">
        <f>(Pronosticos!$F381-Pronosticos!Q381)^2</f>
        <v>0.57410244980675817</v>
      </c>
      <c r="N382">
        <f>(Pronosticos!$F381-Pronosticos!R381)^2</f>
        <v>0.57797187648909476</v>
      </c>
      <c r="O382">
        <f>(Pronosticos!$F381-Pronosticos!S381)^2</f>
        <v>0.91340785941903235</v>
      </c>
      <c r="Q382" s="7">
        <f t="shared" ref="Q382:AC382" si="352">AVERAGE(C363:C382)</f>
        <v>0.49590235831420842</v>
      </c>
      <c r="R382" s="7">
        <f t="shared" si="352"/>
        <v>0.34392933537634029</v>
      </c>
      <c r="S382" s="7">
        <f t="shared" si="352"/>
        <v>0.30861129047120917</v>
      </c>
      <c r="T382" s="7">
        <f t="shared" si="352"/>
        <v>0.47722052120232406</v>
      </c>
      <c r="U382" s="7">
        <f t="shared" si="352"/>
        <v>0.56318580549865316</v>
      </c>
      <c r="V382" s="7">
        <f t="shared" si="352"/>
        <v>0.4840259463119847</v>
      </c>
      <c r="W382" s="7">
        <f t="shared" si="352"/>
        <v>0.47710515425558714</v>
      </c>
      <c r="X382" s="7">
        <f t="shared" si="352"/>
        <v>0.53504874989367612</v>
      </c>
      <c r="Y382" s="7">
        <f t="shared" si="352"/>
        <v>0.53887569127213086</v>
      </c>
      <c r="Z382" s="7">
        <f t="shared" si="352"/>
        <v>0.45241012715964313</v>
      </c>
      <c r="AA382" s="7">
        <f t="shared" si="352"/>
        <v>0.5365201809410165</v>
      </c>
      <c r="AB382" s="7">
        <f t="shared" si="352"/>
        <v>0.50207991777475836</v>
      </c>
      <c r="AC382" s="7">
        <f t="shared" si="352"/>
        <v>0.58043175266712643</v>
      </c>
      <c r="AD382" s="7"/>
    </row>
    <row r="383" spans="1:30" x14ac:dyDescent="0.2">
      <c r="A383" s="12">
        <f>Pronosticos!A382</f>
        <v>44377</v>
      </c>
      <c r="B383" s="4">
        <f>Pronosticos!E382</f>
        <v>2311</v>
      </c>
      <c r="C383">
        <f>(Pronosticos!$F382-Pronosticos!G382)^2</f>
        <v>0.76071051072963514</v>
      </c>
      <c r="D383">
        <f>(Pronosticos!$F382-Pronosticos!H382)^2</f>
        <v>1.0379088512365293</v>
      </c>
      <c r="E383">
        <f>(Pronosticos!$F382-Pronosticos!I382)^2</f>
        <v>0.77184325694947853</v>
      </c>
      <c r="F383">
        <f>(Pronosticos!$F382-Pronosticos!J382)^2</f>
        <v>1.0913094364398888</v>
      </c>
      <c r="G383">
        <f>(Pronosticos!$F382-Pronosticos!K382)^2</f>
        <v>1.4374931191785874</v>
      </c>
      <c r="H383">
        <f>(Pronosticos!$F382-Pronosticos!L382)^2</f>
        <v>1.8247300635315853</v>
      </c>
      <c r="I383">
        <f>(Pronosticos!$F382-Pronosticos!M382)^2</f>
        <v>1.0095875926994504</v>
      </c>
      <c r="J383">
        <f>(Pronosticos!$F382-Pronosticos!N382)^2</f>
        <v>1.3969175395004367</v>
      </c>
      <c r="K383">
        <f>(Pronosticos!$F382-Pronosticos!O382)^2</f>
        <v>1.4450232371662826</v>
      </c>
      <c r="L383">
        <f>(Pronosticos!$F382-Pronosticos!P382)^2</f>
        <v>1.1101031646870854</v>
      </c>
      <c r="M383">
        <f>(Pronosticos!$F382-Pronosticos!Q382)^2</f>
        <v>1.4516882784193099</v>
      </c>
      <c r="N383">
        <f>(Pronosticos!$F382-Pronosticos!R382)^2</f>
        <v>1.2041873017841052</v>
      </c>
      <c r="O383">
        <f>(Pronosticos!$F382-Pronosticos!S382)^2</f>
        <v>1.6579832526993166</v>
      </c>
      <c r="Q383" s="7">
        <f t="shared" ref="Q383:AC383" si="353">AVERAGE(C364:C383)</f>
        <v>0.53048040410295205</v>
      </c>
      <c r="R383" s="7">
        <f t="shared" si="353"/>
        <v>0.37816650956275044</v>
      </c>
      <c r="S383" s="7">
        <f t="shared" si="353"/>
        <v>0.33293336192201889</v>
      </c>
      <c r="T383" s="7">
        <f t="shared" si="353"/>
        <v>0.52905369788462164</v>
      </c>
      <c r="U383" s="7">
        <f t="shared" si="353"/>
        <v>0.62557447654965703</v>
      </c>
      <c r="V383" s="7">
        <f t="shared" si="353"/>
        <v>0.56629239405267562</v>
      </c>
      <c r="W383" s="7">
        <f t="shared" si="353"/>
        <v>0.52509028798684254</v>
      </c>
      <c r="X383" s="7">
        <f t="shared" si="353"/>
        <v>0.59522278928731798</v>
      </c>
      <c r="Y383" s="7">
        <f t="shared" si="353"/>
        <v>0.60149521273704842</v>
      </c>
      <c r="Z383" s="7">
        <f t="shared" si="353"/>
        <v>0.50506075309548959</v>
      </c>
      <c r="AA383" s="7">
        <f t="shared" si="353"/>
        <v>0.59976417819149197</v>
      </c>
      <c r="AB383" s="7">
        <f t="shared" si="353"/>
        <v>0.55159278257821454</v>
      </c>
      <c r="AC383" s="7">
        <f t="shared" si="353"/>
        <v>0.65541024767110145</v>
      </c>
      <c r="AD383" s="7"/>
    </row>
    <row r="384" spans="1:30" x14ac:dyDescent="0.2">
      <c r="A384" s="12">
        <f>Pronosticos!A383</f>
        <v>44378</v>
      </c>
      <c r="B384" s="4">
        <f>Pronosticos!E383</f>
        <v>2312</v>
      </c>
      <c r="C384">
        <f>(Pronosticos!$F383-Pronosticos!G383)^2</f>
        <v>0.39495600622142829</v>
      </c>
      <c r="D384">
        <f>(Pronosticos!$F383-Pronosticos!H383)^2</f>
        <v>4.7712770646924973E-2</v>
      </c>
      <c r="E384">
        <f>(Pronosticos!$F383-Pronosticos!I383)^2</f>
        <v>7.9601899417470839E-2</v>
      </c>
      <c r="F384">
        <f>(Pronosticos!$F383-Pronosticos!J383)^2</f>
        <v>0.39534102302419916</v>
      </c>
      <c r="G384">
        <f>(Pronosticos!$F383-Pronosticos!K383)^2</f>
        <v>5.990212143155392E-2</v>
      </c>
      <c r="H384">
        <f>(Pronosticos!$F383-Pronosticos!L383)^2</f>
        <v>7.2723098163953405E-3</v>
      </c>
      <c r="I384">
        <f>(Pronosticos!$F383-Pronosticos!M383)^2</f>
        <v>0.43959682835898661</v>
      </c>
      <c r="J384">
        <f>(Pronosticos!$F383-Pronosticos!N383)^2</f>
        <v>6.329612734967098E-2</v>
      </c>
      <c r="K384">
        <f>(Pronosticos!$F383-Pronosticos!O383)^2</f>
        <v>6.0373804749495608E-2</v>
      </c>
      <c r="L384">
        <f>(Pronosticos!$F383-Pronosticos!P383)^2</f>
        <v>0.39868704876501143</v>
      </c>
      <c r="M384">
        <f>(Pronosticos!$F383-Pronosticos!Q383)^2</f>
        <v>6.6637081749104099E-2</v>
      </c>
      <c r="N384">
        <f>(Pronosticos!$F383-Pronosticos!R383)^2</f>
        <v>7.2763460521365911E-2</v>
      </c>
      <c r="O384">
        <f>(Pronosticos!$F383-Pronosticos!S383)^2</f>
        <v>0.11693156702138864</v>
      </c>
      <c r="Q384" s="7">
        <f t="shared" ref="Q384:AC384" si="354">AVERAGE(C365:C384)</f>
        <v>0.55000007343448165</v>
      </c>
      <c r="R384" s="7">
        <f t="shared" si="354"/>
        <v>0.37412980418048197</v>
      </c>
      <c r="S384" s="7">
        <f t="shared" si="354"/>
        <v>0.33139065713222965</v>
      </c>
      <c r="T384" s="7">
        <f t="shared" si="354"/>
        <v>0.54873760774087788</v>
      </c>
      <c r="U384" s="7">
        <f t="shared" si="354"/>
        <v>0.6277103879755026</v>
      </c>
      <c r="V384" s="7">
        <f t="shared" si="354"/>
        <v>0.56591835852750472</v>
      </c>
      <c r="W384" s="7">
        <f t="shared" si="354"/>
        <v>0.54699684345288402</v>
      </c>
      <c r="X384" s="7">
        <f t="shared" si="354"/>
        <v>0.59747429325395252</v>
      </c>
      <c r="Y384" s="7">
        <f t="shared" si="354"/>
        <v>0.60360880806724326</v>
      </c>
      <c r="Z384" s="7">
        <f t="shared" si="354"/>
        <v>0.52484590630682215</v>
      </c>
      <c r="AA384" s="7">
        <f t="shared" si="354"/>
        <v>0.6022274900407909</v>
      </c>
      <c r="AB384" s="7">
        <f t="shared" si="354"/>
        <v>0.55402210287029729</v>
      </c>
      <c r="AC384" s="7">
        <f t="shared" si="354"/>
        <v>0.66101337820915429</v>
      </c>
      <c r="AD384" s="7"/>
    </row>
    <row r="385" spans="1:30" x14ac:dyDescent="0.2">
      <c r="A385" s="12">
        <f>Pronosticos!A384</f>
        <v>44379</v>
      </c>
      <c r="B385" s="4">
        <f>Pronosticos!E384</f>
        <v>2313</v>
      </c>
      <c r="C385">
        <f>(Pronosticos!$F384-Pronosticos!G384)^2</f>
        <v>0.20787018012192973</v>
      </c>
      <c r="D385">
        <f>(Pronosticos!$F384-Pronosticos!H384)^2</f>
        <v>7.2636428865531733E-2</v>
      </c>
      <c r="E385">
        <f>(Pronosticos!$F384-Pronosticos!I384)^2</f>
        <v>4.5497774429638482E-2</v>
      </c>
      <c r="F385">
        <f>(Pronosticos!$F384-Pronosticos!J384)^2</f>
        <v>0.41031342344903937</v>
      </c>
      <c r="G385">
        <f>(Pronosticos!$F384-Pronosticos!K384)^2</f>
        <v>0.44144794587145708</v>
      </c>
      <c r="H385">
        <f>(Pronosticos!$F384-Pronosticos!L384)^2</f>
        <v>0.68265570296780953</v>
      </c>
      <c r="I385">
        <f>(Pronosticos!$F384-Pronosticos!M384)^2</f>
        <v>0.4539452467875888</v>
      </c>
      <c r="J385">
        <f>(Pronosticos!$F384-Pronosticos!N384)^2</f>
        <v>0.39233803822945001</v>
      </c>
      <c r="K385">
        <f>(Pronosticos!$F384-Pronosticos!O384)^2</f>
        <v>0.43641493408777504</v>
      </c>
      <c r="L385">
        <f>(Pronosticos!$F384-Pronosticos!P384)^2</f>
        <v>0.42640363588421859</v>
      </c>
      <c r="M385">
        <f>(Pronosticos!$F384-Pronosticos!Q384)^2</f>
        <v>0.4553398399543015</v>
      </c>
      <c r="N385">
        <f>(Pronosticos!$F384-Pronosticos!R384)^2</f>
        <v>0.33013411700510548</v>
      </c>
      <c r="O385">
        <f>(Pronosticos!$F384-Pronosticos!S384)^2</f>
        <v>0.53951089441714761</v>
      </c>
      <c r="Q385" s="7">
        <f t="shared" ref="Q385:AC385" si="355">AVERAGE(C366:C385)</f>
        <v>0.53520681142469984</v>
      </c>
      <c r="R385" s="7">
        <f t="shared" si="355"/>
        <v>0.33505925288164595</v>
      </c>
      <c r="S385" s="7">
        <f t="shared" si="355"/>
        <v>0.3061767179321383</v>
      </c>
      <c r="T385" s="7">
        <f t="shared" si="355"/>
        <v>0.54304677763133691</v>
      </c>
      <c r="U385" s="7">
        <f t="shared" si="355"/>
        <v>0.59736333633455418</v>
      </c>
      <c r="V385" s="7">
        <f t="shared" si="355"/>
        <v>0.55646273182229877</v>
      </c>
      <c r="W385" s="7">
        <f t="shared" si="355"/>
        <v>0.54531107957946567</v>
      </c>
      <c r="X385" s="7">
        <f t="shared" si="355"/>
        <v>0.56791460676458461</v>
      </c>
      <c r="Y385" s="7">
        <f t="shared" si="355"/>
        <v>0.57497416203708707</v>
      </c>
      <c r="Z385" s="7">
        <f t="shared" si="355"/>
        <v>0.52215439234554251</v>
      </c>
      <c r="AA385" s="7">
        <f t="shared" si="355"/>
        <v>0.57879547937408404</v>
      </c>
      <c r="AB385" s="7">
        <f t="shared" si="355"/>
        <v>0.52810173430966956</v>
      </c>
      <c r="AC385" s="7">
        <f t="shared" si="355"/>
        <v>0.64620818488131904</v>
      </c>
      <c r="AD385" s="7"/>
    </row>
    <row r="386" spans="1:30" x14ac:dyDescent="0.2">
      <c r="A386" s="12">
        <f>Pronosticos!A385</f>
        <v>44383</v>
      </c>
      <c r="B386" s="4">
        <f>Pronosticos!E385</f>
        <v>2314</v>
      </c>
      <c r="C386">
        <f>(Pronosticos!$F385-Pronosticos!G385)^2</f>
        <v>1.4992968528493016E-2</v>
      </c>
      <c r="D386">
        <f>(Pronosticos!$F385-Pronosticos!H385)^2</f>
        <v>5.0116657053178325E-2</v>
      </c>
      <c r="E386">
        <f>(Pronosticos!$F385-Pronosticos!I385)^2</f>
        <v>0.27829206223888231</v>
      </c>
      <c r="F386">
        <f>(Pronosticos!$F385-Pronosticos!J385)^2</f>
        <v>2.6434153752320132E-2</v>
      </c>
      <c r="G386">
        <f>(Pronosticos!$F385-Pronosticos!K385)^2</f>
        <v>1.274344409640988E-3</v>
      </c>
      <c r="H386">
        <f>(Pronosticos!$F385-Pronosticos!L385)^2</f>
        <v>8.7453099695594099E-3</v>
      </c>
      <c r="I386">
        <f>(Pronosticos!$F385-Pronosticos!M385)^2</f>
        <v>3.0761811000532237E-2</v>
      </c>
      <c r="J386">
        <f>(Pronosticos!$F385-Pronosticos!N385)^2</f>
        <v>1.4874006395491244E-3</v>
      </c>
      <c r="K386">
        <f>(Pronosticos!$F385-Pronosticos!O385)^2</f>
        <v>1.5148910132860892E-3</v>
      </c>
      <c r="L386">
        <f>(Pronosticos!$F385-Pronosticos!P385)^2</f>
        <v>2.5284149686096984E-2</v>
      </c>
      <c r="M386">
        <f>(Pronosticos!$F385-Pronosticos!Q385)^2</f>
        <v>5.2723211459910994E-3</v>
      </c>
      <c r="N386">
        <f>(Pronosticos!$F385-Pronosticos!R385)^2</f>
        <v>1.2252276461134984E-4</v>
      </c>
      <c r="O386">
        <f>(Pronosticos!$F385-Pronosticos!S385)^2</f>
        <v>1.2437421853394213E-3</v>
      </c>
      <c r="Q386" s="7">
        <f t="shared" ref="Q386:AC386" si="356">AVERAGE(C367:C386)</f>
        <v>0.50650552773941893</v>
      </c>
      <c r="R386" s="7">
        <f t="shared" si="356"/>
        <v>0.32233229176327105</v>
      </c>
      <c r="S386" s="7">
        <f t="shared" si="356"/>
        <v>0.29606242232969521</v>
      </c>
      <c r="T386" s="7">
        <f t="shared" si="356"/>
        <v>0.52179440243031749</v>
      </c>
      <c r="U386" s="7">
        <f t="shared" si="356"/>
        <v>0.57167218000092912</v>
      </c>
      <c r="V386" s="7">
        <f t="shared" si="356"/>
        <v>0.54146441748975271</v>
      </c>
      <c r="W386" s="7">
        <f t="shared" si="356"/>
        <v>0.52494105853229789</v>
      </c>
      <c r="X386" s="7">
        <f t="shared" si="356"/>
        <v>0.54531738877316493</v>
      </c>
      <c r="Y386" s="7">
        <f t="shared" si="356"/>
        <v>0.55214840384730102</v>
      </c>
      <c r="Z386" s="7">
        <f t="shared" si="356"/>
        <v>0.50165415121542367</v>
      </c>
      <c r="AA386" s="7">
        <f t="shared" si="356"/>
        <v>0.55852387982626239</v>
      </c>
      <c r="AB386" s="7">
        <f t="shared" si="356"/>
        <v>0.51032132394683871</v>
      </c>
      <c r="AC386" s="7">
        <f t="shared" si="356"/>
        <v>0.61314213349646973</v>
      </c>
      <c r="AD386" s="7"/>
    </row>
    <row r="387" spans="1:30" x14ac:dyDescent="0.2">
      <c r="A387" s="12">
        <f>Pronosticos!A386</f>
        <v>44384</v>
      </c>
      <c r="B387" s="4">
        <f>Pronosticos!E386</f>
        <v>2315</v>
      </c>
      <c r="C387">
        <f>(Pronosticos!$F386-Pronosticos!G386)^2</f>
        <v>2.4308251693495219E-2</v>
      </c>
      <c r="D387">
        <f>(Pronosticos!$F386-Pronosticos!H386)^2</f>
        <v>6.6197653933849974E-4</v>
      </c>
      <c r="E387">
        <f>(Pronosticos!$F386-Pronosticos!I386)^2</f>
        <v>0.32585813109647876</v>
      </c>
      <c r="F387">
        <f>(Pronosticos!$F386-Pronosticos!J386)^2</f>
        <v>5.5464837722918499E-3</v>
      </c>
      <c r="G387">
        <f>(Pronosticos!$F386-Pronosticos!K386)^2</f>
        <v>1.0853399280098193E-2</v>
      </c>
      <c r="H387">
        <f>(Pronosticos!$F386-Pronosticos!L386)^2</f>
        <v>6.0043389570408612E-2</v>
      </c>
      <c r="I387">
        <f>(Pronosticos!$F386-Pronosticos!M386)^2</f>
        <v>6.6063860288228795E-3</v>
      </c>
      <c r="J387">
        <f>(Pronosticos!$F386-Pronosticos!N386)^2</f>
        <v>8.4456867652403841E-3</v>
      </c>
      <c r="K387">
        <f>(Pronosticos!$F386-Pronosticos!O386)^2</f>
        <v>9.5176075086462752E-3</v>
      </c>
      <c r="L387">
        <f>(Pronosticos!$F386-Pronosticos!P386)^2</f>
        <v>4.8947030262910703E-3</v>
      </c>
      <c r="M387">
        <f>(Pronosticos!$F386-Pronosticos!Q386)^2</f>
        <v>7.0601048735674772E-3</v>
      </c>
      <c r="N387">
        <f>(Pronosticos!$F386-Pronosticos!R386)^2</f>
        <v>1.7371628947502587E-4</v>
      </c>
      <c r="O387">
        <f>(Pronosticos!$F386-Pronosticos!S386)^2</f>
        <v>3.8729948938788018E-4</v>
      </c>
      <c r="Q387" s="7">
        <f t="shared" ref="Q387:AC387" si="357">AVERAGE(C368:C387)</f>
        <v>0.50647094228293132</v>
      </c>
      <c r="R387" s="7">
        <f t="shared" si="357"/>
        <v>0.31419731632162556</v>
      </c>
      <c r="S387" s="7">
        <f t="shared" si="357"/>
        <v>0.30467496163222801</v>
      </c>
      <c r="T387" s="7">
        <f t="shared" si="357"/>
        <v>0.51598941277972388</v>
      </c>
      <c r="U387" s="7">
        <f t="shared" si="357"/>
        <v>0.56482699513119405</v>
      </c>
      <c r="V387" s="7">
        <f t="shared" si="357"/>
        <v>0.53495369007605198</v>
      </c>
      <c r="W387" s="7">
        <f t="shared" si="357"/>
        <v>0.51892847103838569</v>
      </c>
      <c r="X387" s="7">
        <f t="shared" si="357"/>
        <v>0.53737630208353349</v>
      </c>
      <c r="Y387" s="7">
        <f t="shared" si="357"/>
        <v>0.54462072228860825</v>
      </c>
      <c r="Z387" s="7">
        <f t="shared" si="357"/>
        <v>0.49450700225289984</v>
      </c>
      <c r="AA387" s="7">
        <f t="shared" si="357"/>
        <v>0.54943382530571394</v>
      </c>
      <c r="AB387" s="7">
        <f t="shared" si="357"/>
        <v>0.49869020465739544</v>
      </c>
      <c r="AC387" s="7">
        <f t="shared" si="357"/>
        <v>0.59433115730981201</v>
      </c>
      <c r="AD387" s="7"/>
    </row>
    <row r="388" spans="1:30" x14ac:dyDescent="0.2">
      <c r="A388" s="12">
        <f>Pronosticos!A387</f>
        <v>44385</v>
      </c>
      <c r="B388" s="4">
        <f>Pronosticos!E387</f>
        <v>2316</v>
      </c>
      <c r="C388">
        <f>(Pronosticos!$F387-Pronosticos!G387)^2</f>
        <v>0.52232233292700192</v>
      </c>
      <c r="D388">
        <f>(Pronosticos!$F387-Pronosticos!H387)^2</f>
        <v>0.26504900012945687</v>
      </c>
      <c r="E388">
        <f>(Pronosticos!$F387-Pronosticos!I387)^2</f>
        <v>0.40507156268234074</v>
      </c>
      <c r="F388">
        <f>(Pronosticos!$F387-Pronosticos!J387)^2</f>
        <v>0.51083011290874403</v>
      </c>
      <c r="G388">
        <f>(Pronosticos!$F387-Pronosticos!K387)^2</f>
        <v>0.66465114917713497</v>
      </c>
      <c r="H388">
        <f>(Pronosticos!$F387-Pronosticos!L387)^2</f>
        <v>1.1623259298026836</v>
      </c>
      <c r="I388">
        <f>(Pronosticos!$F387-Pronosticos!M387)^2</f>
        <v>0.51417810554202736</v>
      </c>
      <c r="J388">
        <f>(Pronosticos!$F387-Pronosticos!N387)^2</f>
        <v>0.55041693111356982</v>
      </c>
      <c r="K388">
        <f>(Pronosticos!$F387-Pronosticos!O387)^2</f>
        <v>0.63183751014796774</v>
      </c>
      <c r="L388">
        <f>(Pronosticos!$F387-Pronosticos!P387)^2</f>
        <v>0.53494897590976487</v>
      </c>
      <c r="M388">
        <f>(Pronosticos!$F387-Pronosticos!Q387)^2</f>
        <v>0.75751366884636606</v>
      </c>
      <c r="N388">
        <f>(Pronosticos!$F387-Pronosticos!R387)^2</f>
        <v>0.59468439344459845</v>
      </c>
      <c r="O388">
        <f>(Pronosticos!$F387-Pronosticos!S387)^2</f>
        <v>0.63227443150999951</v>
      </c>
      <c r="Q388" s="7">
        <f t="shared" ref="Q388:AC388" si="358">AVERAGE(C369:C388)</f>
        <v>0.46176371342806355</v>
      </c>
      <c r="R388" s="7">
        <f t="shared" si="358"/>
        <v>0.27762816209275254</v>
      </c>
      <c r="S388" s="7">
        <f t="shared" si="358"/>
        <v>0.28918139099603835</v>
      </c>
      <c r="T388" s="7">
        <f t="shared" si="358"/>
        <v>0.47178031704862572</v>
      </c>
      <c r="U388" s="7">
        <f t="shared" si="358"/>
        <v>0.5197808287815967</v>
      </c>
      <c r="V388" s="7">
        <f t="shared" si="358"/>
        <v>0.53928394906914201</v>
      </c>
      <c r="W388" s="7">
        <f t="shared" si="358"/>
        <v>0.47441103153755232</v>
      </c>
      <c r="X388" s="7">
        <f t="shared" si="358"/>
        <v>0.49918399001601416</v>
      </c>
      <c r="Y388" s="7">
        <f t="shared" si="358"/>
        <v>0.50699856315253844</v>
      </c>
      <c r="Z388" s="7">
        <f t="shared" si="358"/>
        <v>0.4573445197701852</v>
      </c>
      <c r="AA388" s="7">
        <f t="shared" si="358"/>
        <v>0.52547952344740301</v>
      </c>
      <c r="AB388" s="7">
        <f t="shared" si="358"/>
        <v>0.46595394694123266</v>
      </c>
      <c r="AC388" s="7">
        <f t="shared" si="358"/>
        <v>0.54032445615170621</v>
      </c>
      <c r="AD388" s="7"/>
    </row>
    <row r="389" spans="1:30" x14ac:dyDescent="0.2">
      <c r="A389" s="12">
        <f>Pronosticos!A388</f>
        <v>44386</v>
      </c>
      <c r="B389" s="4">
        <f>Pronosticos!E388</f>
        <v>2317</v>
      </c>
      <c r="C389">
        <f>(Pronosticos!$F388-Pronosticos!G388)^2</f>
        <v>7.8037236040232827E-2</v>
      </c>
      <c r="D389">
        <f>(Pronosticos!$F388-Pronosticos!H388)^2</f>
        <v>0.36551363711011564</v>
      </c>
      <c r="E389">
        <f>(Pronosticos!$F388-Pronosticos!I388)^2</f>
        <v>0.70338995982455277</v>
      </c>
      <c r="F389">
        <f>(Pronosticos!$F388-Pronosticos!J388)^2</f>
        <v>6.8304081546465736E-2</v>
      </c>
      <c r="G389">
        <f>(Pronosticos!$F388-Pronosticos!K388)^2</f>
        <v>0.49707109707986336</v>
      </c>
      <c r="H389">
        <f>(Pronosticos!$F388-Pronosticos!L388)^2</f>
        <v>0.84927253291738891</v>
      </c>
      <c r="I389">
        <f>(Pronosticos!$F388-Pronosticos!M388)^2</f>
        <v>8.3660591323545475E-2</v>
      </c>
      <c r="J389">
        <f>(Pronosticos!$F388-Pronosticos!N388)^2</f>
        <v>0.40962409269238687</v>
      </c>
      <c r="K389">
        <f>(Pronosticos!$F388-Pronosticos!O388)^2</f>
        <v>0.45386889516950124</v>
      </c>
      <c r="L389">
        <f>(Pronosticos!$F388-Pronosticos!P388)^2</f>
        <v>8.9798306588692284E-2</v>
      </c>
      <c r="M389">
        <f>(Pronosticos!$F388-Pronosticos!Q388)^2</f>
        <v>0.57722376962986643</v>
      </c>
      <c r="N389">
        <f>(Pronosticos!$F388-Pronosticos!R388)^2</f>
        <v>0.40010756011147902</v>
      </c>
      <c r="O389">
        <f>(Pronosticos!$F388-Pronosticos!S388)^2</f>
        <v>0.82177095876103401</v>
      </c>
      <c r="Q389" s="7">
        <f t="shared" ref="Q389:AC389" si="359">AVERAGE(C370:C389)</f>
        <v>0.45535192147608161</v>
      </c>
      <c r="R389" s="7">
        <f t="shared" si="359"/>
        <v>0.29586234014771651</v>
      </c>
      <c r="S389" s="7">
        <f t="shared" si="359"/>
        <v>0.32220347473680305</v>
      </c>
      <c r="T389" s="7">
        <f t="shared" si="359"/>
        <v>0.47197910038388641</v>
      </c>
      <c r="U389" s="7">
        <f t="shared" si="359"/>
        <v>0.54268419636286969</v>
      </c>
      <c r="V389" s="7">
        <f t="shared" si="359"/>
        <v>0.58174262024132939</v>
      </c>
      <c r="W389" s="7">
        <f t="shared" si="359"/>
        <v>0.4764227768458924</v>
      </c>
      <c r="X389" s="7">
        <f t="shared" si="359"/>
        <v>0.51929090905128328</v>
      </c>
      <c r="Y389" s="7">
        <f t="shared" si="359"/>
        <v>0.52899921492135216</v>
      </c>
      <c r="Z389" s="7">
        <f t="shared" si="359"/>
        <v>0.45928721101850006</v>
      </c>
      <c r="AA389" s="7">
        <f t="shared" si="359"/>
        <v>0.55415151281189057</v>
      </c>
      <c r="AB389" s="7">
        <f t="shared" si="359"/>
        <v>0.48578930789201868</v>
      </c>
      <c r="AC389" s="7">
        <f t="shared" si="359"/>
        <v>0.57829966773299191</v>
      </c>
      <c r="AD389" s="7"/>
    </row>
    <row r="390" spans="1:30" x14ac:dyDescent="0.2">
      <c r="A390" s="12">
        <f>Pronosticos!A389</f>
        <v>44389</v>
      </c>
      <c r="B390" s="4">
        <f>Pronosticos!E389</f>
        <v>2318</v>
      </c>
      <c r="C390">
        <f>(Pronosticos!$F389-Pronosticos!G389)^2</f>
        <v>1.1167720515894475E-2</v>
      </c>
      <c r="D390">
        <f>(Pronosticos!$F389-Pronosticos!H389)^2</f>
        <v>0.16762580643691352</v>
      </c>
      <c r="E390">
        <f>(Pronosticos!$F389-Pronosticos!I389)^2</f>
        <v>0.26658078720872497</v>
      </c>
      <c r="F390">
        <f>(Pronosticos!$F389-Pronosticos!J389)^2</f>
        <v>1.2093958159445967E-2</v>
      </c>
      <c r="G390">
        <f>(Pronosticos!$F389-Pronosticos!K389)^2</f>
        <v>0.29278677448215779</v>
      </c>
      <c r="H390">
        <f>(Pronosticos!$F389-Pronosticos!L389)^2</f>
        <v>0.13295108319750107</v>
      </c>
      <c r="I390">
        <f>(Pronosticos!$F389-Pronosticos!M389)^2</f>
        <v>1.2697938943119789E-2</v>
      </c>
      <c r="J390">
        <f>(Pronosticos!$F389-Pronosticos!N389)^2</f>
        <v>0.34012707363542549</v>
      </c>
      <c r="K390">
        <f>(Pronosticos!$F389-Pronosticos!O389)^2</f>
        <v>0.30389416156639176</v>
      </c>
      <c r="L390">
        <f>(Pronosticos!$F389-Pronosticos!P389)^2</f>
        <v>1.5232257047597956E-2</v>
      </c>
      <c r="M390">
        <f>(Pronosticos!$F389-Pronosticos!Q389)^2</f>
        <v>0.27078864638465244</v>
      </c>
      <c r="N390">
        <f>(Pronosticos!$F389-Pronosticos!R389)^2</f>
        <v>0.34978826045645445</v>
      </c>
      <c r="O390">
        <f>(Pronosticos!$F389-Pronosticos!S389)^2</f>
        <v>0.1908081829682165</v>
      </c>
      <c r="Q390" s="7">
        <f t="shared" ref="Q390:AC390" si="360">AVERAGE(C371:C390)</f>
        <v>0.4559073360175393</v>
      </c>
      <c r="R390" s="7">
        <f t="shared" si="360"/>
        <v>0.30202646041147962</v>
      </c>
      <c r="S390" s="7">
        <f t="shared" si="360"/>
        <v>0.33501986449332899</v>
      </c>
      <c r="T390" s="7">
        <f t="shared" si="360"/>
        <v>0.47079772858113211</v>
      </c>
      <c r="U390" s="7">
        <f t="shared" si="360"/>
        <v>0.55550274809305411</v>
      </c>
      <c r="V390" s="7">
        <f t="shared" si="360"/>
        <v>0.58833743483778611</v>
      </c>
      <c r="W390" s="7">
        <f t="shared" si="360"/>
        <v>0.47524136753226653</v>
      </c>
      <c r="X390" s="7">
        <f t="shared" si="360"/>
        <v>0.53543599617947757</v>
      </c>
      <c r="Y390" s="7">
        <f t="shared" si="360"/>
        <v>0.54297944967522094</v>
      </c>
      <c r="Z390" s="7">
        <f t="shared" si="360"/>
        <v>0.45827999822096455</v>
      </c>
      <c r="AA390" s="7">
        <f t="shared" si="360"/>
        <v>0.56722518861836391</v>
      </c>
      <c r="AB390" s="7">
        <f t="shared" si="360"/>
        <v>0.50299331200675401</v>
      </c>
      <c r="AC390" s="7">
        <f t="shared" si="360"/>
        <v>0.58504275577398401</v>
      </c>
      <c r="AD390" s="7"/>
    </row>
    <row r="391" spans="1:30" x14ac:dyDescent="0.2">
      <c r="A391" s="12">
        <f>Pronosticos!A390</f>
        <v>44390</v>
      </c>
      <c r="B391" s="4">
        <f>Pronosticos!E390</f>
        <v>2319</v>
      </c>
      <c r="C391">
        <f>(Pronosticos!$F390-Pronosticos!G390)^2</f>
        <v>6.6065689674402947E-2</v>
      </c>
      <c r="D391">
        <f>(Pronosticos!$F390-Pronosticos!H390)^2</f>
        <v>4.1992370303125821E-3</v>
      </c>
      <c r="E391">
        <f>(Pronosticos!$F390-Pronosticos!I390)^2</f>
        <v>1.4730395992286758E-2</v>
      </c>
      <c r="F391">
        <f>(Pronosticos!$F390-Pronosticos!J390)^2</f>
        <v>8.6039204367412428E-2</v>
      </c>
      <c r="G391">
        <f>(Pronosticos!$F390-Pronosticos!K390)^2</f>
        <v>4.8405377094973431E-2</v>
      </c>
      <c r="H391">
        <f>(Pronosticos!$F390-Pronosticos!L390)^2</f>
        <v>8.0113644456166807E-3</v>
      </c>
      <c r="I391">
        <f>(Pronosticos!$F390-Pronosticos!M390)^2</f>
        <v>8.8775773204110328E-2</v>
      </c>
      <c r="J391">
        <f>(Pronosticos!$F390-Pronosticos!N390)^2</f>
        <v>5.9597329464034919E-2</v>
      </c>
      <c r="K391">
        <f>(Pronosticos!$F390-Pronosticos!O390)^2</f>
        <v>5.0510177325562219E-2</v>
      </c>
      <c r="L391">
        <f>(Pronosticos!$F390-Pronosticos!P390)^2</f>
        <v>8.0529670011391954E-2</v>
      </c>
      <c r="M391">
        <f>(Pronosticos!$F390-Pronosticos!Q390)^2</f>
        <v>4.7868416817470852E-2</v>
      </c>
      <c r="N391">
        <f>(Pronosticos!$F390-Pronosticos!R390)^2</f>
        <v>9.8715465008972922E-2</v>
      </c>
      <c r="O391">
        <f>(Pronosticos!$F390-Pronosticos!S390)^2</f>
        <v>3.1584000639669388E-2</v>
      </c>
      <c r="Q391" s="7">
        <f t="shared" ref="Q391:AC391" si="361">AVERAGE(C372:C391)</f>
        <v>0.45905734670772735</v>
      </c>
      <c r="R391" s="7">
        <f t="shared" si="361"/>
        <v>0.30198500740723699</v>
      </c>
      <c r="S391" s="7">
        <f t="shared" si="361"/>
        <v>0.33573030026947143</v>
      </c>
      <c r="T391" s="7">
        <f t="shared" si="361"/>
        <v>0.47509964192689003</v>
      </c>
      <c r="U391" s="7">
        <f t="shared" si="361"/>
        <v>0.55786958320299684</v>
      </c>
      <c r="V391" s="7">
        <f t="shared" si="361"/>
        <v>0.58828608514232272</v>
      </c>
      <c r="W391" s="7">
        <f t="shared" si="361"/>
        <v>0.47966900805021312</v>
      </c>
      <c r="X391" s="7">
        <f t="shared" si="361"/>
        <v>0.53823001024401951</v>
      </c>
      <c r="Y391" s="7">
        <f t="shared" si="361"/>
        <v>0.54540188601489004</v>
      </c>
      <c r="Z391" s="7">
        <f t="shared" si="361"/>
        <v>0.46227516623571752</v>
      </c>
      <c r="AA391" s="7">
        <f t="shared" si="361"/>
        <v>0.56915768005451928</v>
      </c>
      <c r="AB391" s="7">
        <f t="shared" si="361"/>
        <v>0.50709348876616711</v>
      </c>
      <c r="AC391" s="7">
        <f t="shared" si="361"/>
        <v>0.58544189038466909</v>
      </c>
      <c r="AD391" s="7"/>
    </row>
    <row r="392" spans="1:30" x14ac:dyDescent="0.2">
      <c r="A392" s="12">
        <f>Pronosticos!A391</f>
        <v>44391</v>
      </c>
      <c r="B392" s="4">
        <f>Pronosticos!E391</f>
        <v>2320</v>
      </c>
      <c r="C392">
        <f>(Pronosticos!$F391-Pronosticos!G391)^2</f>
        <v>1.9871979926216862E-2</v>
      </c>
      <c r="D392">
        <f>(Pronosticos!$F391-Pronosticos!H391)^2</f>
        <v>0.16166657170952375</v>
      </c>
      <c r="E392">
        <f>(Pronosticos!$F391-Pronosticos!I391)^2</f>
        <v>0.13855578118137293</v>
      </c>
      <c r="F392">
        <f>(Pronosticos!$F391-Pronosticos!J391)^2</f>
        <v>3.6992189513392705E-2</v>
      </c>
      <c r="G392">
        <f>(Pronosticos!$F391-Pronosticos!K391)^2</f>
        <v>4.2116017368067093E-4</v>
      </c>
      <c r="H392">
        <f>(Pronosticos!$F391-Pronosticos!L391)^2</f>
        <v>1.8366093491393658E-2</v>
      </c>
      <c r="I392">
        <f>(Pronosticos!$F391-Pronosticos!M391)^2</f>
        <v>2.599609160411739E-2</v>
      </c>
      <c r="J392">
        <f>(Pronosticos!$F391-Pronosticos!N391)^2</f>
        <v>1.9932722915640308E-6</v>
      </c>
      <c r="K392">
        <f>(Pronosticos!$F391-Pronosticos!O391)^2</f>
        <v>3.2602901175542956E-4</v>
      </c>
      <c r="L392">
        <f>(Pronosticos!$F391-Pronosticos!P391)^2</f>
        <v>4.2131067728262458E-2</v>
      </c>
      <c r="M392">
        <f>(Pronosticos!$F391-Pronosticos!Q391)^2</f>
        <v>3.6497283578964981E-4</v>
      </c>
      <c r="N392">
        <f>(Pronosticos!$F391-Pronosticos!R391)^2</f>
        <v>7.3999856101517108E-3</v>
      </c>
      <c r="O392">
        <f>(Pronosticos!$F391-Pronosticos!S391)^2</f>
        <v>4.5111733534474029E-2</v>
      </c>
      <c r="Q392" s="7">
        <f t="shared" ref="Q392:AC392" si="362">AVERAGE(C373:C392)</f>
        <v>0.41086645098815594</v>
      </c>
      <c r="R392" s="7">
        <f t="shared" si="362"/>
        <v>0.28726525968872452</v>
      </c>
      <c r="S392" s="7">
        <f t="shared" si="362"/>
        <v>0.32051631776561462</v>
      </c>
      <c r="T392" s="7">
        <f t="shared" si="362"/>
        <v>0.43248440382983444</v>
      </c>
      <c r="U392" s="7">
        <f t="shared" si="362"/>
        <v>0.50966048242204032</v>
      </c>
      <c r="V392" s="7">
        <f t="shared" si="362"/>
        <v>0.53883420879407984</v>
      </c>
      <c r="W392" s="7">
        <f t="shared" si="362"/>
        <v>0.43605963671822623</v>
      </c>
      <c r="X392" s="7">
        <f t="shared" si="362"/>
        <v>0.49044698711094892</v>
      </c>
      <c r="Y392" s="7">
        <f t="shared" si="362"/>
        <v>0.49745985651518893</v>
      </c>
      <c r="Z392" s="7">
        <f t="shared" si="362"/>
        <v>0.4233199508396342</v>
      </c>
      <c r="AA392" s="7">
        <f t="shared" si="362"/>
        <v>0.52085346148073108</v>
      </c>
      <c r="AB392" s="7">
        <f t="shared" si="362"/>
        <v>0.46121162510375396</v>
      </c>
      <c r="AC392" s="7">
        <f t="shared" si="362"/>
        <v>0.56449817871048769</v>
      </c>
      <c r="AD392" s="7"/>
    </row>
    <row r="393" spans="1:30" x14ac:dyDescent="0.2">
      <c r="A393" s="12">
        <f>Pronosticos!A392</f>
        <v>44392</v>
      </c>
      <c r="B393" s="4">
        <f>Pronosticos!E392</f>
        <v>2321</v>
      </c>
      <c r="C393">
        <f>(Pronosticos!$F392-Pronosticos!G392)^2</f>
        <v>0.29730796837176116</v>
      </c>
      <c r="D393">
        <f>(Pronosticos!$F392-Pronosticos!H392)^2</f>
        <v>0.17468460389556414</v>
      </c>
      <c r="E393">
        <f>(Pronosticos!$F392-Pronosticos!I392)^2</f>
        <v>0.12624618014512157</v>
      </c>
      <c r="F393">
        <f>(Pronosticos!$F392-Pronosticos!J392)^2</f>
        <v>0.31548901696373122</v>
      </c>
      <c r="G393">
        <f>(Pronosticos!$F392-Pronosticos!K392)^2</f>
        <v>0.7082581221006633</v>
      </c>
      <c r="H393">
        <f>(Pronosticos!$F392-Pronosticos!L392)^2</f>
        <v>0.51927803410997497</v>
      </c>
      <c r="I393">
        <f>(Pronosticos!$F392-Pronosticos!M392)^2</f>
        <v>0.30668108200324079</v>
      </c>
      <c r="J393">
        <f>(Pronosticos!$F392-Pronosticos!N392)^2</f>
        <v>0.71585610514752163</v>
      </c>
      <c r="K393">
        <f>(Pronosticos!$F392-Pronosticos!O392)^2</f>
        <v>0.71430301750523328</v>
      </c>
      <c r="L393">
        <f>(Pronosticos!$F392-Pronosticos!P392)^2</f>
        <v>0.33428853510710488</v>
      </c>
      <c r="M393">
        <f>(Pronosticos!$F392-Pronosticos!Q392)^2</f>
        <v>0.76019374879103263</v>
      </c>
      <c r="N393">
        <f>(Pronosticos!$F392-Pronosticos!R392)^2</f>
        <v>0.66588690018857122</v>
      </c>
      <c r="O393">
        <f>(Pronosticos!$F392-Pronosticos!S392)^2</f>
        <v>0.77814770700497093</v>
      </c>
      <c r="Q393" s="7">
        <f t="shared" ref="Q393:AC393" si="363">AVERAGE(C374:C393)</f>
        <v>0.34415666754633562</v>
      </c>
      <c r="R393" s="7">
        <f t="shared" si="363"/>
        <v>0.19139183014537436</v>
      </c>
      <c r="S393" s="7">
        <f t="shared" si="363"/>
        <v>0.24400462025637121</v>
      </c>
      <c r="T393" s="7">
        <f t="shared" si="363"/>
        <v>0.34170333338082026</v>
      </c>
      <c r="U393" s="7">
        <f t="shared" si="363"/>
        <v>0.37067714384560563</v>
      </c>
      <c r="V393" s="7">
        <f t="shared" si="363"/>
        <v>0.39261325628440064</v>
      </c>
      <c r="W393" s="7">
        <f t="shared" si="363"/>
        <v>0.33352989277501854</v>
      </c>
      <c r="X393" s="7">
        <f t="shared" si="363"/>
        <v>0.35300372803473345</v>
      </c>
      <c r="Y393" s="7">
        <f t="shared" si="363"/>
        <v>0.36031000570454991</v>
      </c>
      <c r="Z393" s="7">
        <f t="shared" si="363"/>
        <v>0.33793208034985123</v>
      </c>
      <c r="AA393" s="7">
        <f t="shared" si="363"/>
        <v>0.38589455670855277</v>
      </c>
      <c r="AB393" s="7">
        <f t="shared" si="363"/>
        <v>0.3371338671416938</v>
      </c>
      <c r="AC393" s="7">
        <f t="shared" si="363"/>
        <v>0.41648842337156899</v>
      </c>
      <c r="AD393" s="7"/>
    </row>
    <row r="394" spans="1:30" x14ac:dyDescent="0.2">
      <c r="A394" s="12">
        <f>Pronosticos!A393</f>
        <v>44393</v>
      </c>
      <c r="B394" s="4">
        <f>Pronosticos!E393</f>
        <v>2322</v>
      </c>
      <c r="C394">
        <f>(Pronosticos!$F393-Pronosticos!G393)^2</f>
        <v>0.10119918174051144</v>
      </c>
      <c r="D394">
        <f>(Pronosticos!$F393-Pronosticos!H393)^2</f>
        <v>0.27653511903650657</v>
      </c>
      <c r="E394">
        <f>(Pronosticos!$F393-Pronosticos!I393)^2</f>
        <v>0.13668984860106326</v>
      </c>
      <c r="F394">
        <f>(Pronosticos!$F393-Pronosticos!J393)^2</f>
        <v>0.1779752741508662</v>
      </c>
      <c r="G394">
        <f>(Pronosticos!$F393-Pronosticos!K393)^2</f>
        <v>0.10109805062187222</v>
      </c>
      <c r="H394">
        <f>(Pronosticos!$F393-Pronosticos!L393)^2</f>
        <v>0.19171702812378011</v>
      </c>
      <c r="I394">
        <f>(Pronosticos!$F393-Pronosticos!M393)^2</f>
        <v>0.18068055571586272</v>
      </c>
      <c r="J394">
        <f>(Pronosticos!$F393-Pronosticos!N393)^2</f>
        <v>9.4684831276622611E-2</v>
      </c>
      <c r="K394">
        <f>(Pronosticos!$F393-Pronosticos!O393)^2</f>
        <v>0.10194103675791227</v>
      </c>
      <c r="L394">
        <f>(Pronosticos!$F393-Pronosticos!P393)^2</f>
        <v>0.17041111743410728</v>
      </c>
      <c r="M394">
        <f>(Pronosticos!$F393-Pronosticos!Q393)^2</f>
        <v>9.0402194270025785E-2</v>
      </c>
      <c r="N394">
        <f>(Pronosticos!$F393-Pronosticos!R393)^2</f>
        <v>6.2279571652605593E-2</v>
      </c>
      <c r="O394">
        <f>(Pronosticos!$F393-Pronosticos!S393)^2</f>
        <v>0.12808635377101033</v>
      </c>
      <c r="Q394" s="7">
        <f t="shared" ref="Q394:AC394" si="364">AVERAGE(C375:C394)</f>
        <v>0.34841469926537288</v>
      </c>
      <c r="R394" s="7">
        <f t="shared" si="364"/>
        <v>0.20123479351106935</v>
      </c>
      <c r="S394" s="7">
        <f t="shared" si="364"/>
        <v>0.25067040340299646</v>
      </c>
      <c r="T394" s="7">
        <f t="shared" si="364"/>
        <v>0.35055257269175943</v>
      </c>
      <c r="U394" s="7">
        <f t="shared" si="364"/>
        <v>0.37432693518714316</v>
      </c>
      <c r="V394" s="7">
        <f t="shared" si="364"/>
        <v>0.40161409003663551</v>
      </c>
      <c r="W394" s="7">
        <f t="shared" si="364"/>
        <v>0.34205248633465146</v>
      </c>
      <c r="X394" s="7">
        <f t="shared" si="364"/>
        <v>0.35626453501555583</v>
      </c>
      <c r="Y394" s="7">
        <f t="shared" si="364"/>
        <v>0.3639419361969336</v>
      </c>
      <c r="Z394" s="7">
        <f t="shared" si="364"/>
        <v>0.34608045916743557</v>
      </c>
      <c r="AA394" s="7">
        <f t="shared" si="364"/>
        <v>0.3888715307234184</v>
      </c>
      <c r="AB394" s="7">
        <f t="shared" si="364"/>
        <v>0.33927561681866675</v>
      </c>
      <c r="AC394" s="7">
        <f t="shared" si="364"/>
        <v>0.41715307723344203</v>
      </c>
      <c r="AD394" s="7"/>
    </row>
    <row r="395" spans="1:30" x14ac:dyDescent="0.2">
      <c r="A395" s="12">
        <f>Pronosticos!A394</f>
        <v>44396</v>
      </c>
      <c r="B395" s="4">
        <f>Pronosticos!E394</f>
        <v>2323</v>
      </c>
      <c r="C395">
        <f>(Pronosticos!$F394-Pronosticos!G394)^2</f>
        <v>1.226668933991404E-4</v>
      </c>
      <c r="D395">
        <f>(Pronosticos!$F394-Pronosticos!H394)^2</f>
        <v>7.9377063609967265E-3</v>
      </c>
      <c r="E395">
        <f>(Pronosticos!$F394-Pronosticos!I394)^2</f>
        <v>4.3866381710230577E-3</v>
      </c>
      <c r="F395">
        <f>(Pronosticos!$F394-Pronosticos!J394)^2</f>
        <v>3.6931283163965929E-3</v>
      </c>
      <c r="G395">
        <f>(Pronosticos!$F394-Pronosticos!K394)^2</f>
        <v>2.475469754817368E-3</v>
      </c>
      <c r="H395">
        <f>(Pronosticos!$F394-Pronosticos!L394)^2</f>
        <v>4.9269080028377463E-3</v>
      </c>
      <c r="I395">
        <f>(Pronosticos!$F394-Pronosticos!M394)^2</f>
        <v>2.6701940773829827E-3</v>
      </c>
      <c r="J395">
        <f>(Pronosticos!$F394-Pronosticos!N394)^2</f>
        <v>3.5762947830131082E-3</v>
      </c>
      <c r="K395">
        <f>(Pronosticos!$F394-Pronosticos!O394)^2</f>
        <v>2.3956908648105394E-3</v>
      </c>
      <c r="L395">
        <f>(Pronosticos!$F394-Pronosticos!P394)^2</f>
        <v>3.1433917355695733E-3</v>
      </c>
      <c r="M395">
        <f>(Pronosticos!$F394-Pronosticos!Q394)^2</f>
        <v>4.6841449251117757E-3</v>
      </c>
      <c r="N395">
        <f>(Pronosticos!$F394-Pronosticos!R394)^2</f>
        <v>1.6554007815119405E-2</v>
      </c>
      <c r="O395">
        <f>(Pronosticos!$F394-Pronosticos!S394)^2</f>
        <v>2.7962250910146855E-2</v>
      </c>
      <c r="Q395" s="7">
        <f t="shared" ref="Q395:AC395" si="365">AVERAGE(C376:C395)</f>
        <v>0.21174921510026423</v>
      </c>
      <c r="R395" s="7">
        <f t="shared" si="365"/>
        <v>0.1846816827756671</v>
      </c>
      <c r="S395" s="7">
        <f t="shared" si="365"/>
        <v>0.21858654940530964</v>
      </c>
      <c r="T395" s="7">
        <f t="shared" si="365"/>
        <v>0.22905877712023845</v>
      </c>
      <c r="U395" s="7">
        <f t="shared" si="365"/>
        <v>0.31758433380001566</v>
      </c>
      <c r="V395" s="7">
        <f t="shared" si="365"/>
        <v>0.3531873728619121</v>
      </c>
      <c r="W395" s="7">
        <f t="shared" si="365"/>
        <v>0.22311553267850387</v>
      </c>
      <c r="X395" s="7">
        <f t="shared" si="365"/>
        <v>0.30204277666793533</v>
      </c>
      <c r="Y395" s="7">
        <f t="shared" si="365"/>
        <v>0.31053242326236324</v>
      </c>
      <c r="Z395" s="7">
        <f t="shared" si="365"/>
        <v>0.23170356078304172</v>
      </c>
      <c r="AA395" s="7">
        <f t="shared" si="365"/>
        <v>0.33165042020532493</v>
      </c>
      <c r="AB395" s="7">
        <f t="shared" si="365"/>
        <v>0.2920544889199661</v>
      </c>
      <c r="AC395" s="7">
        <f t="shared" si="365"/>
        <v>0.36780401735199808</v>
      </c>
      <c r="AD395" s="7"/>
    </row>
    <row r="396" spans="1:30" x14ac:dyDescent="0.2">
      <c r="A396" s="12">
        <f>Pronosticos!A395</f>
        <v>44398</v>
      </c>
      <c r="B396" s="4">
        <f>Pronosticos!E395</f>
        <v>2324</v>
      </c>
      <c r="C396">
        <f>(Pronosticos!$F395-Pronosticos!G395)^2</f>
        <v>0.57915103218464359</v>
      </c>
      <c r="D396">
        <f>(Pronosticos!$F395-Pronosticos!H395)^2</f>
        <v>1.1508313837065727</v>
      </c>
      <c r="E396">
        <f>(Pronosticos!$F395-Pronosticos!I395)^2</f>
        <v>0.98556680233610983</v>
      </c>
      <c r="F396">
        <f>(Pronosticos!$F395-Pronosticos!J395)^2</f>
        <v>0.49156074452953363</v>
      </c>
      <c r="G396">
        <f>(Pronosticos!$F395-Pronosticos!K395)^2</f>
        <v>0.71450214478333174</v>
      </c>
      <c r="H396">
        <f>(Pronosticos!$F395-Pronosticos!L395)^2</f>
        <v>0.86559414926003619</v>
      </c>
      <c r="I396">
        <f>(Pronosticos!$F395-Pronosticos!M395)^2</f>
        <v>0.45771500001163229</v>
      </c>
      <c r="J396">
        <f>(Pronosticos!$F395-Pronosticos!N395)^2</f>
        <v>0.6816461627387812</v>
      </c>
      <c r="K396">
        <f>(Pronosticos!$F395-Pronosticos!O395)^2</f>
        <v>0.70938650609154619</v>
      </c>
      <c r="L396">
        <f>(Pronosticos!$F395-Pronosticos!P395)^2</f>
        <v>0.50789420482522452</v>
      </c>
      <c r="M396">
        <f>(Pronosticos!$F395-Pronosticos!Q395)^2</f>
        <v>0.71160174745568983</v>
      </c>
      <c r="N396">
        <f>(Pronosticos!$F395-Pronosticos!R395)^2</f>
        <v>0.54266384386704392</v>
      </c>
      <c r="O396">
        <f>(Pronosticos!$F395-Pronosticos!S395)^2</f>
        <v>0.70697203960674659</v>
      </c>
      <c r="Q396" s="7">
        <f t="shared" ref="Q396:AC396" si="366">AVERAGE(C377:C396)</f>
        <v>0.20848656925760339</v>
      </c>
      <c r="R396" s="7">
        <f t="shared" si="366"/>
        <v>0.24198640192328297</v>
      </c>
      <c r="S396" s="7">
        <f t="shared" si="366"/>
        <v>0.26481465739145282</v>
      </c>
      <c r="T396" s="7">
        <f t="shared" si="366"/>
        <v>0.24735026992801243</v>
      </c>
      <c r="U396" s="7">
        <f t="shared" si="366"/>
        <v>0.33788666745214629</v>
      </c>
      <c r="V396" s="7">
        <f t="shared" si="366"/>
        <v>0.38512009958952004</v>
      </c>
      <c r="W396" s="7">
        <f t="shared" si="366"/>
        <v>0.24109899900263207</v>
      </c>
      <c r="X396" s="7">
        <f t="shared" si="366"/>
        <v>0.32443408455800604</v>
      </c>
      <c r="Y396" s="7">
        <f t="shared" si="366"/>
        <v>0.33410467731273252</v>
      </c>
      <c r="Z396" s="7">
        <f t="shared" si="366"/>
        <v>0.25280324448590547</v>
      </c>
      <c r="AA396" s="7">
        <f t="shared" si="366"/>
        <v>0.3502841904304429</v>
      </c>
      <c r="AB396" s="7">
        <f t="shared" si="366"/>
        <v>0.31013401326984452</v>
      </c>
      <c r="AC396" s="7">
        <f t="shared" si="366"/>
        <v>0.3824053985041293</v>
      </c>
      <c r="AD396" s="7"/>
    </row>
    <row r="397" spans="1:30" x14ac:dyDescent="0.2">
      <c r="A397" s="12">
        <f>Pronosticos!A396</f>
        <v>44399</v>
      </c>
      <c r="B397" s="4">
        <f>Pronosticos!E396</f>
        <v>2325</v>
      </c>
      <c r="C397">
        <f>(Pronosticos!$F396-Pronosticos!G396)^2</f>
        <v>4.0751388915789957E-2</v>
      </c>
      <c r="D397">
        <f>(Pronosticos!$F396-Pronosticos!H396)^2</f>
        <v>0.14793472075562378</v>
      </c>
      <c r="E397">
        <f>(Pronosticos!$F396-Pronosticos!I396)^2</f>
        <v>5.9086856246291265E-2</v>
      </c>
      <c r="F397">
        <f>(Pronosticos!$F396-Pronosticos!J396)^2</f>
        <v>7.1776769074225547E-2</v>
      </c>
      <c r="G397">
        <f>(Pronosticos!$F396-Pronosticos!K396)^2</f>
        <v>6.8787177149226303E-2</v>
      </c>
      <c r="H397">
        <f>(Pronosticos!$F396-Pronosticos!L396)^2</f>
        <v>0.10979847017594217</v>
      </c>
      <c r="I397">
        <f>(Pronosticos!$F396-Pronosticos!M396)^2</f>
        <v>7.7323378548372013E-2</v>
      </c>
      <c r="J397">
        <f>(Pronosticos!$F396-Pronosticos!N396)^2</f>
        <v>5.1259730343282219E-2</v>
      </c>
      <c r="K397">
        <f>(Pronosticos!$F396-Pronosticos!O396)^2</f>
        <v>6.5700059600997798E-2</v>
      </c>
      <c r="L397">
        <f>(Pronosticos!$F396-Pronosticos!P396)^2</f>
        <v>6.5494641326026032E-2</v>
      </c>
      <c r="M397">
        <f>(Pronosticos!$F396-Pronosticos!Q396)^2</f>
        <v>7.879573311312317E-2</v>
      </c>
      <c r="N397">
        <f>(Pronosticos!$F396-Pronosticos!R396)^2</f>
        <v>3.8207674091885267E-2</v>
      </c>
      <c r="O397">
        <f>(Pronosticos!$F396-Pronosticos!S396)^2</f>
        <v>7.7657027560142367E-2</v>
      </c>
      <c r="Q397" s="7">
        <f t="shared" ref="Q397:AC397" si="367">AVERAGE(C378:C397)</f>
        <v>0.204024683424262</v>
      </c>
      <c r="R397" s="7">
        <f t="shared" si="367"/>
        <v>0.24218819696165417</v>
      </c>
      <c r="S397" s="7">
        <f t="shared" si="367"/>
        <v>0.26735433678855414</v>
      </c>
      <c r="T397" s="7">
        <f t="shared" si="367"/>
        <v>0.23807683503056215</v>
      </c>
      <c r="U397" s="7">
        <f t="shared" si="367"/>
        <v>0.34124806923263229</v>
      </c>
      <c r="V397" s="7">
        <f t="shared" si="367"/>
        <v>0.39050041008653757</v>
      </c>
      <c r="W397" s="7">
        <f t="shared" si="367"/>
        <v>0.23656711489225574</v>
      </c>
      <c r="X397" s="7">
        <f t="shared" si="367"/>
        <v>0.32699175901539212</v>
      </c>
      <c r="Y397" s="7">
        <f t="shared" si="367"/>
        <v>0.337389679297386</v>
      </c>
      <c r="Z397" s="7">
        <f t="shared" si="367"/>
        <v>0.24347291451819655</v>
      </c>
      <c r="AA397" s="7">
        <f t="shared" si="367"/>
        <v>0.35404308639356374</v>
      </c>
      <c r="AB397" s="7">
        <f t="shared" si="367"/>
        <v>0.31201347380498873</v>
      </c>
      <c r="AC397" s="7">
        <f t="shared" si="367"/>
        <v>0.38628572764183622</v>
      </c>
      <c r="AD397" s="7"/>
    </row>
    <row r="398" spans="1:30" x14ac:dyDescent="0.2">
      <c r="A398" s="12">
        <f>Pronosticos!A397</f>
        <v>44400</v>
      </c>
      <c r="B398" s="4">
        <f>Pronosticos!E397</f>
        <v>2326</v>
      </c>
      <c r="C398">
        <f>(Pronosticos!$F397-Pronosticos!G397)^2</f>
        <v>7.1308128382891384E-2</v>
      </c>
      <c r="D398">
        <f>(Pronosticos!$F397-Pronosticos!H397)^2</f>
        <v>5.4878231970832921E-2</v>
      </c>
      <c r="E398">
        <f>(Pronosticos!$F397-Pronosticos!I397)^2</f>
        <v>8.4020113294620877E-2</v>
      </c>
      <c r="F398">
        <f>(Pronosticos!$F397-Pronosticos!J397)^2</f>
        <v>5.248187481901638E-2</v>
      </c>
      <c r="G398">
        <f>(Pronosticos!$F397-Pronosticos!K397)^2</f>
        <v>4.8202966417424942E-2</v>
      </c>
      <c r="H398">
        <f>(Pronosticos!$F397-Pronosticos!L397)^2</f>
        <v>9.6185098310068898E-2</v>
      </c>
      <c r="I398">
        <f>(Pronosticos!$F397-Pronosticos!M397)^2</f>
        <v>5.4590660554012828E-2</v>
      </c>
      <c r="J398">
        <f>(Pronosticos!$F397-Pronosticos!N397)^2</f>
        <v>2.8506813528861072E-2</v>
      </c>
      <c r="K398">
        <f>(Pronosticos!$F397-Pronosticos!O397)^2</f>
        <v>4.1573518992933871E-2</v>
      </c>
      <c r="L398">
        <f>(Pronosticos!$F397-Pronosticos!P397)^2</f>
        <v>5.5619139684216112E-2</v>
      </c>
      <c r="M398">
        <f>(Pronosticos!$F397-Pronosticos!Q397)^2</f>
        <v>6.4552641299852789E-2</v>
      </c>
      <c r="N398">
        <f>(Pronosticos!$F397-Pronosticos!R397)^2</f>
        <v>3.4067117515097389E-2</v>
      </c>
      <c r="O398">
        <f>(Pronosticos!$F397-Pronosticos!S397)^2</f>
        <v>7.6767904346297433E-2</v>
      </c>
      <c r="Q398" s="7">
        <f t="shared" ref="Q398:AC398" si="368">AVERAGE(C379:C398)</f>
        <v>0.19543357171372144</v>
      </c>
      <c r="R398" s="7">
        <f t="shared" si="368"/>
        <v>0.24251104784754046</v>
      </c>
      <c r="S398" s="7">
        <f t="shared" si="368"/>
        <v>0.26978818621873912</v>
      </c>
      <c r="T398" s="7">
        <f t="shared" si="368"/>
        <v>0.22765288198158751</v>
      </c>
      <c r="U398" s="7">
        <f t="shared" si="368"/>
        <v>0.32803655054981784</v>
      </c>
      <c r="V398" s="7">
        <f t="shared" si="368"/>
        <v>0.38058703792237725</v>
      </c>
      <c r="W398" s="7">
        <f t="shared" si="368"/>
        <v>0.22705504868926249</v>
      </c>
      <c r="X398" s="7">
        <f t="shared" si="368"/>
        <v>0.31601354853920938</v>
      </c>
      <c r="Y398" s="7">
        <f t="shared" si="368"/>
        <v>0.32551693380739743</v>
      </c>
      <c r="Z398" s="7">
        <f t="shared" si="368"/>
        <v>0.23246117025396482</v>
      </c>
      <c r="AA398" s="7">
        <f t="shared" si="368"/>
        <v>0.34018566558744762</v>
      </c>
      <c r="AB398" s="7">
        <f t="shared" si="368"/>
        <v>0.3010584713827934</v>
      </c>
      <c r="AC398" s="7">
        <f t="shared" si="368"/>
        <v>0.36579811045575228</v>
      </c>
      <c r="AD398" s="7"/>
    </row>
    <row r="399" spans="1:30" x14ac:dyDescent="0.2">
      <c r="A399" s="12">
        <f>Pronosticos!A398</f>
        <v>44403</v>
      </c>
      <c r="B399" s="4">
        <f>Pronosticos!E398</f>
        <v>2327</v>
      </c>
      <c r="C399">
        <f>(Pronosticos!$F398-Pronosticos!G398)^2</f>
        <v>3.2868972734389373E-3</v>
      </c>
      <c r="D399">
        <f>(Pronosticos!$F398-Pronosticos!H398)^2</f>
        <v>1.0434220426627924E-3</v>
      </c>
      <c r="E399">
        <f>(Pronosticos!$F398-Pronosticos!I398)^2</f>
        <v>1.8254179801596058E-3</v>
      </c>
      <c r="F399">
        <f>(Pronosticos!$F398-Pronosticos!J398)^2</f>
        <v>1.1562559141996726E-4</v>
      </c>
      <c r="G399">
        <f>(Pronosticos!$F398-Pronosticos!K398)^2</f>
        <v>5.7657320754933017E-3</v>
      </c>
      <c r="H399">
        <f>(Pronosticos!$F398-Pronosticos!L398)^2</f>
        <v>3.1172210004561485E-2</v>
      </c>
      <c r="I399">
        <f>(Pronosticos!$F398-Pronosticos!M398)^2</f>
        <v>3.3303089963194022E-5</v>
      </c>
      <c r="J399">
        <f>(Pronosticos!$F398-Pronosticos!N398)^2</f>
        <v>1.1636594748460555E-5</v>
      </c>
      <c r="K399">
        <f>(Pronosticos!$F398-Pronosticos!O398)^2</f>
        <v>3.0934492908429581E-3</v>
      </c>
      <c r="L399">
        <f>(Pronosticos!$F398-Pronosticos!P398)^2</f>
        <v>6.2434391094922444E-4</v>
      </c>
      <c r="M399">
        <f>(Pronosticos!$F398-Pronosticos!Q398)^2</f>
        <v>1.5209648152200436E-2</v>
      </c>
      <c r="N399">
        <f>(Pronosticos!$F398-Pronosticos!R398)^2</f>
        <v>7.7862046067292054E-4</v>
      </c>
      <c r="O399">
        <f>(Pronosticos!$F398-Pronosticos!S398)^2</f>
        <v>2.5191551687238287E-3</v>
      </c>
      <c r="Q399" s="7">
        <f t="shared" ref="Q399:AC399" si="369">AVERAGE(C380:C399)</f>
        <v>0.19239591862440997</v>
      </c>
      <c r="R399" s="7">
        <f t="shared" si="369"/>
        <v>0.22977475397679856</v>
      </c>
      <c r="S399" s="7">
        <f t="shared" si="369"/>
        <v>0.25831734506730047</v>
      </c>
      <c r="T399" s="7">
        <f t="shared" si="369"/>
        <v>0.22464153548567806</v>
      </c>
      <c r="U399" s="7">
        <f t="shared" si="369"/>
        <v>0.32322593100404501</v>
      </c>
      <c r="V399" s="7">
        <f t="shared" si="369"/>
        <v>0.37916225431941269</v>
      </c>
      <c r="W399" s="7">
        <f t="shared" si="369"/>
        <v>0.22429197081957636</v>
      </c>
      <c r="X399" s="7">
        <f t="shared" si="369"/>
        <v>0.30913827710463476</v>
      </c>
      <c r="Y399" s="7">
        <f t="shared" si="369"/>
        <v>0.31984998032748024</v>
      </c>
      <c r="Z399" s="7">
        <f t="shared" si="369"/>
        <v>0.22919153817669385</v>
      </c>
      <c r="AA399" s="7">
        <f t="shared" si="369"/>
        <v>0.3365762565870678</v>
      </c>
      <c r="AB399" s="7">
        <f t="shared" si="369"/>
        <v>0.29414623262888151</v>
      </c>
      <c r="AC399" s="7">
        <f t="shared" si="369"/>
        <v>0.3634966228400448</v>
      </c>
      <c r="AD399" s="7"/>
    </row>
    <row r="400" spans="1:30" x14ac:dyDescent="0.2">
      <c r="A400" s="12">
        <f>Pronosticos!A399</f>
        <v>44404</v>
      </c>
      <c r="B400" s="4">
        <f>Pronosticos!E399</f>
        <v>2328</v>
      </c>
      <c r="C400">
        <f>(Pronosticos!$F399-Pronosticos!G399)^2</f>
        <v>0.17975012852040151</v>
      </c>
      <c r="D400">
        <f>(Pronosticos!$F399-Pronosticos!H399)^2</f>
        <v>0.32879935999907439</v>
      </c>
      <c r="E400">
        <f>(Pronosticos!$F399-Pronosticos!I399)^2</f>
        <v>0.46987631836329824</v>
      </c>
      <c r="F400">
        <f>(Pronosticos!$F399-Pronosticos!J399)^2</f>
        <v>0.16914267134965238</v>
      </c>
      <c r="G400">
        <f>(Pronosticos!$F399-Pronosticos!K399)^2</f>
        <v>0.39551499722885269</v>
      </c>
      <c r="H400">
        <f>(Pronosticos!$F399-Pronosticos!L399)^2</f>
        <v>0.51662573600953909</v>
      </c>
      <c r="I400">
        <f>(Pronosticos!$F399-Pronosticos!M399)^2</f>
        <v>0.16208018794273377</v>
      </c>
      <c r="J400">
        <f>(Pronosticos!$F399-Pronosticos!N399)^2</f>
        <v>0.2923967622675811</v>
      </c>
      <c r="K400">
        <f>(Pronosticos!$F399-Pronosticos!O399)^2</f>
        <v>0.35735270233209354</v>
      </c>
      <c r="L400">
        <f>(Pronosticos!$F399-Pronosticos!P399)^2</f>
        <v>0.18323625910132957</v>
      </c>
      <c r="M400">
        <f>(Pronosticos!$F399-Pronosticos!Q399)^2</f>
        <v>0.49993988082803781</v>
      </c>
      <c r="N400">
        <f>(Pronosticos!$F399-Pronosticos!R399)^2</f>
        <v>0.28538839827413265</v>
      </c>
      <c r="O400">
        <f>(Pronosticos!$F399-Pronosticos!S399)^2</f>
        <v>0.52380120361651428</v>
      </c>
      <c r="Q400" s="7">
        <f t="shared" ref="Q400:AC400" si="370">AVERAGE(C381:C400)</f>
        <v>0.20135175698071189</v>
      </c>
      <c r="R400" s="7">
        <f t="shared" si="370"/>
        <v>0.244144324378607</v>
      </c>
      <c r="S400" s="7">
        <f t="shared" si="370"/>
        <v>0.28012391080307208</v>
      </c>
      <c r="T400" s="7">
        <f t="shared" si="370"/>
        <v>0.23207703042876893</v>
      </c>
      <c r="U400" s="7">
        <f t="shared" si="370"/>
        <v>0.34187466877951844</v>
      </c>
      <c r="V400" s="7">
        <f t="shared" si="370"/>
        <v>0.40467442630283701</v>
      </c>
      <c r="W400" s="7">
        <f t="shared" si="370"/>
        <v>0.23149420589752193</v>
      </c>
      <c r="X400" s="7">
        <f t="shared" si="370"/>
        <v>0.32230200426258726</v>
      </c>
      <c r="Y400" s="7">
        <f t="shared" si="370"/>
        <v>0.33652135383387127</v>
      </c>
      <c r="Z400" s="7">
        <f t="shared" si="370"/>
        <v>0.23758222353755931</v>
      </c>
      <c r="AA400" s="7">
        <f t="shared" si="370"/>
        <v>0.36052292072982117</v>
      </c>
      <c r="AB400" s="7">
        <f t="shared" si="370"/>
        <v>0.3047529698021314</v>
      </c>
      <c r="AC400" s="7">
        <f t="shared" si="370"/>
        <v>0.38959736257273836</v>
      </c>
      <c r="AD400" s="7"/>
    </row>
    <row r="401" spans="1:30" x14ac:dyDescent="0.2">
      <c r="A401" s="12">
        <f>Pronosticos!A400</f>
        <v>44405</v>
      </c>
      <c r="B401" s="4">
        <f>Pronosticos!E400</f>
        <v>2329</v>
      </c>
      <c r="C401">
        <f>(Pronosticos!$F400-Pronosticos!G400)^2</f>
        <v>2.4675187582439409E-3</v>
      </c>
      <c r="D401">
        <f>(Pronosticos!$F400-Pronosticos!H400)^2</f>
        <v>8.6847855023427414E-2</v>
      </c>
      <c r="E401">
        <f>(Pronosticos!$F400-Pronosticos!I400)^2</f>
        <v>4.8212019581727869E-2</v>
      </c>
      <c r="F401">
        <f>(Pronosticos!$F400-Pronosticos!J400)^2</f>
        <v>3.8489848849020017E-3</v>
      </c>
      <c r="G401">
        <f>(Pronosticos!$F400-Pronosticos!K400)^2</f>
        <v>3.7050216241921181E-2</v>
      </c>
      <c r="H401">
        <f>(Pronosticos!$F400-Pronosticos!L400)^2</f>
        <v>9.5856698269272803E-2</v>
      </c>
      <c r="I401">
        <f>(Pronosticos!$F400-Pronosticos!M400)^2</f>
        <v>6.1731266482849241E-3</v>
      </c>
      <c r="J401">
        <f>(Pronosticos!$F400-Pronosticos!N400)^2</f>
        <v>1.0449087674390475E-2</v>
      </c>
      <c r="K401">
        <f>(Pronosticos!$F400-Pronosticos!O400)^2</f>
        <v>2.9608514009157372E-2</v>
      </c>
      <c r="L401">
        <f>(Pronosticos!$F400-Pronosticos!P400)^2</f>
        <v>5.5465004480631484E-3</v>
      </c>
      <c r="M401">
        <f>(Pronosticos!$F400-Pronosticos!Q400)^2</f>
        <v>7.8973719354220706E-2</v>
      </c>
      <c r="N401">
        <f>(Pronosticos!$F400-Pronosticos!R400)^2</f>
        <v>9.7497670019260282E-3</v>
      </c>
      <c r="O401">
        <f>(Pronosticos!$F400-Pronosticos!S400)^2</f>
        <v>0.19833016640837572</v>
      </c>
      <c r="Q401" s="7">
        <f t="shared" ref="Q401:AC401" si="371">AVERAGE(C382:C401)</f>
        <v>0.18441892944016239</v>
      </c>
      <c r="R401" s="7">
        <f t="shared" si="371"/>
        <v>0.2238744285410752</v>
      </c>
      <c r="S401" s="7">
        <f t="shared" si="371"/>
        <v>0.25709078968898319</v>
      </c>
      <c r="T401" s="7">
        <f t="shared" si="371"/>
        <v>0.20768081278676204</v>
      </c>
      <c r="U401" s="7">
        <f t="shared" si="371"/>
        <v>0.30555775788675732</v>
      </c>
      <c r="V401" s="7">
        <f t="shared" si="371"/>
        <v>0.38245514327231767</v>
      </c>
      <c r="W401" s="7">
        <f t="shared" si="371"/>
        <v>0.20659655327251808</v>
      </c>
      <c r="X401" s="7">
        <f t="shared" si="371"/>
        <v>0.28403028516704076</v>
      </c>
      <c r="Y401" s="7">
        <f t="shared" si="371"/>
        <v>0.29980987721758873</v>
      </c>
      <c r="Z401" s="7">
        <f t="shared" si="371"/>
        <v>0.21353425494048719</v>
      </c>
      <c r="AA401" s="7">
        <f t="shared" si="371"/>
        <v>0.32591065043262379</v>
      </c>
      <c r="AB401" s="7">
        <f t="shared" si="371"/>
        <v>0.26458122801762346</v>
      </c>
      <c r="AC401" s="7">
        <f t="shared" si="371"/>
        <v>0.37356288655189662</v>
      </c>
      <c r="AD401" s="7"/>
    </row>
    <row r="402" spans="1:30" x14ac:dyDescent="0.2">
      <c r="A402" s="12">
        <f>Pronosticos!A401</f>
        <v>44406</v>
      </c>
      <c r="B402" s="4">
        <f>Pronosticos!E401</f>
        <v>2330</v>
      </c>
      <c r="C402">
        <f>(Pronosticos!$F401-Pronosticos!G401)^2</f>
        <v>0.11141123201106615</v>
      </c>
      <c r="D402">
        <f>(Pronosticos!$F401-Pronosticos!H401)^2</f>
        <v>8.7790948664522819E-2</v>
      </c>
      <c r="E402">
        <f>(Pronosticos!$F401-Pronosticos!I401)^2</f>
        <v>0.10537079645238898</v>
      </c>
      <c r="F402">
        <f>(Pronosticos!$F401-Pronosticos!J401)^2</f>
        <v>0.10422849651540664</v>
      </c>
      <c r="G402">
        <f>(Pronosticos!$F401-Pronosticos!K401)^2</f>
        <v>0.28045072439724872</v>
      </c>
      <c r="H402">
        <f>(Pronosticos!$F401-Pronosticos!L401)^2</f>
        <v>0.17514040562673944</v>
      </c>
      <c r="I402">
        <f>(Pronosticos!$F401-Pronosticos!M401)^2</f>
        <v>0.10904213438999398</v>
      </c>
      <c r="J402">
        <f>(Pronosticos!$F401-Pronosticos!N401)^2</f>
        <v>0.28873095852552466</v>
      </c>
      <c r="K402">
        <f>(Pronosticos!$F401-Pronosticos!O401)^2</f>
        <v>0.28456731962129178</v>
      </c>
      <c r="L402">
        <f>(Pronosticos!$F401-Pronosticos!P401)^2</f>
        <v>9.6880466978744639E-2</v>
      </c>
      <c r="M402">
        <f>(Pronosticos!$F401-Pronosticos!Q401)^2</f>
        <v>0.30675961368827126</v>
      </c>
      <c r="N402">
        <f>(Pronosticos!$F401-Pronosticos!R401)^2</f>
        <v>0.39080286982650042</v>
      </c>
      <c r="O402">
        <f>(Pronosticos!$F401-Pronosticos!S401)^2</f>
        <v>5.2134380997259262E-2</v>
      </c>
      <c r="Q402" s="7">
        <f t="shared" ref="Q402:AC402" si="372">AVERAGE(C383:C402)</f>
        <v>0.17435295097154394</v>
      </c>
      <c r="R402" s="7">
        <f t="shared" si="372"/>
        <v>0.22451871441068047</v>
      </c>
      <c r="S402" s="7">
        <f t="shared" si="372"/>
        <v>0.25253513010965156</v>
      </c>
      <c r="T402" s="7">
        <f t="shared" si="372"/>
        <v>0.20167583265641756</v>
      </c>
      <c r="U402" s="7">
        <f t="shared" si="372"/>
        <v>0.29082060444750002</v>
      </c>
      <c r="V402" s="7">
        <f t="shared" si="372"/>
        <v>0.36803342588015464</v>
      </c>
      <c r="W402" s="7">
        <f t="shared" si="372"/>
        <v>0.20113979942368904</v>
      </c>
      <c r="X402" s="7">
        <f t="shared" si="372"/>
        <v>0.26946852977711916</v>
      </c>
      <c r="Y402" s="7">
        <f t="shared" si="372"/>
        <v>0.28516015314067411</v>
      </c>
      <c r="Z402" s="7">
        <f t="shared" si="372"/>
        <v>0.20755757899428745</v>
      </c>
      <c r="AA402" s="7">
        <f t="shared" si="372"/>
        <v>0.31254350862669938</v>
      </c>
      <c r="AB402" s="7">
        <f t="shared" si="372"/>
        <v>0.2552227776844937</v>
      </c>
      <c r="AC402" s="7">
        <f t="shared" si="372"/>
        <v>0.33049921263080806</v>
      </c>
      <c r="AD402" s="7"/>
    </row>
    <row r="403" spans="1:30" x14ac:dyDescent="0.2">
      <c r="A403" s="12">
        <f>Pronosticos!A402</f>
        <v>44407</v>
      </c>
      <c r="B403" s="4">
        <f>Pronosticos!E402</f>
        <v>2331</v>
      </c>
      <c r="C403">
        <f>(Pronosticos!$F402-Pronosticos!G402)^2</f>
        <v>1.3579011612136387</v>
      </c>
      <c r="D403">
        <f>(Pronosticos!$F402-Pronosticos!H402)^2</f>
        <v>0.87553271628831997</v>
      </c>
      <c r="E403">
        <f>(Pronosticos!$F402-Pronosticos!I402)^2</f>
        <v>1.3859916526021643</v>
      </c>
      <c r="F403">
        <f>(Pronosticos!$F402-Pronosticos!J402)^2</f>
        <v>2.1929502193572308</v>
      </c>
      <c r="G403">
        <f>(Pronosticos!$F402-Pronosticos!K402)^2</f>
        <v>2.5223413130090226</v>
      </c>
      <c r="H403">
        <f>(Pronosticos!$F402-Pronosticos!L402)^2</f>
        <v>2.2484616104185622</v>
      </c>
      <c r="I403">
        <f>(Pronosticos!$F402-Pronosticos!M402)^2</f>
        <v>2.2571522977908098</v>
      </c>
      <c r="J403">
        <f>(Pronosticos!$F402-Pronosticos!N402)^2</f>
        <v>2.5356344745672965</v>
      </c>
      <c r="K403">
        <f>(Pronosticos!$F402-Pronosticos!O402)^2</f>
        <v>2.5352330272424366</v>
      </c>
      <c r="L403">
        <f>(Pronosticos!$F402-Pronosticos!P402)^2</f>
        <v>2.2257203413470243</v>
      </c>
      <c r="M403">
        <f>(Pronosticos!$F402-Pronosticos!Q402)^2</f>
        <v>2.645143108575787</v>
      </c>
      <c r="N403">
        <f>(Pronosticos!$F402-Pronosticos!R402)^2</f>
        <v>2.4139323638968553</v>
      </c>
      <c r="O403">
        <f>(Pronosticos!$F402-Pronosticos!S402)^2</f>
        <v>2.9225067564005052</v>
      </c>
      <c r="Q403" s="7">
        <f t="shared" ref="Q403:AC403" si="373">AVERAGE(C384:C403)</f>
        <v>0.20421248349574408</v>
      </c>
      <c r="R403" s="7">
        <f t="shared" si="373"/>
        <v>0.21639990766326997</v>
      </c>
      <c r="S403" s="7">
        <f t="shared" si="373"/>
        <v>0.28324254989228587</v>
      </c>
      <c r="T403" s="7">
        <f t="shared" si="373"/>
        <v>0.25675787180228465</v>
      </c>
      <c r="U403" s="7">
        <f t="shared" si="373"/>
        <v>0.34506301413902174</v>
      </c>
      <c r="V403" s="7">
        <f t="shared" si="373"/>
        <v>0.38922000322450356</v>
      </c>
      <c r="W403" s="7">
        <f t="shared" si="373"/>
        <v>0.26351803467825696</v>
      </c>
      <c r="X403" s="7">
        <f t="shared" si="373"/>
        <v>0.32640437653046211</v>
      </c>
      <c r="Y403" s="7">
        <f t="shared" si="373"/>
        <v>0.33967064264448188</v>
      </c>
      <c r="Z403" s="7">
        <f t="shared" si="373"/>
        <v>0.26333843782728439</v>
      </c>
      <c r="AA403" s="7">
        <f t="shared" si="373"/>
        <v>0.3722162501345232</v>
      </c>
      <c r="AB403" s="7">
        <f t="shared" si="373"/>
        <v>0.31571003079013121</v>
      </c>
      <c r="AC403" s="7">
        <f t="shared" si="373"/>
        <v>0.39372538781586741</v>
      </c>
      <c r="AD403" s="7"/>
    </row>
    <row r="404" spans="1:30" x14ac:dyDescent="0.2">
      <c r="A404" s="12">
        <f>Pronosticos!A403</f>
        <v>44410</v>
      </c>
      <c r="B404" s="4">
        <f>Pronosticos!E403</f>
        <v>2332</v>
      </c>
      <c r="C404">
        <f>(Pronosticos!$F403-Pronosticos!G403)^2</f>
        <v>0.30433261058172595</v>
      </c>
      <c r="D404">
        <f>(Pronosticos!$F403-Pronosticos!H403)^2</f>
        <v>1.4210026635866571</v>
      </c>
      <c r="E404">
        <f>(Pronosticos!$F403-Pronosticos!I403)^2</f>
        <v>0.8596287472798223</v>
      </c>
      <c r="F404">
        <f>(Pronosticos!$F403-Pronosticos!J403)^2</f>
        <v>0.44630107545386877</v>
      </c>
      <c r="G404">
        <f>(Pronosticos!$F403-Pronosticos!K403)^2</f>
        <v>0.57124588281807154</v>
      </c>
      <c r="H404">
        <f>(Pronosticos!$F403-Pronosticos!L403)^2</f>
        <v>0.74093115160535505</v>
      </c>
      <c r="I404">
        <f>(Pronosticos!$F403-Pronosticos!M403)^2</f>
        <v>0.47326475748038788</v>
      </c>
      <c r="J404">
        <f>(Pronosticos!$F403-Pronosticos!N403)^2</f>
        <v>0.56121645693751587</v>
      </c>
      <c r="K404">
        <f>(Pronosticos!$F403-Pronosticos!O403)^2</f>
        <v>0.57080075256931229</v>
      </c>
      <c r="L404">
        <f>(Pronosticos!$F403-Pronosticos!P403)^2</f>
        <v>0.47601601795007364</v>
      </c>
      <c r="M404">
        <f>(Pronosticos!$F403-Pronosticos!Q403)^2</f>
        <v>0.53121859967218987</v>
      </c>
      <c r="N404">
        <f>(Pronosticos!$F403-Pronosticos!R403)^2</f>
        <v>0.49623993190048282</v>
      </c>
      <c r="O404">
        <f>(Pronosticos!$F403-Pronosticos!S403)^2</f>
        <v>0.64654439255736673</v>
      </c>
      <c r="Q404" s="7">
        <f t="shared" ref="Q404:AC404" si="374">AVERAGE(C385:C404)</f>
        <v>0.19968131371375897</v>
      </c>
      <c r="R404" s="7">
        <f t="shared" si="374"/>
        <v>0.28506440231025659</v>
      </c>
      <c r="S404" s="7">
        <f t="shared" si="374"/>
        <v>0.32224389228540345</v>
      </c>
      <c r="T404" s="7">
        <f t="shared" si="374"/>
        <v>0.25930587442376812</v>
      </c>
      <c r="U404" s="7">
        <f t="shared" si="374"/>
        <v>0.37063020220834758</v>
      </c>
      <c r="V404" s="7">
        <f t="shared" si="374"/>
        <v>0.42590294531395151</v>
      </c>
      <c r="W404" s="7">
        <f t="shared" si="374"/>
        <v>0.26520143113432704</v>
      </c>
      <c r="X404" s="7">
        <f t="shared" si="374"/>
        <v>0.35130039300985433</v>
      </c>
      <c r="Y404" s="7">
        <f t="shared" si="374"/>
        <v>0.36519199003547276</v>
      </c>
      <c r="Z404" s="7">
        <f t="shared" si="374"/>
        <v>0.26720488628653755</v>
      </c>
      <c r="AA404" s="7">
        <f t="shared" si="374"/>
        <v>0.39544532603067745</v>
      </c>
      <c r="AB404" s="7">
        <f t="shared" si="374"/>
        <v>0.33688385435908713</v>
      </c>
      <c r="AC404" s="7">
        <f t="shared" si="374"/>
        <v>0.42020602909266647</v>
      </c>
      <c r="AD404" s="7"/>
    </row>
    <row r="405" spans="1:30" x14ac:dyDescent="0.2">
      <c r="A405" s="12">
        <f>Pronosticos!A404</f>
        <v>44411</v>
      </c>
      <c r="B405" s="4">
        <f>Pronosticos!E404</f>
        <v>2333</v>
      </c>
      <c r="C405">
        <f>(Pronosticos!$F404-Pronosticos!G404)^2</f>
        <v>0.11462939343116402</v>
      </c>
      <c r="D405">
        <f>(Pronosticos!$F404-Pronosticos!H404)^2</f>
        <v>4.4731242770349573E-2</v>
      </c>
      <c r="E405">
        <f>(Pronosticos!$F404-Pronosticos!I404)^2</f>
        <v>6.3327034821071604E-2</v>
      </c>
      <c r="F405">
        <f>(Pronosticos!$F404-Pronosticos!J404)^2</f>
        <v>0.10245985361697565</v>
      </c>
      <c r="G405">
        <f>(Pronosticos!$F404-Pronosticos!K404)^2</f>
        <v>1.0787441706972161E-2</v>
      </c>
      <c r="H405">
        <f>(Pronosticos!$F404-Pronosticos!L404)^2</f>
        <v>7.8968608385733129E-5</v>
      </c>
      <c r="I405">
        <f>(Pronosticos!$F404-Pronosticos!M404)^2</f>
        <v>0.10333919594936625</v>
      </c>
      <c r="J405">
        <f>(Pronosticos!$F404-Pronosticos!N404)^2</f>
        <v>1.3207502807386015E-2</v>
      </c>
      <c r="K405">
        <f>(Pronosticos!$F404-Pronosticos!O404)^2</f>
        <v>1.0197212893168123E-2</v>
      </c>
      <c r="L405">
        <f>(Pronosticos!$F404-Pronosticos!P404)^2</f>
        <v>0.11631196004521599</v>
      </c>
      <c r="M405">
        <f>(Pronosticos!$F404-Pronosticos!Q404)^2</f>
        <v>1.5005459679242938E-2</v>
      </c>
      <c r="N405">
        <f>(Pronosticos!$F404-Pronosticos!R404)^2</f>
        <v>3.253338934826229E-2</v>
      </c>
      <c r="O405">
        <f>(Pronosticos!$F404-Pronosticos!S404)^2</f>
        <v>7.2989247021414391E-2</v>
      </c>
      <c r="Q405" s="7">
        <f t="shared" ref="Q405:AC405" si="375">AVERAGE(C386:C405)</f>
        <v>0.19501927437922068</v>
      </c>
      <c r="R405" s="7">
        <f t="shared" si="375"/>
        <v>0.2836691430054975</v>
      </c>
      <c r="S405" s="7">
        <f t="shared" si="375"/>
        <v>0.32313535530497511</v>
      </c>
      <c r="T405" s="7">
        <f t="shared" si="375"/>
        <v>0.24391319593216493</v>
      </c>
      <c r="U405" s="7">
        <f t="shared" si="375"/>
        <v>0.34909717700012338</v>
      </c>
      <c r="V405" s="7">
        <f t="shared" si="375"/>
        <v>0.39177410859598033</v>
      </c>
      <c r="W405" s="7">
        <f t="shared" si="375"/>
        <v>0.24767112859241594</v>
      </c>
      <c r="X405" s="7">
        <f t="shared" si="375"/>
        <v>0.33234386623875117</v>
      </c>
      <c r="Y405" s="7">
        <f t="shared" si="375"/>
        <v>0.34388110397574234</v>
      </c>
      <c r="Z405" s="7">
        <f t="shared" si="375"/>
        <v>0.25170030249458736</v>
      </c>
      <c r="AA405" s="7">
        <f t="shared" si="375"/>
        <v>0.37342860701692449</v>
      </c>
      <c r="AB405" s="7">
        <f t="shared" si="375"/>
        <v>0.32200381797624489</v>
      </c>
      <c r="AC405" s="7">
        <f t="shared" si="375"/>
        <v>0.39687994672287974</v>
      </c>
      <c r="AD405" s="7"/>
    </row>
    <row r="406" spans="1:30" x14ac:dyDescent="0.2">
      <c r="A406" s="12">
        <f>Pronosticos!A405</f>
        <v>44412</v>
      </c>
      <c r="B406" s="4">
        <f>Pronosticos!E405</f>
        <v>2334</v>
      </c>
      <c r="C406">
        <f>(Pronosticos!$F405-Pronosticos!G405)^2</f>
        <v>0.94803776047895527</v>
      </c>
      <c r="D406">
        <f>(Pronosticos!$F405-Pronosticos!H405)^2</f>
        <v>1.9420965993475243</v>
      </c>
      <c r="E406">
        <f>(Pronosticos!$F405-Pronosticos!I405)^2</f>
        <v>1.4815840383268781</v>
      </c>
      <c r="F406">
        <f>(Pronosticos!$F405-Pronosticos!J405)^2</f>
        <v>1.5281535464995386</v>
      </c>
      <c r="G406">
        <f>(Pronosticos!$F405-Pronosticos!K405)^2</f>
        <v>1.2685128106506673</v>
      </c>
      <c r="H406">
        <f>(Pronosticos!$F405-Pronosticos!L405)^2</f>
        <v>1.5924575913078007</v>
      </c>
      <c r="I406">
        <f>(Pronosticos!$F405-Pronosticos!M405)^2</f>
        <v>1.4781095605780681</v>
      </c>
      <c r="J406">
        <f>(Pronosticos!$F405-Pronosticos!N405)^2</f>
        <v>1.2011565898384773</v>
      </c>
      <c r="K406">
        <f>(Pronosticos!$F405-Pronosticos!O405)^2</f>
        <v>1.2754380855471152</v>
      </c>
      <c r="L406">
        <f>(Pronosticos!$F405-Pronosticos!P405)^2</f>
        <v>1.5546494432194817</v>
      </c>
      <c r="M406">
        <f>(Pronosticos!$F405-Pronosticos!Q405)^2</f>
        <v>1.2909890111548938</v>
      </c>
      <c r="N406">
        <f>(Pronosticos!$F405-Pronosticos!R405)^2</f>
        <v>1.0899443106990465</v>
      </c>
      <c r="O406">
        <f>(Pronosticos!$F405-Pronosticos!S405)^2</f>
        <v>1.4411782004044571</v>
      </c>
      <c r="Q406" s="7">
        <f t="shared" ref="Q406:AC406" si="376">AVERAGE(C387:C406)</f>
        <v>0.2416715139767438</v>
      </c>
      <c r="R406" s="7">
        <f t="shared" si="376"/>
        <v>0.37826814012021481</v>
      </c>
      <c r="S406" s="7">
        <f t="shared" si="376"/>
        <v>0.3832999541093749</v>
      </c>
      <c r="T406" s="7">
        <f t="shared" si="376"/>
        <v>0.31899916556952584</v>
      </c>
      <c r="U406" s="7">
        <f t="shared" si="376"/>
        <v>0.4124591003121747</v>
      </c>
      <c r="V406" s="7">
        <f t="shared" si="376"/>
        <v>0.47095972266289243</v>
      </c>
      <c r="W406" s="7">
        <f t="shared" si="376"/>
        <v>0.32003851607129274</v>
      </c>
      <c r="X406" s="7">
        <f t="shared" si="376"/>
        <v>0.39232732569869755</v>
      </c>
      <c r="Y406" s="7">
        <f t="shared" si="376"/>
        <v>0.4075772637024338</v>
      </c>
      <c r="Z406" s="7">
        <f t="shared" si="376"/>
        <v>0.32816856717125664</v>
      </c>
      <c r="AA406" s="7">
        <f t="shared" si="376"/>
        <v>0.4377144415173696</v>
      </c>
      <c r="AB406" s="7">
        <f t="shared" si="376"/>
        <v>0.37649490737296665</v>
      </c>
      <c r="AC406" s="7">
        <f t="shared" si="376"/>
        <v>0.46887666963383562</v>
      </c>
      <c r="AD406" s="7"/>
    </row>
    <row r="407" spans="1:30" x14ac:dyDescent="0.2">
      <c r="A407" s="12">
        <f>Pronosticos!A406</f>
        <v>44413</v>
      </c>
      <c r="B407" s="4">
        <f>Pronosticos!E406</f>
        <v>2335</v>
      </c>
      <c r="C407">
        <f>(Pronosticos!$F406-Pronosticos!G406)^2</f>
        <v>3.2921205432468147E-2</v>
      </c>
      <c r="D407">
        <f>(Pronosticos!$F406-Pronosticos!H406)^2</f>
        <v>4.0514724917508363E-2</v>
      </c>
      <c r="E407">
        <f>(Pronosticos!$F406-Pronosticos!I406)^2</f>
        <v>2.5084083221284671E-4</v>
      </c>
      <c r="F407">
        <f>(Pronosticos!$F406-Pronosticos!J406)^2</f>
        <v>2.3034164113581029E-2</v>
      </c>
      <c r="G407">
        <f>(Pronosticos!$F406-Pronosticos!K406)^2</f>
        <v>3.4824137931430167E-3</v>
      </c>
      <c r="H407">
        <f>(Pronosticos!$F406-Pronosticos!L406)^2</f>
        <v>2.5882616687930645E-3</v>
      </c>
      <c r="I407">
        <f>(Pronosticos!$F406-Pronosticos!M406)^2</f>
        <v>1.7852638622808514E-2</v>
      </c>
      <c r="J407">
        <f>(Pronosticos!$F406-Pronosticos!N406)^2</f>
        <v>6.0616694996487204E-3</v>
      </c>
      <c r="K407">
        <f>(Pronosticos!$F406-Pronosticos!O406)^2</f>
        <v>3.7829663084138097E-3</v>
      </c>
      <c r="L407">
        <f>(Pronosticos!$F406-Pronosticos!P406)^2</f>
        <v>1.7987945453624973E-2</v>
      </c>
      <c r="M407">
        <f>(Pronosticos!$F406-Pronosticos!Q406)^2</f>
        <v>4.6165824641610925E-3</v>
      </c>
      <c r="N407">
        <f>(Pronosticos!$F406-Pronosticos!R406)^2</f>
        <v>2.7696124693118791E-2</v>
      </c>
      <c r="O407">
        <f>(Pronosticos!$F406-Pronosticos!S406)^2</f>
        <v>6.2220449580755542E-5</v>
      </c>
      <c r="Q407" s="7">
        <f t="shared" ref="Q407:AC407" si="377">AVERAGE(C388:C407)</f>
        <v>0.24210216166369242</v>
      </c>
      <c r="R407" s="7">
        <f t="shared" si="377"/>
        <v>0.38026077753912324</v>
      </c>
      <c r="S407" s="7">
        <f t="shared" si="377"/>
        <v>0.36701958959616154</v>
      </c>
      <c r="T407" s="7">
        <f t="shared" si="377"/>
        <v>0.31987354958659037</v>
      </c>
      <c r="U407" s="7">
        <f t="shared" si="377"/>
        <v>0.41209055103782688</v>
      </c>
      <c r="V407" s="7">
        <f t="shared" si="377"/>
        <v>0.46808696626781165</v>
      </c>
      <c r="W407" s="7">
        <f t="shared" si="377"/>
        <v>0.32060082870099205</v>
      </c>
      <c r="X407" s="7">
        <f t="shared" si="377"/>
        <v>0.392208124835418</v>
      </c>
      <c r="Y407" s="7">
        <f t="shared" si="377"/>
        <v>0.40729053164242224</v>
      </c>
      <c r="Z407" s="7">
        <f t="shared" si="377"/>
        <v>0.32882322929262331</v>
      </c>
      <c r="AA407" s="7">
        <f t="shared" si="377"/>
        <v>0.43759226539689927</v>
      </c>
      <c r="AB407" s="7">
        <f t="shared" si="377"/>
        <v>0.37787102779314885</v>
      </c>
      <c r="AC407" s="7">
        <f t="shared" si="377"/>
        <v>0.46886041568184522</v>
      </c>
      <c r="AD407" s="7"/>
    </row>
    <row r="408" spans="1:30" x14ac:dyDescent="0.2">
      <c r="A408" s="12">
        <f>Pronosticos!A407</f>
        <v>44414</v>
      </c>
      <c r="B408" s="4">
        <f>Pronosticos!E407</f>
        <v>2336</v>
      </c>
      <c r="C408">
        <f>(Pronosticos!$F407-Pronosticos!G407)^2</f>
        <v>8.1170243612482696E-3</v>
      </c>
      <c r="D408">
        <f>(Pronosticos!$F407-Pronosticos!H407)^2</f>
        <v>2.4583493357732611E-3</v>
      </c>
      <c r="E408">
        <f>(Pronosticos!$F407-Pronosticos!I407)^2</f>
        <v>0.2115156570739658</v>
      </c>
      <c r="F408">
        <f>(Pronosticos!$F407-Pronosticos!J407)^2</f>
        <v>4.9168352289647542E-5</v>
      </c>
      <c r="G408">
        <f>(Pronosticos!$F407-Pronosticos!K407)^2</f>
        <v>5.8750877279986312E-3</v>
      </c>
      <c r="H408">
        <f>(Pronosticos!$F407-Pronosticos!L407)^2</f>
        <v>7.5059506096237637E-3</v>
      </c>
      <c r="I408">
        <f>(Pronosticos!$F407-Pronosticos!M407)^2</f>
        <v>4.1906415464947847E-4</v>
      </c>
      <c r="J408">
        <f>(Pronosticos!$F407-Pronosticos!N407)^2</f>
        <v>1.1877349105823734E-2</v>
      </c>
      <c r="K408">
        <f>(Pronosticos!$F407-Pronosticos!O407)^2</f>
        <v>7.4860454712984605E-3</v>
      </c>
      <c r="L408">
        <f>(Pronosticos!$F407-Pronosticos!P407)^2</f>
        <v>2.6575310485848759E-4</v>
      </c>
      <c r="M408">
        <f>(Pronosticos!$F407-Pronosticos!Q407)^2</f>
        <v>4.3554936678137542E-3</v>
      </c>
      <c r="N408">
        <f>(Pronosticos!$F407-Pronosticos!R407)^2</f>
        <v>2.0818868761791006E-2</v>
      </c>
      <c r="O408">
        <f>(Pronosticos!$F407-Pronosticos!S407)^2</f>
        <v>2.9615644975622513E-2</v>
      </c>
      <c r="Q408" s="7">
        <f t="shared" ref="Q408:AC408" si="378">AVERAGE(C389:C408)</f>
        <v>0.21639189623540478</v>
      </c>
      <c r="R408" s="7">
        <f t="shared" si="378"/>
        <v>0.36713124499943911</v>
      </c>
      <c r="S408" s="7">
        <f t="shared" si="378"/>
        <v>0.35734179431574287</v>
      </c>
      <c r="T408" s="7">
        <f t="shared" si="378"/>
        <v>0.29433450235876762</v>
      </c>
      <c r="U408" s="7">
        <f t="shared" si="378"/>
        <v>0.3791517479653701</v>
      </c>
      <c r="V408" s="7">
        <f t="shared" si="378"/>
        <v>0.41034596730815859</v>
      </c>
      <c r="W408" s="7">
        <f t="shared" si="378"/>
        <v>0.29491287663162313</v>
      </c>
      <c r="X408" s="7">
        <f t="shared" si="378"/>
        <v>0.36528114573503073</v>
      </c>
      <c r="Y408" s="7">
        <f t="shared" si="378"/>
        <v>0.37607295840858879</v>
      </c>
      <c r="Z408" s="7">
        <f t="shared" si="378"/>
        <v>0.30208906815237796</v>
      </c>
      <c r="AA408" s="7">
        <f t="shared" si="378"/>
        <v>0.39993435663797167</v>
      </c>
      <c r="AB408" s="7">
        <f t="shared" si="378"/>
        <v>0.34917775155900849</v>
      </c>
      <c r="AC408" s="7">
        <f t="shared" si="378"/>
        <v>0.43872747635512638</v>
      </c>
      <c r="AD408" s="7"/>
    </row>
    <row r="409" spans="1:30" x14ac:dyDescent="0.2">
      <c r="A409" s="12">
        <f>Pronosticos!A408</f>
        <v>44417</v>
      </c>
      <c r="B409" s="4">
        <f>Pronosticos!E408</f>
        <v>2337</v>
      </c>
      <c r="C409">
        <f>(Pronosticos!$F408-Pronosticos!G408)^2</f>
        <v>0.39501752869707996</v>
      </c>
      <c r="D409">
        <f>(Pronosticos!$F408-Pronosticos!H408)^2</f>
        <v>0.6861254152724664</v>
      </c>
      <c r="E409">
        <f>(Pronosticos!$F408-Pronosticos!I408)^2</f>
        <v>0.78070558640465959</v>
      </c>
      <c r="F409">
        <f>(Pronosticos!$F408-Pronosticos!J408)^2</f>
        <v>0.49129874445864286</v>
      </c>
      <c r="G409">
        <f>(Pronosticos!$F408-Pronosticos!K408)^2</f>
        <v>0.58639867834849713</v>
      </c>
      <c r="H409">
        <f>(Pronosticos!$F408-Pronosticos!L408)^2</f>
        <v>1.053297784000514</v>
      </c>
      <c r="I409">
        <f>(Pronosticos!$F408-Pronosticos!M408)^2</f>
        <v>0.46033871373633822</v>
      </c>
      <c r="J409">
        <f>(Pronosticos!$F408-Pronosticos!N408)^2</f>
        <v>0.44281537976639102</v>
      </c>
      <c r="K409">
        <f>(Pronosticos!$F408-Pronosticos!O408)^2</f>
        <v>0.54483560865699743</v>
      </c>
      <c r="L409">
        <f>(Pronosticos!$F408-Pronosticos!P408)^2</f>
        <v>0.5118950600910801</v>
      </c>
      <c r="M409">
        <f>(Pronosticos!$F408-Pronosticos!Q408)^2</f>
        <v>0.74203830156396122</v>
      </c>
      <c r="N409">
        <f>(Pronosticos!$F408-Pronosticos!R408)^2</f>
        <v>0.43750840299030014</v>
      </c>
      <c r="O409">
        <f>(Pronosticos!$F408-Pronosticos!S408)^2</f>
        <v>0.58805474074219111</v>
      </c>
      <c r="Q409" s="7">
        <f t="shared" ref="Q409:AC409" si="379">AVERAGE(C390:C409)</f>
        <v>0.23224091086824714</v>
      </c>
      <c r="R409" s="7">
        <f t="shared" si="379"/>
        <v>0.38316183390755665</v>
      </c>
      <c r="S409" s="7">
        <f t="shared" si="379"/>
        <v>0.36120757564474815</v>
      </c>
      <c r="T409" s="7">
        <f t="shared" si="379"/>
        <v>0.31548423550437649</v>
      </c>
      <c r="U409" s="7">
        <f t="shared" si="379"/>
        <v>0.38361812702880177</v>
      </c>
      <c r="V409" s="7">
        <f t="shared" si="379"/>
        <v>0.42054722986231496</v>
      </c>
      <c r="W409" s="7">
        <f t="shared" si="379"/>
        <v>0.31374678275226275</v>
      </c>
      <c r="X409" s="7">
        <f t="shared" si="379"/>
        <v>0.36694071008873086</v>
      </c>
      <c r="Y409" s="7">
        <f t="shared" si="379"/>
        <v>0.38062129408296352</v>
      </c>
      <c r="Z409" s="7">
        <f t="shared" si="379"/>
        <v>0.32319390582749741</v>
      </c>
      <c r="AA409" s="7">
        <f t="shared" si="379"/>
        <v>0.40817508323467644</v>
      </c>
      <c r="AB409" s="7">
        <f t="shared" si="379"/>
        <v>0.35104779370294953</v>
      </c>
      <c r="AC409" s="7">
        <f t="shared" si="379"/>
        <v>0.42704166545418432</v>
      </c>
      <c r="AD409" s="7"/>
    </row>
    <row r="410" spans="1:30" x14ac:dyDescent="0.2">
      <c r="A410" s="12">
        <f>Pronosticos!A409</f>
        <v>44418</v>
      </c>
      <c r="B410" s="4">
        <f>Pronosticos!E409</f>
        <v>2338</v>
      </c>
      <c r="C410">
        <f>(Pronosticos!$F409-Pronosticos!G409)^2</f>
        <v>0.25947370818752469</v>
      </c>
      <c r="D410">
        <f>(Pronosticos!$F409-Pronosticos!H409)^2</f>
        <v>0.48193816717765681</v>
      </c>
      <c r="E410">
        <f>(Pronosticos!$F409-Pronosticos!I409)^2</f>
        <v>0.6025864911296489</v>
      </c>
      <c r="F410">
        <f>(Pronosticos!$F409-Pronosticos!J409)^2</f>
        <v>0.22932027601479127</v>
      </c>
      <c r="G410">
        <f>(Pronosticos!$F409-Pronosticos!K409)^2</f>
        <v>0.5538476130796004</v>
      </c>
      <c r="H410">
        <f>(Pronosticos!$F409-Pronosticos!L409)^2</f>
        <v>0.77119545201307216</v>
      </c>
      <c r="I410">
        <f>(Pronosticos!$F409-Pronosticos!M409)^2</f>
        <v>0.24880631857518884</v>
      </c>
      <c r="J410">
        <f>(Pronosticos!$F409-Pronosticos!N409)^2</f>
        <v>0.39364174623292864</v>
      </c>
      <c r="K410">
        <f>(Pronosticos!$F409-Pronosticos!O409)^2</f>
        <v>0.49043240270183097</v>
      </c>
      <c r="L410">
        <f>(Pronosticos!$F409-Pronosticos!P409)^2</f>
        <v>0.27242589129307926</v>
      </c>
      <c r="M410">
        <f>(Pronosticos!$F409-Pronosticos!Q409)^2</f>
        <v>0.81858173802023892</v>
      </c>
      <c r="N410">
        <f>(Pronosticos!$F409-Pronosticos!R409)^2</f>
        <v>0.42422367689484025</v>
      </c>
      <c r="O410">
        <f>(Pronosticos!$F409-Pronosticos!S409)^2</f>
        <v>1.0898804471851311</v>
      </c>
      <c r="Q410" s="7">
        <f t="shared" ref="Q410:AC410" si="380">AVERAGE(C391:C410)</f>
        <v>0.24465621025182865</v>
      </c>
      <c r="R410" s="7">
        <f t="shared" si="380"/>
        <v>0.39887745194459384</v>
      </c>
      <c r="S410" s="7">
        <f t="shared" si="380"/>
        <v>0.37800786084079435</v>
      </c>
      <c r="T410" s="7">
        <f t="shared" si="380"/>
        <v>0.32634555139714372</v>
      </c>
      <c r="U410" s="7">
        <f t="shared" si="380"/>
        <v>0.39667116895867388</v>
      </c>
      <c r="V410" s="7">
        <f t="shared" si="380"/>
        <v>0.45245944830309359</v>
      </c>
      <c r="W410" s="7">
        <f t="shared" si="380"/>
        <v>0.32555220173386623</v>
      </c>
      <c r="X410" s="7">
        <f t="shared" si="380"/>
        <v>0.36961644371860602</v>
      </c>
      <c r="Y410" s="7">
        <f t="shared" si="380"/>
        <v>0.38994820613973552</v>
      </c>
      <c r="Z410" s="7">
        <f t="shared" si="380"/>
        <v>0.33605358753977144</v>
      </c>
      <c r="AA410" s="7">
        <f t="shared" si="380"/>
        <v>0.43556473781645577</v>
      </c>
      <c r="AB410" s="7">
        <f t="shared" si="380"/>
        <v>0.3547695645248688</v>
      </c>
      <c r="AC410" s="7">
        <f t="shared" si="380"/>
        <v>0.47199527866502999</v>
      </c>
      <c r="AD410" s="7"/>
    </row>
    <row r="411" spans="1:30" x14ac:dyDescent="0.2">
      <c r="A411" s="12">
        <f>Pronosticos!A410</f>
        <v>44419</v>
      </c>
      <c r="B411" s="4">
        <f>Pronosticos!E410</f>
        <v>2339</v>
      </c>
      <c r="C411">
        <f>(Pronosticos!$F410-Pronosticos!G410)^2</f>
        <v>9.9453163136918078E-3</v>
      </c>
      <c r="D411">
        <f>(Pronosticos!$F410-Pronosticos!H410)^2</f>
        <v>2.7058765410865378E-2</v>
      </c>
      <c r="E411">
        <f>(Pronosticos!$F410-Pronosticos!I410)^2</f>
        <v>1.7019853015276212E-2</v>
      </c>
      <c r="F411">
        <f>(Pronosticos!$F410-Pronosticos!J410)^2</f>
        <v>2.1305269259043968E-3</v>
      </c>
      <c r="G411">
        <f>(Pronosticos!$F410-Pronosticos!K410)^2</f>
        <v>8.3236239670880771E-2</v>
      </c>
      <c r="H411">
        <f>(Pronosticos!$F410-Pronosticos!L410)^2</f>
        <v>1.2649578607331669E-2</v>
      </c>
      <c r="I411">
        <f>(Pronosticos!$F410-Pronosticos!M410)^2</f>
        <v>2.5495653900093583E-3</v>
      </c>
      <c r="J411">
        <f>(Pronosticos!$F410-Pronosticos!N410)^2</f>
        <v>0.11536934804954881</v>
      </c>
      <c r="K411">
        <f>(Pronosticos!$F410-Pronosticos!O410)^2</f>
        <v>8.9220257147374638E-2</v>
      </c>
      <c r="L411">
        <f>(Pronosticos!$F410-Pronosticos!P410)^2</f>
        <v>8.5144529101553925E-10</v>
      </c>
      <c r="M411">
        <f>(Pronosticos!$F410-Pronosticos!Q410)^2</f>
        <v>5.6903544136551354E-2</v>
      </c>
      <c r="N411">
        <f>(Pronosticos!$F410-Pronosticos!R410)^2</f>
        <v>0.1140128764367878</v>
      </c>
      <c r="O411">
        <f>(Pronosticos!$F410-Pronosticos!S410)^2</f>
        <v>1.914782803447945E-3</v>
      </c>
      <c r="Q411" s="7">
        <f t="shared" ref="Q411:AC411" si="381">AVERAGE(C392:C411)</f>
        <v>0.24185019158379309</v>
      </c>
      <c r="R411" s="7">
        <f t="shared" si="381"/>
        <v>0.40002042836362139</v>
      </c>
      <c r="S411" s="7">
        <f t="shared" si="381"/>
        <v>0.37812233369194381</v>
      </c>
      <c r="T411" s="7">
        <f t="shared" si="381"/>
        <v>0.32215011752506834</v>
      </c>
      <c r="U411" s="7">
        <f t="shared" si="381"/>
        <v>0.39841271208746931</v>
      </c>
      <c r="V411" s="7">
        <f t="shared" si="381"/>
        <v>0.4526913590111793</v>
      </c>
      <c r="W411" s="7">
        <f t="shared" si="381"/>
        <v>0.32124089134316119</v>
      </c>
      <c r="X411" s="7">
        <f t="shared" si="381"/>
        <v>0.37240504464788171</v>
      </c>
      <c r="Y411" s="7">
        <f t="shared" si="381"/>
        <v>0.39188371013082618</v>
      </c>
      <c r="Z411" s="7">
        <f t="shared" si="381"/>
        <v>0.33202710408177405</v>
      </c>
      <c r="AA411" s="7">
        <f t="shared" si="381"/>
        <v>0.43601649418240973</v>
      </c>
      <c r="AB411" s="7">
        <f t="shared" si="381"/>
        <v>0.35553443509625959</v>
      </c>
      <c r="AC411" s="7">
        <f t="shared" si="381"/>
        <v>0.47051181777321893</v>
      </c>
      <c r="AD411" s="7"/>
    </row>
    <row r="412" spans="1:30" x14ac:dyDescent="0.2">
      <c r="A412" s="12">
        <f>Pronosticos!A411</f>
        <v>44420</v>
      </c>
      <c r="B412" s="4">
        <f>Pronosticos!E411</f>
        <v>2340</v>
      </c>
      <c r="C412">
        <f>(Pronosticos!$F411-Pronosticos!G411)^2</f>
        <v>0.9273582918694846</v>
      </c>
      <c r="D412">
        <f>(Pronosticos!$F411-Pronosticos!H411)^2</f>
        <v>0.21083396655393777</v>
      </c>
      <c r="E412">
        <f>(Pronosticos!$F411-Pronosticos!I411)^2</f>
        <v>0.28324075109851782</v>
      </c>
      <c r="F412">
        <f>(Pronosticos!$F411-Pronosticos!J411)^2</f>
        <v>0.87192255728292167</v>
      </c>
      <c r="G412">
        <f>(Pronosticos!$F411-Pronosticos!K411)^2</f>
        <v>0.68271501202742169</v>
      </c>
      <c r="H412">
        <f>(Pronosticos!$F411-Pronosticos!L411)^2</f>
        <v>0.52289982537897972</v>
      </c>
      <c r="I412">
        <f>(Pronosticos!$F411-Pronosticos!M411)^2</f>
        <v>0.89669642159535223</v>
      </c>
      <c r="J412">
        <f>(Pronosticos!$F411-Pronosticos!N411)^2</f>
        <v>0.70613414136432717</v>
      </c>
      <c r="K412">
        <f>(Pronosticos!$F411-Pronosticos!O411)^2</f>
        <v>0.68274681998943587</v>
      </c>
      <c r="L412">
        <f>(Pronosticos!$F411-Pronosticos!P411)^2</f>
        <v>0.88977283207588964</v>
      </c>
      <c r="M412">
        <f>(Pronosticos!$F411-Pronosticos!Q411)^2</f>
        <v>0.7017356591378956</v>
      </c>
      <c r="N412">
        <f>(Pronosticos!$F411-Pronosticos!R411)^2</f>
        <v>0.86871387810303347</v>
      </c>
      <c r="O412">
        <f>(Pronosticos!$F411-Pronosticos!S411)^2</f>
        <v>0.25597485169528544</v>
      </c>
      <c r="Q412" s="7">
        <f t="shared" ref="Q412:AC412" si="382">AVERAGE(C393:C412)</f>
        <v>0.28722450718095649</v>
      </c>
      <c r="R412" s="7">
        <f t="shared" si="382"/>
        <v>0.40247879810584219</v>
      </c>
      <c r="S412" s="7">
        <f t="shared" si="382"/>
        <v>0.38535658218780106</v>
      </c>
      <c r="T412" s="7">
        <f t="shared" si="382"/>
        <v>0.36389663591354476</v>
      </c>
      <c r="U412" s="7">
        <f t="shared" si="382"/>
        <v>0.43252740468015638</v>
      </c>
      <c r="V412" s="7">
        <f t="shared" si="382"/>
        <v>0.47791804560555862</v>
      </c>
      <c r="W412" s="7">
        <f t="shared" si="382"/>
        <v>0.36477590784272296</v>
      </c>
      <c r="X412" s="7">
        <f t="shared" si="382"/>
        <v>0.40771165205248361</v>
      </c>
      <c r="Y412" s="7">
        <f t="shared" si="382"/>
        <v>0.42600474967971014</v>
      </c>
      <c r="Z412" s="7">
        <f t="shared" si="382"/>
        <v>0.37440919229915548</v>
      </c>
      <c r="AA412" s="7">
        <f t="shared" si="382"/>
        <v>0.4710850284975151</v>
      </c>
      <c r="AB412" s="7">
        <f t="shared" si="382"/>
        <v>0.39860012972090358</v>
      </c>
      <c r="AC412" s="7">
        <f t="shared" si="382"/>
        <v>0.48105497368125949</v>
      </c>
      <c r="AD412" s="7"/>
    </row>
    <row r="413" spans="1:30" x14ac:dyDescent="0.2">
      <c r="A413" s="12">
        <f>Pronosticos!A412</f>
        <v>44421</v>
      </c>
      <c r="B413" s="4">
        <f>Pronosticos!E412</f>
        <v>2341</v>
      </c>
      <c r="C413">
        <f>(Pronosticos!$F412-Pronosticos!G412)^2</f>
        <v>1.2354200464273384</v>
      </c>
      <c r="D413">
        <f>(Pronosticos!$F412-Pronosticos!H412)^2</f>
        <v>1.2739150803429713</v>
      </c>
      <c r="E413">
        <f>(Pronosticos!$F412-Pronosticos!I412)^2</f>
        <v>1.9761867138526528</v>
      </c>
      <c r="F413">
        <f>(Pronosticos!$F412-Pronosticos!J412)^2</f>
        <v>1.6197301757622866</v>
      </c>
      <c r="G413">
        <f>(Pronosticos!$F412-Pronosticos!K412)^2</f>
        <v>2.6399161384151708</v>
      </c>
      <c r="H413">
        <f>(Pronosticos!$F412-Pronosticos!L412)^2</f>
        <v>2.440649216377742</v>
      </c>
      <c r="I413">
        <f>(Pronosticos!$F412-Pronosticos!M412)^2</f>
        <v>1.7200600815304554</v>
      </c>
      <c r="J413">
        <f>(Pronosticos!$F412-Pronosticos!N412)^2</f>
        <v>2.6516065728200124</v>
      </c>
      <c r="K413">
        <f>(Pronosticos!$F412-Pronosticos!O412)^2</f>
        <v>2.6487185335131072</v>
      </c>
      <c r="L413">
        <f>(Pronosticos!$F412-Pronosticos!P412)^2</f>
        <v>1.6073907334473554</v>
      </c>
      <c r="M413">
        <f>(Pronosticos!$F412-Pronosticos!Q412)^2</f>
        <v>2.6827183561900663</v>
      </c>
      <c r="N413">
        <f>(Pronosticos!$F412-Pronosticos!R412)^2</f>
        <v>2.6714394364004646</v>
      </c>
      <c r="O413">
        <f>(Pronosticos!$F412-Pronosticos!S412)^2</f>
        <v>1.8432265914172496</v>
      </c>
      <c r="Q413" s="7">
        <f t="shared" ref="Q413:AC413" si="383">AVERAGE(C394:C413)</f>
        <v>0.3341301110837353</v>
      </c>
      <c r="R413" s="7">
        <f t="shared" si="383"/>
        <v>0.4574403219282126</v>
      </c>
      <c r="S413" s="7">
        <f t="shared" si="383"/>
        <v>0.47785360887317763</v>
      </c>
      <c r="T413" s="7">
        <f t="shared" si="383"/>
        <v>0.42910869385347256</v>
      </c>
      <c r="U413" s="7">
        <f t="shared" si="383"/>
        <v>0.52911030549588167</v>
      </c>
      <c r="V413" s="7">
        <f t="shared" si="383"/>
        <v>0.57398660471894691</v>
      </c>
      <c r="W413" s="7">
        <f t="shared" si="383"/>
        <v>0.43544485781908371</v>
      </c>
      <c r="X413" s="7">
        <f t="shared" si="383"/>
        <v>0.504499175436108</v>
      </c>
      <c r="Y413" s="7">
        <f t="shared" si="383"/>
        <v>0.52272552548010387</v>
      </c>
      <c r="Z413" s="7">
        <f t="shared" si="383"/>
        <v>0.43806430221616799</v>
      </c>
      <c r="AA413" s="7">
        <f t="shared" si="383"/>
        <v>0.56721125886746671</v>
      </c>
      <c r="AB413" s="7">
        <f t="shared" si="383"/>
        <v>0.4988777565314983</v>
      </c>
      <c r="AC413" s="7">
        <f t="shared" si="383"/>
        <v>0.5343089179018734</v>
      </c>
      <c r="AD413" s="7"/>
    </row>
    <row r="414" spans="1:30" x14ac:dyDescent="0.2">
      <c r="A414" s="12">
        <f>Pronosticos!A413</f>
        <v>44425</v>
      </c>
      <c r="B414" s="4">
        <f>Pronosticos!E413</f>
        <v>2342</v>
      </c>
      <c r="C414">
        <f>(Pronosticos!$F413-Pronosticos!G413)^2</f>
        <v>1.3885009587192887</v>
      </c>
      <c r="D414">
        <f>(Pronosticos!$F413-Pronosticos!H413)^2</f>
        <v>1.2867163480446751</v>
      </c>
      <c r="E414">
        <f>(Pronosticos!$F413-Pronosticos!I413)^2</f>
        <v>1.9846496253852073</v>
      </c>
      <c r="F414">
        <f>(Pronosticos!$F413-Pronosticos!J413)^2</f>
        <v>0.92342985515373943</v>
      </c>
      <c r="G414">
        <f>(Pronosticos!$F413-Pronosticos!K413)^2</f>
        <v>2.1590292158920774</v>
      </c>
      <c r="H414">
        <f>(Pronosticos!$F413-Pronosticos!L413)^2</f>
        <v>1.5220518946763801</v>
      </c>
      <c r="I414">
        <f>(Pronosticos!$F413-Pronosticos!M413)^2</f>
        <v>1.0113111955023431</v>
      </c>
      <c r="J414">
        <f>(Pronosticos!$F413-Pronosticos!N413)^2</f>
        <v>2.1530304560611895</v>
      </c>
      <c r="K414">
        <f>(Pronosticos!$F413-Pronosticos!O413)^2</f>
        <v>2.1236922112709662</v>
      </c>
      <c r="L414">
        <f>(Pronosticos!$F413-Pronosticos!P413)^2</f>
        <v>0.96235806834585602</v>
      </c>
      <c r="M414">
        <f>(Pronosticos!$F413-Pronosticos!Q413)^2</f>
        <v>1.9433157596724475</v>
      </c>
      <c r="N414">
        <f>(Pronosticos!$F413-Pronosticos!R413)^2</f>
        <v>1.909657693691766</v>
      </c>
      <c r="O414">
        <f>(Pronosticos!$F413-Pronosticos!S413)^2</f>
        <v>2.6928519275263265</v>
      </c>
      <c r="Q414" s="7">
        <f t="shared" ref="Q414:AC414" si="384">AVERAGE(C395:C414)</f>
        <v>0.39849519993267413</v>
      </c>
      <c r="R414" s="7">
        <f t="shared" si="384"/>
        <v>0.50794938337862094</v>
      </c>
      <c r="S414" s="7">
        <f t="shared" si="384"/>
        <v>0.57025159771238476</v>
      </c>
      <c r="T414" s="7">
        <f t="shared" si="384"/>
        <v>0.46638142290361628</v>
      </c>
      <c r="U414" s="7">
        <f t="shared" si="384"/>
        <v>0.63200686375939197</v>
      </c>
      <c r="V414" s="7">
        <f t="shared" si="384"/>
        <v>0.64050334804657694</v>
      </c>
      <c r="W414" s="7">
        <f t="shared" si="384"/>
        <v>0.47697638980840767</v>
      </c>
      <c r="X414" s="7">
        <f t="shared" si="384"/>
        <v>0.60741645667533639</v>
      </c>
      <c r="Y414" s="7">
        <f t="shared" si="384"/>
        <v>0.62381308420575654</v>
      </c>
      <c r="Z414" s="7">
        <f t="shared" si="384"/>
        <v>0.4776616497617554</v>
      </c>
      <c r="AA414" s="7">
        <f t="shared" si="384"/>
        <v>0.65985693713758786</v>
      </c>
      <c r="AB414" s="7">
        <f t="shared" si="384"/>
        <v>0.59124666263345627</v>
      </c>
      <c r="AC414" s="7">
        <f t="shared" si="384"/>
        <v>0.66254719658963923</v>
      </c>
      <c r="AD414" s="7"/>
    </row>
    <row r="415" spans="1:30" x14ac:dyDescent="0.2">
      <c r="A415" s="12">
        <f>Pronosticos!A414</f>
        <v>44426</v>
      </c>
      <c r="B415" s="4">
        <f>Pronosticos!E414</f>
        <v>2343</v>
      </c>
      <c r="C415">
        <f>(Pronosticos!$F414-Pronosticos!G414)^2</f>
        <v>0.52131678174584184</v>
      </c>
      <c r="D415">
        <f>(Pronosticos!$F414-Pronosticos!H414)^2</f>
        <v>0.98332846466744317</v>
      </c>
      <c r="E415">
        <f>(Pronosticos!$F414-Pronosticos!I414)^2</f>
        <v>0.21224527439608817</v>
      </c>
      <c r="F415">
        <f>(Pronosticos!$F414-Pronosticos!J414)^2</f>
        <v>0.65346922548701603</v>
      </c>
      <c r="G415">
        <f>(Pronosticos!$F414-Pronosticos!K414)^2</f>
        <v>1.0041211151559661</v>
      </c>
      <c r="H415">
        <f>(Pronosticos!$F414-Pronosticos!L414)^2</f>
        <v>1.0736110423940359</v>
      </c>
      <c r="I415">
        <f>(Pronosticos!$F414-Pronosticos!M414)^2</f>
        <v>0.56507615148793888</v>
      </c>
      <c r="J415">
        <f>(Pronosticos!$F414-Pronosticos!N414)^2</f>
        <v>0.99868156145313192</v>
      </c>
      <c r="K415">
        <f>(Pronosticos!$F414-Pronosticos!O414)^2</f>
        <v>0.99938945273945146</v>
      </c>
      <c r="L415">
        <f>(Pronosticos!$F414-Pronosticos!P414)^2</f>
        <v>0.63033916913393984</v>
      </c>
      <c r="M415">
        <f>(Pronosticos!$F414-Pronosticos!Q414)^2</f>
        <v>0.93170935907932306</v>
      </c>
      <c r="N415">
        <f>(Pronosticos!$F414-Pronosticos!R414)^2</f>
        <v>0.97250966589681598</v>
      </c>
      <c r="O415">
        <f>(Pronosticos!$F414-Pronosticos!S414)^2</f>
        <v>1.1464963633678893</v>
      </c>
      <c r="Q415" s="7">
        <f t="shared" ref="Q415:AC415" si="385">AVERAGE(C396:C415)</f>
        <v>0.4245549056752963</v>
      </c>
      <c r="R415" s="7">
        <f t="shared" si="385"/>
        <v>0.55671892129394329</v>
      </c>
      <c r="S415" s="7">
        <f t="shared" si="385"/>
        <v>0.5806445295236381</v>
      </c>
      <c r="T415" s="7">
        <f t="shared" si="385"/>
        <v>0.49887022776214707</v>
      </c>
      <c r="U415" s="7">
        <f t="shared" si="385"/>
        <v>0.68208914602944948</v>
      </c>
      <c r="V415" s="7">
        <f t="shared" si="385"/>
        <v>0.69393755476613694</v>
      </c>
      <c r="W415" s="7">
        <f t="shared" si="385"/>
        <v>0.50509668767893534</v>
      </c>
      <c r="X415" s="7">
        <f t="shared" si="385"/>
        <v>0.65717172000884239</v>
      </c>
      <c r="Y415" s="7">
        <f t="shared" si="385"/>
        <v>0.67366277229948868</v>
      </c>
      <c r="Z415" s="7">
        <f t="shared" si="385"/>
        <v>0.50902143863167393</v>
      </c>
      <c r="AA415" s="7">
        <f t="shared" si="385"/>
        <v>0.70620819784529831</v>
      </c>
      <c r="AB415" s="7">
        <f t="shared" si="385"/>
        <v>0.63904444553754103</v>
      </c>
      <c r="AC415" s="7">
        <f t="shared" si="385"/>
        <v>0.71847390221252638</v>
      </c>
      <c r="AD415" s="7"/>
    </row>
    <row r="416" spans="1:30" x14ac:dyDescent="0.2">
      <c r="A416" s="12">
        <f>Pronosticos!A415</f>
        <v>44427</v>
      </c>
      <c r="B416" s="4">
        <f>Pronosticos!E415</f>
        <v>2344</v>
      </c>
      <c r="C416">
        <f>(Pronosticos!$F415-Pronosticos!G415)^2</f>
        <v>8.1739092673139453E-3</v>
      </c>
      <c r="D416">
        <f>(Pronosticos!$F415-Pronosticos!H415)^2</f>
        <v>6.9388436278432788E-2</v>
      </c>
      <c r="E416">
        <f>(Pronosticos!$F415-Pronosticos!I415)^2</f>
        <v>0.54686387163422034</v>
      </c>
      <c r="F416">
        <f>(Pronosticos!$F415-Pronosticos!J415)^2</f>
        <v>7.0299323419498613E-2</v>
      </c>
      <c r="G416">
        <f>(Pronosticos!$F415-Pronosticos!K415)^2</f>
        <v>5.35389276850642E-2</v>
      </c>
      <c r="H416">
        <f>(Pronosticos!$F415-Pronosticos!L415)^2</f>
        <v>4.1882011815411541E-2</v>
      </c>
      <c r="I416">
        <f>(Pronosticos!$F415-Pronosticos!M415)^2</f>
        <v>8.1049647686476989E-2</v>
      </c>
      <c r="J416">
        <f>(Pronosticos!$F415-Pronosticos!N415)^2</f>
        <v>5.3977201227382962E-2</v>
      </c>
      <c r="K416">
        <f>(Pronosticos!$F415-Pronosticos!O415)^2</f>
        <v>5.2389805883921815E-2</v>
      </c>
      <c r="L416">
        <f>(Pronosticos!$F415-Pronosticos!P415)^2</f>
        <v>0.12979360815063218</v>
      </c>
      <c r="M416">
        <f>(Pronosticos!$F415-Pronosticos!Q415)^2</f>
        <v>5.1916158498749081E-2</v>
      </c>
      <c r="N416">
        <f>(Pronosticos!$F415-Pronosticos!R415)^2</f>
        <v>3.5963343455502735E-2</v>
      </c>
      <c r="O416">
        <f>(Pronosticos!$F415-Pronosticos!S415)^2</f>
        <v>7.8474861743567784E-2</v>
      </c>
      <c r="Q416" s="7">
        <f t="shared" ref="Q416:AC416" si="386">AVERAGE(C397:C416)</f>
        <v>0.39600604952942986</v>
      </c>
      <c r="R416" s="7">
        <f t="shared" si="386"/>
        <v>0.50264677392253621</v>
      </c>
      <c r="S416" s="7">
        <f t="shared" si="386"/>
        <v>0.55870938298854367</v>
      </c>
      <c r="T416" s="7">
        <f t="shared" si="386"/>
        <v>0.47780715670664531</v>
      </c>
      <c r="U416" s="7">
        <f t="shared" si="386"/>
        <v>0.64904098517453612</v>
      </c>
      <c r="V416" s="7">
        <f t="shared" si="386"/>
        <v>0.65275194789390556</v>
      </c>
      <c r="W416" s="7">
        <f t="shared" si="386"/>
        <v>0.48626342006267753</v>
      </c>
      <c r="X416" s="7">
        <f t="shared" si="386"/>
        <v>0.62578827193327236</v>
      </c>
      <c r="Y416" s="7">
        <f t="shared" si="386"/>
        <v>0.64081293728910749</v>
      </c>
      <c r="Z416" s="7">
        <f t="shared" si="386"/>
        <v>0.49011640879794421</v>
      </c>
      <c r="AA416" s="7">
        <f t="shared" si="386"/>
        <v>0.67322391839745133</v>
      </c>
      <c r="AB416" s="7">
        <f t="shared" si="386"/>
        <v>0.61370942051696409</v>
      </c>
      <c r="AC416" s="7">
        <f t="shared" si="386"/>
        <v>0.68704904331936745</v>
      </c>
      <c r="AD416" s="7"/>
    </row>
    <row r="417" spans="1:30" x14ac:dyDescent="0.2">
      <c r="A417" s="12">
        <f>Pronosticos!A416</f>
        <v>44428</v>
      </c>
      <c r="B417" s="4">
        <f>Pronosticos!E416</f>
        <v>2345</v>
      </c>
      <c r="C417">
        <f>(Pronosticos!$F416-Pronosticos!G416)^2</f>
        <v>4.7873606021184845E-2</v>
      </c>
      <c r="D417">
        <f>(Pronosticos!$F416-Pronosticos!H416)^2</f>
        <v>4.8772856511203805E-2</v>
      </c>
      <c r="E417">
        <f>(Pronosticos!$F416-Pronosticos!I416)^2</f>
        <v>6.3588822332703359E-3</v>
      </c>
      <c r="F417">
        <f>(Pronosticos!$F416-Pronosticos!J416)^2</f>
        <v>0.26200962101345399</v>
      </c>
      <c r="G417">
        <f>(Pronosticos!$F416-Pronosticos!K416)^2</f>
        <v>0.13656151812395048</v>
      </c>
      <c r="H417">
        <f>(Pronosticos!$F416-Pronosticos!L416)^2</f>
        <v>0.15175579504191461</v>
      </c>
      <c r="I417">
        <f>(Pronosticos!$F416-Pronosticos!M416)^2</f>
        <v>0.27812625142790537</v>
      </c>
      <c r="J417">
        <f>(Pronosticos!$F416-Pronosticos!N416)^2</f>
        <v>0.13498504797573865</v>
      </c>
      <c r="K417">
        <f>(Pronosticos!$F416-Pronosticos!O416)^2</f>
        <v>0.13516271176354863</v>
      </c>
      <c r="L417">
        <f>(Pronosticos!$F416-Pronosticos!P416)^2</f>
        <v>0.21972869426426972</v>
      </c>
      <c r="M417">
        <f>(Pronosticos!$F416-Pronosticos!Q416)^2</f>
        <v>0.12418594739427458</v>
      </c>
      <c r="N417">
        <f>(Pronosticos!$F416-Pronosticos!R416)^2</f>
        <v>0.12509443216809243</v>
      </c>
      <c r="O417">
        <f>(Pronosticos!$F416-Pronosticos!S416)^2</f>
        <v>0.16124065776440857</v>
      </c>
      <c r="Q417" s="7">
        <f t="shared" ref="Q417:AC417" si="387">AVERAGE(C398:C417)</f>
        <v>0.39636216038469951</v>
      </c>
      <c r="R417" s="7">
        <f t="shared" si="387"/>
        <v>0.49768868071031525</v>
      </c>
      <c r="S417" s="7">
        <f t="shared" si="387"/>
        <v>0.55607298428789265</v>
      </c>
      <c r="T417" s="7">
        <f t="shared" si="387"/>
        <v>0.48731879930360672</v>
      </c>
      <c r="U417" s="7">
        <f t="shared" si="387"/>
        <v>0.65242970222327235</v>
      </c>
      <c r="V417" s="7">
        <f t="shared" si="387"/>
        <v>0.65484981413720422</v>
      </c>
      <c r="W417" s="7">
        <f t="shared" si="387"/>
        <v>0.49630356370665429</v>
      </c>
      <c r="X417" s="7">
        <f t="shared" si="387"/>
        <v>0.62997453781489532</v>
      </c>
      <c r="Y417" s="7">
        <f t="shared" si="387"/>
        <v>0.64428606989723503</v>
      </c>
      <c r="Z417" s="7">
        <f t="shared" si="387"/>
        <v>0.49782811144485634</v>
      </c>
      <c r="AA417" s="7">
        <f t="shared" si="387"/>
        <v>0.67549342911150878</v>
      </c>
      <c r="AB417" s="7">
        <f t="shared" si="387"/>
        <v>0.61805375842077437</v>
      </c>
      <c r="AC417" s="7">
        <f t="shared" si="387"/>
        <v>0.69122822482958068</v>
      </c>
      <c r="AD417" s="7"/>
    </row>
    <row r="418" spans="1:30" x14ac:dyDescent="0.2">
      <c r="A418" s="12">
        <f>Pronosticos!A417</f>
        <v>44431</v>
      </c>
      <c r="B418" s="4">
        <f>Pronosticos!E417</f>
        <v>2346</v>
      </c>
      <c r="C418">
        <f>(Pronosticos!$F417-Pronosticos!G417)^2</f>
        <v>1.9267644230359779E-3</v>
      </c>
      <c r="D418">
        <f>(Pronosticos!$F417-Pronosticos!H417)^2</f>
        <v>5.7991665197693262E-2</v>
      </c>
      <c r="E418">
        <f>(Pronosticos!$F417-Pronosticos!I417)^2</f>
        <v>1.816237319799336E-2</v>
      </c>
      <c r="F418">
        <f>(Pronosticos!$F417-Pronosticos!J417)^2</f>
        <v>2.9624917005615786E-2</v>
      </c>
      <c r="G418">
        <f>(Pronosticos!$F417-Pronosticos!K417)^2</f>
        <v>2.1966267917972642E-3</v>
      </c>
      <c r="H418">
        <f>(Pronosticos!$F417-Pronosticos!L417)^2</f>
        <v>2.63022466552645E-4</v>
      </c>
      <c r="I418">
        <f>(Pronosticos!$F417-Pronosticos!M417)^2</f>
        <v>2.0765281153123056E-2</v>
      </c>
      <c r="J418">
        <f>(Pronosticos!$F417-Pronosticos!N417)^2</f>
        <v>2.5001711457678143E-3</v>
      </c>
      <c r="K418">
        <f>(Pronosticos!$F417-Pronosticos!O417)^2</f>
        <v>2.5680630224267048E-3</v>
      </c>
      <c r="L418">
        <f>(Pronosticos!$F417-Pronosticos!P417)^2</f>
        <v>2.8007617678741378E-2</v>
      </c>
      <c r="M418">
        <f>(Pronosticos!$F417-Pronosticos!Q417)^2</f>
        <v>4.0656747418112192E-3</v>
      </c>
      <c r="N418">
        <f>(Pronosticos!$F417-Pronosticos!R417)^2</f>
        <v>3.3694129543547068E-3</v>
      </c>
      <c r="O418">
        <f>(Pronosticos!$F417-Pronosticos!S417)^2</f>
        <v>1.9217235546165767E-4</v>
      </c>
      <c r="Q418" s="7">
        <f t="shared" ref="Q418:AC418" si="388">AVERAGE(C399:C418)</f>
        <v>0.39289309218670676</v>
      </c>
      <c r="R418" s="7">
        <f t="shared" si="388"/>
        <v>0.49784435237165825</v>
      </c>
      <c r="S418" s="7">
        <f t="shared" si="388"/>
        <v>0.55278009728306121</v>
      </c>
      <c r="T418" s="7">
        <f t="shared" si="388"/>
        <v>0.48617595141293679</v>
      </c>
      <c r="U418" s="7">
        <f t="shared" si="388"/>
        <v>0.65012938524199093</v>
      </c>
      <c r="V418" s="7">
        <f t="shared" si="388"/>
        <v>0.65005371034502857</v>
      </c>
      <c r="W418" s="7">
        <f t="shared" si="388"/>
        <v>0.49461229473660973</v>
      </c>
      <c r="X418" s="7">
        <f t="shared" si="388"/>
        <v>0.62867420569574051</v>
      </c>
      <c r="Y418" s="7">
        <f t="shared" si="388"/>
        <v>0.64233579709870958</v>
      </c>
      <c r="Z418" s="7">
        <f t="shared" si="388"/>
        <v>0.49644753534458264</v>
      </c>
      <c r="AA418" s="7">
        <f t="shared" si="388"/>
        <v>0.67246908078360668</v>
      </c>
      <c r="AB418" s="7">
        <f t="shared" si="388"/>
        <v>0.61651887319273724</v>
      </c>
      <c r="AC418" s="7">
        <f t="shared" si="388"/>
        <v>0.68739943823003902</v>
      </c>
      <c r="AD418" s="7"/>
    </row>
    <row r="419" spans="1:30" x14ac:dyDescent="0.2">
      <c r="A419" s="12">
        <f>Pronosticos!A418</f>
        <v>44432</v>
      </c>
      <c r="B419" s="4">
        <f>Pronosticos!E418</f>
        <v>2347</v>
      </c>
      <c r="C419">
        <f>(Pronosticos!$F418-Pronosticos!G418)^2</f>
        <v>2.0701773173880597E-2</v>
      </c>
      <c r="D419">
        <f>(Pronosticos!$F418-Pronosticos!H418)^2</f>
        <v>0.37178278423743721</v>
      </c>
      <c r="E419">
        <f>(Pronosticos!$F418-Pronosticos!I418)^2</f>
        <v>5.5601925518986302E-2</v>
      </c>
      <c r="F419">
        <f>(Pronosticos!$F418-Pronosticos!J418)^2</f>
        <v>3.393688110220875E-2</v>
      </c>
      <c r="G419">
        <f>(Pronosticos!$F418-Pronosticos!K418)^2</f>
        <v>5.5076643279081232E-2</v>
      </c>
      <c r="H419">
        <f>(Pronosticos!$F418-Pronosticos!L418)^2</f>
        <v>3.3147194073885486E-2</v>
      </c>
      <c r="I419">
        <f>(Pronosticos!$F418-Pronosticos!M418)^2</f>
        <v>3.2082255884199787E-2</v>
      </c>
      <c r="J419">
        <f>(Pronosticos!$F418-Pronosticos!N418)^2</f>
        <v>5.5910411783793912E-2</v>
      </c>
      <c r="K419">
        <f>(Pronosticos!$F418-Pronosticos!O418)^2</f>
        <v>5.6935547148327839E-2</v>
      </c>
      <c r="L419">
        <f>(Pronosticos!$F418-Pronosticos!P418)^2</f>
        <v>3.673995341619913E-2</v>
      </c>
      <c r="M419">
        <f>(Pronosticos!$F418-Pronosticos!Q418)^2</f>
        <v>6.7322013221636209E-2</v>
      </c>
      <c r="N419">
        <f>(Pronosticos!$F418-Pronosticos!R418)^2</f>
        <v>4.7223209920431233E-2</v>
      </c>
      <c r="O419">
        <f>(Pronosticos!$F418-Pronosticos!S418)^2</f>
        <v>3.5325759173421033E-2</v>
      </c>
      <c r="Q419" s="7">
        <f t="shared" ref="Q419:AC419" si="389">AVERAGE(C400:C419)</f>
        <v>0.39376383598172882</v>
      </c>
      <c r="R419" s="7">
        <f t="shared" si="389"/>
        <v>0.51638132048139707</v>
      </c>
      <c r="S419" s="7">
        <f t="shared" si="389"/>
        <v>0.55546892266000258</v>
      </c>
      <c r="T419" s="7">
        <f t="shared" si="389"/>
        <v>0.48786701418847622</v>
      </c>
      <c r="U419" s="7">
        <f t="shared" si="389"/>
        <v>0.65259493080217035</v>
      </c>
      <c r="V419" s="7">
        <f t="shared" si="389"/>
        <v>0.65015245954849465</v>
      </c>
      <c r="W419" s="7">
        <f t="shared" si="389"/>
        <v>0.49621474237632163</v>
      </c>
      <c r="X419" s="7">
        <f t="shared" si="389"/>
        <v>0.63146914445519287</v>
      </c>
      <c r="Y419" s="7">
        <f t="shared" si="389"/>
        <v>0.64502790199158377</v>
      </c>
      <c r="Z419" s="7">
        <f t="shared" si="389"/>
        <v>0.49825331581984511</v>
      </c>
      <c r="AA419" s="7">
        <f t="shared" si="389"/>
        <v>0.67507469903707851</v>
      </c>
      <c r="AB419" s="7">
        <f t="shared" si="389"/>
        <v>0.61884110266572523</v>
      </c>
      <c r="AC419" s="7">
        <f t="shared" si="389"/>
        <v>0.68903976843027381</v>
      </c>
      <c r="AD419" s="7"/>
    </row>
    <row r="420" spans="1:30" x14ac:dyDescent="0.2">
      <c r="A420" s="12">
        <f>Pronosticos!A419</f>
        <v>44433</v>
      </c>
      <c r="B420" s="4">
        <f>Pronosticos!E419</f>
        <v>2348</v>
      </c>
      <c r="C420">
        <f>(Pronosticos!$F419-Pronosticos!G419)^2</f>
        <v>3.5008118189109143E-2</v>
      </c>
      <c r="D420">
        <f>(Pronosticos!$F419-Pronosticos!H419)^2</f>
        <v>0.15101104898731663</v>
      </c>
      <c r="E420">
        <f>(Pronosticos!$F419-Pronosticos!I419)^2</f>
        <v>8.9683751361768788E-2</v>
      </c>
      <c r="F420">
        <f>(Pronosticos!$F419-Pronosticos!J419)^2</f>
        <v>1.6717834242111755E-2</v>
      </c>
      <c r="G420">
        <f>(Pronosticos!$F419-Pronosticos!K419)^2</f>
        <v>2.4680024099727631E-2</v>
      </c>
      <c r="H420">
        <f>(Pronosticos!$F419-Pronosticos!L419)^2</f>
        <v>1.930899974013332E-2</v>
      </c>
      <c r="I420">
        <f>(Pronosticos!$F419-Pronosticos!M419)^2</f>
        <v>1.4328916370324688E-2</v>
      </c>
      <c r="J420">
        <f>(Pronosticos!$F419-Pronosticos!N419)^2</f>
        <v>2.552454750421938E-2</v>
      </c>
      <c r="K420">
        <f>(Pronosticos!$F419-Pronosticos!O419)^2</f>
        <v>2.597707240302282E-2</v>
      </c>
      <c r="L420">
        <f>(Pronosticos!$F419-Pronosticos!P419)^2</f>
        <v>1.6950831915662989E-2</v>
      </c>
      <c r="M420">
        <f>(Pronosticos!$F419-Pronosticos!Q419)^2</f>
        <v>2.7932857936960532E-2</v>
      </c>
      <c r="N420">
        <f>(Pronosticos!$F419-Pronosticos!R419)^2</f>
        <v>3.0062974000298063E-2</v>
      </c>
      <c r="O420">
        <f>(Pronosticos!$F419-Pronosticos!S419)^2</f>
        <v>2.2129145176397306E-2</v>
      </c>
      <c r="Q420" s="7">
        <f t="shared" ref="Q420:AC420" si="390">AVERAGE(C401:C420)</f>
        <v>0.38652673546516431</v>
      </c>
      <c r="R420" s="7">
        <f t="shared" si="390"/>
        <v>0.50749190493080909</v>
      </c>
      <c r="S420" s="7">
        <f t="shared" si="390"/>
        <v>0.53645929430992612</v>
      </c>
      <c r="T420" s="7">
        <f t="shared" si="390"/>
        <v>0.48024577233309929</v>
      </c>
      <c r="U420" s="7">
        <f t="shared" si="390"/>
        <v>0.63405318214571404</v>
      </c>
      <c r="V420" s="7">
        <f t="shared" si="390"/>
        <v>0.62528662273502433</v>
      </c>
      <c r="W420" s="7">
        <f t="shared" si="390"/>
        <v>0.4888271787977011</v>
      </c>
      <c r="X420" s="7">
        <f t="shared" si="390"/>
        <v>0.61812553371702472</v>
      </c>
      <c r="Y420" s="7">
        <f t="shared" si="390"/>
        <v>0.62845912049513031</v>
      </c>
      <c r="Z420" s="7">
        <f t="shared" si="390"/>
        <v>0.48993904446056175</v>
      </c>
      <c r="AA420" s="7">
        <f t="shared" si="390"/>
        <v>0.65147434789252467</v>
      </c>
      <c r="AB420" s="7">
        <f t="shared" si="390"/>
        <v>0.60607483145203356</v>
      </c>
      <c r="AC420" s="7">
        <f t="shared" si="390"/>
        <v>0.66395616550826797</v>
      </c>
      <c r="AD420" s="7"/>
    </row>
    <row r="421" spans="1:30" x14ac:dyDescent="0.2">
      <c r="A421" s="12">
        <f>Pronosticos!A420</f>
        <v>44434</v>
      </c>
      <c r="B421" s="4">
        <f>Pronosticos!E420</f>
        <v>2349</v>
      </c>
      <c r="C421">
        <f>(Pronosticos!$F420-Pronosticos!G420)^2</f>
        <v>4.7729737079177268E-3</v>
      </c>
      <c r="D421">
        <f>(Pronosticos!$F420-Pronosticos!H420)^2</f>
        <v>1.4903305078920574E-2</v>
      </c>
      <c r="E421">
        <f>(Pronosticos!$F420-Pronosticos!I420)^2</f>
        <v>9.6311601399596517E-4</v>
      </c>
      <c r="F421">
        <f>(Pronosticos!$F420-Pronosticos!J420)^2</f>
        <v>8.3097582345610273E-3</v>
      </c>
      <c r="G421">
        <f>(Pronosticos!$F420-Pronosticos!K420)^2</f>
        <v>3.2916064796549437E-3</v>
      </c>
      <c r="H421">
        <f>(Pronosticos!$F420-Pronosticos!L420)^2</f>
        <v>5.5182761563938813E-3</v>
      </c>
      <c r="I421">
        <f>(Pronosticos!$F420-Pronosticos!M420)^2</f>
        <v>8.2153753836887149E-3</v>
      </c>
      <c r="J421">
        <f>(Pronosticos!$F420-Pronosticos!N420)^2</f>
        <v>3.0776548570445382E-3</v>
      </c>
      <c r="K421">
        <f>(Pronosticos!$F420-Pronosticos!O420)^2</f>
        <v>2.8577687502796723E-3</v>
      </c>
      <c r="L421">
        <f>(Pronosticos!$F420-Pronosticos!P420)^2</f>
        <v>8.1875940496091201E-3</v>
      </c>
      <c r="M421">
        <f>(Pronosticos!$F420-Pronosticos!Q420)^2</f>
        <v>2.5846049862935051E-3</v>
      </c>
      <c r="N421">
        <f>(Pronosticos!$F420-Pronosticos!R420)^2</f>
        <v>1.7350996165525347E-3</v>
      </c>
      <c r="O421">
        <f>(Pronosticos!$F420-Pronosticos!S420)^2</f>
        <v>3.5853617095007858E-3</v>
      </c>
      <c r="Q421" s="7">
        <f t="shared" ref="Q421:AC421" si="391">AVERAGE(C402:C421)</f>
        <v>0.38664200821264794</v>
      </c>
      <c r="R421" s="7">
        <f t="shared" si="391"/>
        <v>0.50389467743358374</v>
      </c>
      <c r="S421" s="7">
        <f t="shared" si="391"/>
        <v>0.53409684913153943</v>
      </c>
      <c r="T421" s="7">
        <f t="shared" si="391"/>
        <v>0.48046881100058209</v>
      </c>
      <c r="U421" s="7">
        <f t="shared" si="391"/>
        <v>0.63236525165760082</v>
      </c>
      <c r="V421" s="7">
        <f t="shared" si="391"/>
        <v>0.6207697016293805</v>
      </c>
      <c r="W421" s="7">
        <f t="shared" si="391"/>
        <v>0.48892929123447126</v>
      </c>
      <c r="X421" s="7">
        <f t="shared" si="391"/>
        <v>0.61775696207615738</v>
      </c>
      <c r="Y421" s="7">
        <f t="shared" si="391"/>
        <v>0.62712158323218659</v>
      </c>
      <c r="Z421" s="7">
        <f t="shared" si="391"/>
        <v>0.49007109914063901</v>
      </c>
      <c r="AA421" s="7">
        <f t="shared" si="391"/>
        <v>0.6476548921741283</v>
      </c>
      <c r="AB421" s="7">
        <f t="shared" si="391"/>
        <v>0.60567409808276484</v>
      </c>
      <c r="AC421" s="7">
        <f t="shared" si="391"/>
        <v>0.65421892527332415</v>
      </c>
      <c r="AD421" s="7"/>
    </row>
    <row r="422" spans="1:30" x14ac:dyDescent="0.2">
      <c r="A422" s="12">
        <f>Pronosticos!A421</f>
        <v>44435</v>
      </c>
      <c r="B422" s="4">
        <f>Pronosticos!E421</f>
        <v>2350</v>
      </c>
      <c r="C422">
        <f>(Pronosticos!$F421-Pronosticos!G421)^2</f>
        <v>4.2481496594710825E-3</v>
      </c>
      <c r="D422">
        <f>(Pronosticos!$F421-Pronosticos!H421)^2</f>
        <v>3.4780580189782957E-4</v>
      </c>
      <c r="E422">
        <f>(Pronosticos!$F421-Pronosticos!I421)^2</f>
        <v>1.1040451331846985E-5</v>
      </c>
      <c r="F422">
        <f>(Pronosticos!$F421-Pronosticos!J421)^2</f>
        <v>5.9982632103694417E-3</v>
      </c>
      <c r="G422">
        <f>(Pronosticos!$F421-Pronosticos!K421)^2</f>
        <v>1.026605720001973E-2</v>
      </c>
      <c r="H422">
        <f>(Pronosticos!$F421-Pronosticos!L421)^2</f>
        <v>1.6450423309926528E-2</v>
      </c>
      <c r="I422">
        <f>(Pronosticos!$F421-Pronosticos!M421)^2</f>
        <v>6.026755024329966E-3</v>
      </c>
      <c r="J422">
        <f>(Pronosticos!$F421-Pronosticos!N421)^2</f>
        <v>9.8390705474852673E-3</v>
      </c>
      <c r="K422">
        <f>(Pronosticos!$F421-Pronosticos!O421)^2</f>
        <v>9.6682302589981423E-3</v>
      </c>
      <c r="L422">
        <f>(Pronosticos!$F421-Pronosticos!P421)^2</f>
        <v>6.3624712357125265E-3</v>
      </c>
      <c r="M422">
        <f>(Pronosticos!$F421-Pronosticos!Q421)^2</f>
        <v>7.7614162001075852E-3</v>
      </c>
      <c r="N422">
        <f>(Pronosticos!$F421-Pronosticos!R421)^2</f>
        <v>8.0988350023968193E-3</v>
      </c>
      <c r="O422">
        <f>(Pronosticos!$F421-Pronosticos!S421)^2</f>
        <v>8.4349994600716516E-2</v>
      </c>
      <c r="Q422" s="7">
        <f t="shared" ref="Q422:AC422" si="392">AVERAGE(C403:C422)</f>
        <v>0.38128385409506815</v>
      </c>
      <c r="R422" s="7">
        <f t="shared" si="392"/>
        <v>0.49952252029045258</v>
      </c>
      <c r="S422" s="7">
        <f t="shared" si="392"/>
        <v>0.52882886133148665</v>
      </c>
      <c r="T422" s="7">
        <f t="shared" si="392"/>
        <v>0.4755572993353302</v>
      </c>
      <c r="U422" s="7">
        <f t="shared" si="392"/>
        <v>0.6188560182977394</v>
      </c>
      <c r="V422" s="7">
        <f t="shared" si="392"/>
        <v>0.61283520251353973</v>
      </c>
      <c r="W422" s="7">
        <f t="shared" si="392"/>
        <v>0.48377852226618812</v>
      </c>
      <c r="X422" s="7">
        <f t="shared" si="392"/>
        <v>0.60381236767725543</v>
      </c>
      <c r="Y422" s="7">
        <f t="shared" si="392"/>
        <v>0.61337662876407184</v>
      </c>
      <c r="Z422" s="7">
        <f t="shared" si="392"/>
        <v>0.48554519935348744</v>
      </c>
      <c r="AA422" s="7">
        <f t="shared" si="392"/>
        <v>0.63270498229972005</v>
      </c>
      <c r="AB422" s="7">
        <f t="shared" si="392"/>
        <v>0.58653889634155976</v>
      </c>
      <c r="AC422" s="7">
        <f t="shared" si="392"/>
        <v>0.65582970595349699</v>
      </c>
      <c r="AD422" s="7"/>
    </row>
    <row r="423" spans="1:30" x14ac:dyDescent="0.2">
      <c r="A423" s="12">
        <f>Pronosticos!A422</f>
        <v>44438</v>
      </c>
      <c r="B423" s="4">
        <f>Pronosticos!E422</f>
        <v>2351</v>
      </c>
      <c r="C423">
        <f>(Pronosticos!$F422-Pronosticos!G422)^2</f>
        <v>0.37154601486589844</v>
      </c>
      <c r="D423">
        <f>(Pronosticos!$F422-Pronosticos!H422)^2</f>
        <v>0.76629809543744076</v>
      </c>
      <c r="E423">
        <f>(Pronosticos!$F422-Pronosticos!I422)^2</f>
        <v>0.73789484704496144</v>
      </c>
      <c r="F423">
        <f>(Pronosticos!$F422-Pronosticos!J422)^2</f>
        <v>0.38838020174009574</v>
      </c>
      <c r="G423">
        <f>(Pronosticos!$F422-Pronosticos!K422)^2</f>
        <v>0.90057125515592684</v>
      </c>
      <c r="H423">
        <f>(Pronosticos!$F422-Pronosticos!L422)^2</f>
        <v>0.83041752569933758</v>
      </c>
      <c r="I423">
        <f>(Pronosticos!$F422-Pronosticos!M422)^2</f>
        <v>0.37621241866784189</v>
      </c>
      <c r="J423">
        <f>(Pronosticos!$F422-Pronosticos!N422)^2</f>
        <v>0.87665650381779381</v>
      </c>
      <c r="K423">
        <f>(Pronosticos!$F422-Pronosticos!O422)^2</f>
        <v>0.89650494955997195</v>
      </c>
      <c r="L423">
        <f>(Pronosticos!$F422-Pronosticos!P422)^2</f>
        <v>0.36346243442261794</v>
      </c>
      <c r="M423">
        <f>(Pronosticos!$F422-Pronosticos!Q422)^2</f>
        <v>0.80730267488582641</v>
      </c>
      <c r="N423">
        <f>(Pronosticos!$F422-Pronosticos!R422)^2</f>
        <v>0.76556596357851603</v>
      </c>
      <c r="O423">
        <f>(Pronosticos!$F422-Pronosticos!S422)^2</f>
        <v>0.68659520073685776</v>
      </c>
      <c r="Q423" s="7">
        <f t="shared" ref="Q423:AC423" si="393">AVERAGE(C404:C423)</f>
        <v>0.33196609677768119</v>
      </c>
      <c r="R423" s="7">
        <f t="shared" si="393"/>
        <v>0.49406078924790853</v>
      </c>
      <c r="S423" s="7">
        <f t="shared" si="393"/>
        <v>0.49642402105362649</v>
      </c>
      <c r="T423" s="7">
        <f t="shared" si="393"/>
        <v>0.38532879845447349</v>
      </c>
      <c r="U423" s="7">
        <f t="shared" si="393"/>
        <v>0.53776751540508472</v>
      </c>
      <c r="V423" s="7">
        <f t="shared" si="393"/>
        <v>0.54193299827757857</v>
      </c>
      <c r="W423" s="7">
        <f t="shared" si="393"/>
        <v>0.38973152831003982</v>
      </c>
      <c r="X423" s="7">
        <f t="shared" si="393"/>
        <v>0.52086346913978043</v>
      </c>
      <c r="Y423" s="7">
        <f t="shared" si="393"/>
        <v>0.53144022487994858</v>
      </c>
      <c r="Z423" s="7">
        <f t="shared" si="393"/>
        <v>0.39243230400726736</v>
      </c>
      <c r="AA423" s="7">
        <f t="shared" si="393"/>
        <v>0.5408129606152221</v>
      </c>
      <c r="AB423" s="7">
        <f t="shared" si="393"/>
        <v>0.50412057632564267</v>
      </c>
      <c r="AC423" s="7">
        <f t="shared" si="393"/>
        <v>0.5440341281703146</v>
      </c>
      <c r="AD423" s="7"/>
    </row>
    <row r="424" spans="1:30" x14ac:dyDescent="0.2">
      <c r="A424" s="12">
        <f>Pronosticos!A423</f>
        <v>44439</v>
      </c>
      <c r="B424" s="4">
        <f>Pronosticos!E423</f>
        <v>2352</v>
      </c>
      <c r="C424">
        <f>(Pronosticos!$F423-Pronosticos!G423)^2</f>
        <v>0.40221410979917988</v>
      </c>
      <c r="D424">
        <f>(Pronosticos!$F423-Pronosticos!H423)^2</f>
        <v>0.40037848689430328</v>
      </c>
      <c r="E424">
        <f>(Pronosticos!$F423-Pronosticos!I423)^2</f>
        <v>0.49031355640196966</v>
      </c>
      <c r="F424">
        <f>(Pronosticos!$F423-Pronosticos!J423)^2</f>
        <v>0.24681745569840371</v>
      </c>
      <c r="G424">
        <f>(Pronosticos!$F423-Pronosticos!K423)^2</f>
        <v>0.49267939296468444</v>
      </c>
      <c r="H424">
        <f>(Pronosticos!$F423-Pronosticos!L423)^2</f>
        <v>0.38700922901391033</v>
      </c>
      <c r="I424">
        <f>(Pronosticos!$F423-Pronosticos!M423)^2</f>
        <v>0.24073617489067958</v>
      </c>
      <c r="J424">
        <f>(Pronosticos!$F423-Pronosticos!N423)^2</f>
        <v>0.46450275326500529</v>
      </c>
      <c r="K424">
        <f>(Pronosticos!$F423-Pronosticos!O423)^2</f>
        <v>0.47680827786135499</v>
      </c>
      <c r="L424">
        <f>(Pronosticos!$F423-Pronosticos!P423)^2</f>
        <v>0.25810659384928009</v>
      </c>
      <c r="M424">
        <f>(Pronosticos!$F423-Pronosticos!Q423)^2</f>
        <v>0.36479166532448881</v>
      </c>
      <c r="N424">
        <f>(Pronosticos!$F423-Pronosticos!R423)^2</f>
        <v>0.37015439748982104</v>
      </c>
      <c r="O424">
        <f>(Pronosticos!$F423-Pronosticos!S423)^2</f>
        <v>0.31075075508165967</v>
      </c>
      <c r="Q424" s="7">
        <f t="shared" ref="Q424:AC424" si="394">AVERAGE(C405:C424)</f>
        <v>0.33686017173855387</v>
      </c>
      <c r="R424" s="7">
        <f t="shared" si="394"/>
        <v>0.44302958041329077</v>
      </c>
      <c r="S424" s="7">
        <f t="shared" si="394"/>
        <v>0.47795826150973386</v>
      </c>
      <c r="T424" s="7">
        <f t="shared" si="394"/>
        <v>0.37535461746670024</v>
      </c>
      <c r="U424" s="7">
        <f t="shared" si="394"/>
        <v>0.53383919091241527</v>
      </c>
      <c r="V424" s="7">
        <f t="shared" si="394"/>
        <v>0.52423690214800633</v>
      </c>
      <c r="W424" s="7">
        <f t="shared" si="394"/>
        <v>0.3781050991805544</v>
      </c>
      <c r="X424" s="7">
        <f t="shared" si="394"/>
        <v>0.51602778395615478</v>
      </c>
      <c r="Y424" s="7">
        <f t="shared" si="394"/>
        <v>0.52674060114455057</v>
      </c>
      <c r="Z424" s="7">
        <f t="shared" si="394"/>
        <v>0.38153683280222767</v>
      </c>
      <c r="AA424" s="7">
        <f t="shared" si="394"/>
        <v>0.53249161389783706</v>
      </c>
      <c r="AB424" s="7">
        <f t="shared" si="394"/>
        <v>0.4978162996051097</v>
      </c>
      <c r="AC424" s="7">
        <f t="shared" si="394"/>
        <v>0.52724444629652933</v>
      </c>
      <c r="AD424" s="7"/>
    </row>
    <row r="425" spans="1:30" x14ac:dyDescent="0.2">
      <c r="A425" s="12">
        <f>Pronosticos!A424</f>
        <v>44440</v>
      </c>
      <c r="B425" s="4">
        <f>Pronosticos!E424</f>
        <v>2353</v>
      </c>
      <c r="C425">
        <f>(Pronosticos!$F424-Pronosticos!G424)^2</f>
        <v>0.29092912328086357</v>
      </c>
      <c r="D425">
        <f>(Pronosticos!$F424-Pronosticos!H424)^2</f>
        <v>0.29920527720351059</v>
      </c>
      <c r="E425">
        <f>(Pronosticos!$F424-Pronosticos!I424)^2</f>
        <v>4.8761407292166936E-2</v>
      </c>
      <c r="F425">
        <f>(Pronosticos!$F424-Pronosticos!J424)^2</f>
        <v>0.45955012598109973</v>
      </c>
      <c r="G425">
        <f>(Pronosticos!$F424-Pronosticos!K424)^2</f>
        <v>0.65549238982252311</v>
      </c>
      <c r="H425">
        <f>(Pronosticos!$F424-Pronosticos!L424)^2</f>
        <v>0.3225310591340631</v>
      </c>
      <c r="I425">
        <f>(Pronosticos!$F424-Pronosticos!M424)^2</f>
        <v>0.50115662705595954</v>
      </c>
      <c r="J425">
        <f>(Pronosticos!$F424-Pronosticos!N424)^2</f>
        <v>0.53915057439226832</v>
      </c>
      <c r="K425">
        <f>(Pronosticos!$F424-Pronosticos!O424)^2</f>
        <v>0.57973328047241734</v>
      </c>
      <c r="L425">
        <f>(Pronosticos!$F424-Pronosticos!P424)^2</f>
        <v>0.45943777699912663</v>
      </c>
      <c r="M425">
        <f>(Pronosticos!$F424-Pronosticos!Q424)^2</f>
        <v>0.38103643108672031</v>
      </c>
      <c r="N425">
        <f>(Pronosticos!$F424-Pronosticos!R424)^2</f>
        <v>0.46350157511451762</v>
      </c>
      <c r="O425">
        <f>(Pronosticos!$F424-Pronosticos!S424)^2</f>
        <v>0.638883893498296</v>
      </c>
      <c r="Q425" s="7">
        <f t="shared" ref="Q425:AC425" si="395">AVERAGE(C406:C425)</f>
        <v>0.34567515823103889</v>
      </c>
      <c r="R425" s="7">
        <f t="shared" si="395"/>
        <v>0.45575328213494892</v>
      </c>
      <c r="S425" s="7">
        <f t="shared" si="395"/>
        <v>0.47722998013328866</v>
      </c>
      <c r="T425" s="7">
        <f t="shared" si="395"/>
        <v>0.3932091310849064</v>
      </c>
      <c r="U425" s="7">
        <f t="shared" si="395"/>
        <v>0.56607443831819271</v>
      </c>
      <c r="V425" s="7">
        <f t="shared" si="395"/>
        <v>0.54035950667429022</v>
      </c>
      <c r="W425" s="7">
        <f t="shared" si="395"/>
        <v>0.39799597073588411</v>
      </c>
      <c r="X425" s="7">
        <f t="shared" si="395"/>
        <v>0.54232493753539901</v>
      </c>
      <c r="Y425" s="7">
        <f t="shared" si="395"/>
        <v>0.55521740452351309</v>
      </c>
      <c r="Z425" s="7">
        <f t="shared" si="395"/>
        <v>0.39869312364992321</v>
      </c>
      <c r="AA425" s="7">
        <f t="shared" si="395"/>
        <v>0.55079316246821097</v>
      </c>
      <c r="AB425" s="7">
        <f t="shared" si="395"/>
        <v>0.51936470889342234</v>
      </c>
      <c r="AC425" s="7">
        <f t="shared" si="395"/>
        <v>0.55553917862037339</v>
      </c>
      <c r="AD425" s="7"/>
    </row>
    <row r="426" spans="1:30" x14ac:dyDescent="0.2">
      <c r="A426" s="12">
        <f>Pronosticos!A425</f>
        <v>44441</v>
      </c>
      <c r="B426" s="4">
        <f>Pronosticos!E425</f>
        <v>2354</v>
      </c>
      <c r="C426">
        <f>(Pronosticos!$F425-Pronosticos!G425)^2</f>
        <v>0.32649740685618278</v>
      </c>
      <c r="D426">
        <f>(Pronosticos!$F425-Pronosticos!H425)^2</f>
        <v>0.20642141726898411</v>
      </c>
      <c r="E426">
        <f>(Pronosticos!$F425-Pronosticos!I425)^2</f>
        <v>0.17980612513134653</v>
      </c>
      <c r="F426">
        <f>(Pronosticos!$F425-Pronosticos!J425)^2</f>
        <v>0.3055188877343758</v>
      </c>
      <c r="G426">
        <f>(Pronosticos!$F425-Pronosticos!K425)^2</f>
        <v>0.19826523135036911</v>
      </c>
      <c r="H426">
        <f>(Pronosticos!$F425-Pronosticos!L425)^2</f>
        <v>4.1353176534713321E-2</v>
      </c>
      <c r="I426">
        <f>(Pronosticos!$F425-Pronosticos!M425)^2</f>
        <v>0.34900082796861448</v>
      </c>
      <c r="J426">
        <f>(Pronosticos!$F425-Pronosticos!N425)^2</f>
        <v>0.1440291094712991</v>
      </c>
      <c r="K426">
        <f>(Pronosticos!$F425-Pronosticos!O425)^2</f>
        <v>0.15412468103995777</v>
      </c>
      <c r="L426">
        <f>(Pronosticos!$F425-Pronosticos!P425)^2</f>
        <v>0.26305915358744941</v>
      </c>
      <c r="M426">
        <f>(Pronosticos!$F425-Pronosticos!Q425)^2</f>
        <v>7.5324132936878008E-2</v>
      </c>
      <c r="N426">
        <f>(Pronosticos!$F425-Pronosticos!R425)^2</f>
        <v>9.2636570475534474E-2</v>
      </c>
      <c r="O426">
        <f>(Pronosticos!$F425-Pronosticos!S425)^2</f>
        <v>0.4091059742301516</v>
      </c>
      <c r="Q426" s="7">
        <f t="shared" ref="Q426:AC426" si="396">AVERAGE(C407:C426)</f>
        <v>0.31459814054990021</v>
      </c>
      <c r="R426" s="7">
        <f t="shared" si="396"/>
        <v>0.36896952303102198</v>
      </c>
      <c r="S426" s="7">
        <f t="shared" si="396"/>
        <v>0.412141084473512</v>
      </c>
      <c r="T426" s="7">
        <f t="shared" si="396"/>
        <v>0.33207739814664833</v>
      </c>
      <c r="U426" s="7">
        <f t="shared" si="396"/>
        <v>0.51256205935317767</v>
      </c>
      <c r="V426" s="7">
        <f t="shared" si="396"/>
        <v>0.46280428593563583</v>
      </c>
      <c r="W426" s="7">
        <f t="shared" si="396"/>
        <v>0.34154053410541135</v>
      </c>
      <c r="X426" s="7">
        <f t="shared" si="396"/>
        <v>0.48946856351704016</v>
      </c>
      <c r="Y426" s="7">
        <f t="shared" si="396"/>
        <v>0.49915173429815518</v>
      </c>
      <c r="Z426" s="7">
        <f t="shared" si="396"/>
        <v>0.33411360916832156</v>
      </c>
      <c r="AA426" s="7">
        <f t="shared" si="396"/>
        <v>0.49000991855731024</v>
      </c>
      <c r="AB426" s="7">
        <f t="shared" si="396"/>
        <v>0.46949932188224669</v>
      </c>
      <c r="AC426" s="7">
        <f t="shared" si="396"/>
        <v>0.50393556731165812</v>
      </c>
      <c r="AD426" s="7"/>
    </row>
    <row r="427" spans="1:30" x14ac:dyDescent="0.2">
      <c r="A427" s="12">
        <f>Pronosticos!A426</f>
        <v>44442</v>
      </c>
      <c r="B427" s="4">
        <f>Pronosticos!E426</f>
        <v>2355</v>
      </c>
      <c r="C427">
        <f>(Pronosticos!$F426-Pronosticos!G426)^2</f>
        <v>0.35639602827152145</v>
      </c>
      <c r="D427">
        <f>(Pronosticos!$F426-Pronosticos!H426)^2</f>
        <v>3.4750453496570043E-2</v>
      </c>
      <c r="E427">
        <f>(Pronosticos!$F426-Pronosticos!I426)^2</f>
        <v>5.2324265859391261E-2</v>
      </c>
      <c r="F427">
        <f>(Pronosticos!$F426-Pronosticos!J426)^2</f>
        <v>0.45173628086057865</v>
      </c>
      <c r="G427">
        <f>(Pronosticos!$F426-Pronosticos!K426)^2</f>
        <v>0.51102930163320581</v>
      </c>
      <c r="H427">
        <f>(Pronosticos!$F426-Pronosticos!L426)^2</f>
        <v>0.54483081613369266</v>
      </c>
      <c r="I427">
        <f>(Pronosticos!$F426-Pronosticos!M426)^2</f>
        <v>0.41290230847141185</v>
      </c>
      <c r="J427">
        <f>(Pronosticos!$F426-Pronosticos!N426)^2</f>
        <v>0.51426385361899041</v>
      </c>
      <c r="K427">
        <f>(Pronosticos!$F426-Pronosticos!O426)^2</f>
        <v>0.5158170149515191</v>
      </c>
      <c r="L427">
        <f>(Pronosticos!$F426-Pronosticos!P426)^2</f>
        <v>0.40389550294312399</v>
      </c>
      <c r="M427">
        <f>(Pronosticos!$F426-Pronosticos!Q426)^2</f>
        <v>0.56881311376997445</v>
      </c>
      <c r="N427">
        <f>(Pronosticos!$F426-Pronosticos!R426)^2</f>
        <v>0.59491792430698653</v>
      </c>
      <c r="O427">
        <f>(Pronosticos!$F426-Pronosticos!S426)^2</f>
        <v>0.46947013253870462</v>
      </c>
      <c r="Q427" s="7">
        <f t="shared" ref="Q427:AC427" si="397">AVERAGE(C408:C427)</f>
        <v>0.3307718816918529</v>
      </c>
      <c r="R427" s="7">
        <f t="shared" si="397"/>
        <v>0.36868130945997502</v>
      </c>
      <c r="S427" s="7">
        <f t="shared" si="397"/>
        <v>0.41474475572487102</v>
      </c>
      <c r="T427" s="7">
        <f t="shared" si="397"/>
        <v>0.35351250398399819</v>
      </c>
      <c r="U427" s="7">
        <f t="shared" si="397"/>
        <v>0.53793940374518079</v>
      </c>
      <c r="V427" s="7">
        <f t="shared" si="397"/>
        <v>0.48991641365888078</v>
      </c>
      <c r="W427" s="7">
        <f t="shared" si="397"/>
        <v>0.3612930175978416</v>
      </c>
      <c r="X427" s="7">
        <f t="shared" si="397"/>
        <v>0.51487867272300725</v>
      </c>
      <c r="Y427" s="7">
        <f t="shared" si="397"/>
        <v>0.52475343673031039</v>
      </c>
      <c r="Z427" s="7">
        <f t="shared" si="397"/>
        <v>0.3534089870427965</v>
      </c>
      <c r="AA427" s="7">
        <f t="shared" si="397"/>
        <v>0.51821974512260094</v>
      </c>
      <c r="AB427" s="7">
        <f t="shared" si="397"/>
        <v>0.49786041186294011</v>
      </c>
      <c r="AC427" s="7">
        <f t="shared" si="397"/>
        <v>0.52740596291611441</v>
      </c>
      <c r="AD427" s="7"/>
    </row>
    <row r="428" spans="1:30" x14ac:dyDescent="0.2">
      <c r="A428" s="12">
        <f>Pronosticos!A427</f>
        <v>44445</v>
      </c>
      <c r="B428" s="4">
        <f>Pronosticos!E427</f>
        <v>2356</v>
      </c>
      <c r="C428">
        <f>(Pronosticos!$F427-Pronosticos!G427)^2</f>
        <v>9.869281774317934E-2</v>
      </c>
      <c r="D428">
        <f>(Pronosticos!$F427-Pronosticos!H427)^2</f>
        <v>2.8923164528121065E-2</v>
      </c>
      <c r="E428">
        <f>(Pronosticos!$F427-Pronosticos!I427)^2</f>
        <v>1.2512123708521934E-3</v>
      </c>
      <c r="F428">
        <f>(Pronosticos!$F427-Pronosticos!J427)^2</f>
        <v>7.6540920018096231E-2</v>
      </c>
      <c r="G428">
        <f>(Pronosticos!$F427-Pronosticos!K427)^2</f>
        <v>7.3576747560519851E-2</v>
      </c>
      <c r="H428">
        <f>(Pronosticos!$F427-Pronosticos!L427)^2</f>
        <v>7.7342502993853299E-2</v>
      </c>
      <c r="I428">
        <f>(Pronosticos!$F427-Pronosticos!M427)^2</f>
        <v>6.7527174201130163E-2</v>
      </c>
      <c r="J428">
        <f>(Pronosticos!$F427-Pronosticos!N427)^2</f>
        <v>7.3839837740793099E-2</v>
      </c>
      <c r="K428">
        <f>(Pronosticos!$F427-Pronosticos!O427)^2</f>
        <v>7.216097056310504E-2</v>
      </c>
      <c r="L428">
        <f>(Pronosticos!$F427-Pronosticos!P427)^2</f>
        <v>6.6052671462338772E-2</v>
      </c>
      <c r="M428">
        <f>(Pronosticos!$F427-Pronosticos!Q427)^2</f>
        <v>9.1567167214984702E-2</v>
      </c>
      <c r="N428">
        <f>(Pronosticos!$F427-Pronosticos!R427)^2</f>
        <v>8.2093263449093276E-2</v>
      </c>
      <c r="O428">
        <f>(Pronosticos!$F427-Pronosticos!S427)^2</f>
        <v>7.7819384674774672E-2</v>
      </c>
      <c r="Q428" s="7">
        <f t="shared" ref="Q428:AC428" si="398">AVERAGE(C409:C428)</f>
        <v>0.33530067136094943</v>
      </c>
      <c r="R428" s="7">
        <f t="shared" si="398"/>
        <v>0.37000455021959244</v>
      </c>
      <c r="S428" s="7">
        <f t="shared" si="398"/>
        <v>0.4042315334897153</v>
      </c>
      <c r="T428" s="7">
        <f t="shared" si="398"/>
        <v>0.35733709156728849</v>
      </c>
      <c r="U428" s="7">
        <f t="shared" si="398"/>
        <v>0.541324486736807</v>
      </c>
      <c r="V428" s="7">
        <f t="shared" si="398"/>
        <v>0.49340824127809224</v>
      </c>
      <c r="W428" s="7">
        <f t="shared" si="398"/>
        <v>0.36464842310016554</v>
      </c>
      <c r="X428" s="7">
        <f t="shared" si="398"/>
        <v>0.51797679715475575</v>
      </c>
      <c r="Y428" s="7">
        <f t="shared" si="398"/>
        <v>0.52798718298490077</v>
      </c>
      <c r="Z428" s="7">
        <f t="shared" si="398"/>
        <v>0.35669833296067055</v>
      </c>
      <c r="AA428" s="7">
        <f t="shared" si="398"/>
        <v>0.52258032879995953</v>
      </c>
      <c r="AB428" s="7">
        <f t="shared" si="398"/>
        <v>0.5009241315973052</v>
      </c>
      <c r="AC428" s="7">
        <f t="shared" si="398"/>
        <v>0.52981614990107206</v>
      </c>
      <c r="AD428" s="7"/>
    </row>
    <row r="429" spans="1:30" x14ac:dyDescent="0.2">
      <c r="A429" s="12">
        <f>Pronosticos!A428</f>
        <v>44446</v>
      </c>
      <c r="B429" s="4">
        <f>Pronosticos!E428</f>
        <v>2357</v>
      </c>
      <c r="C429">
        <f>(Pronosticos!$F428-Pronosticos!G428)^2</f>
        <v>1.8609032434686121E-2</v>
      </c>
      <c r="D429">
        <f>(Pronosticos!$F428-Pronosticos!H428)^2</f>
        <v>4.4941793272586378E-2</v>
      </c>
      <c r="E429">
        <f>(Pronosticos!$F428-Pronosticos!I428)^2</f>
        <v>1.0424398512599406E-3</v>
      </c>
      <c r="F429">
        <f>(Pronosticos!$F428-Pronosticos!J428)^2</f>
        <v>5.3688332600368652E-3</v>
      </c>
      <c r="G429">
        <f>(Pronosticos!$F428-Pronosticos!K428)^2</f>
        <v>3.2484019096576176E-3</v>
      </c>
      <c r="H429">
        <f>(Pronosticos!$F428-Pronosticos!L428)^2</f>
        <v>2.9943282516179206E-3</v>
      </c>
      <c r="I429">
        <f>(Pronosticos!$F428-Pronosticos!M428)^2</f>
        <v>8.3750094125022087E-3</v>
      </c>
      <c r="J429">
        <f>(Pronosticos!$F428-Pronosticos!N428)^2</f>
        <v>3.5430482887555256E-3</v>
      </c>
      <c r="K429">
        <f>(Pronosticos!$F428-Pronosticos!O428)^2</f>
        <v>2.7323794515469626E-3</v>
      </c>
      <c r="L429">
        <f>(Pronosticos!$F428-Pronosticos!P428)^2</f>
        <v>8.7994751122182358E-3</v>
      </c>
      <c r="M429">
        <f>(Pronosticos!$F428-Pronosticos!Q428)^2</f>
        <v>7.7796657740699209E-3</v>
      </c>
      <c r="N429">
        <f>(Pronosticos!$F428-Pronosticos!R428)^2</f>
        <v>4.5455633119538879E-3</v>
      </c>
      <c r="O429">
        <f>(Pronosticos!$F428-Pronosticos!S428)^2</f>
        <v>7.4255554062400004E-5</v>
      </c>
      <c r="Q429" s="7">
        <f t="shared" ref="Q429:AC429" si="399">AVERAGE(C410:C429)</f>
        <v>0.3164802465478298</v>
      </c>
      <c r="R429" s="7">
        <f t="shared" si="399"/>
        <v>0.33794536911959838</v>
      </c>
      <c r="S429" s="7">
        <f t="shared" si="399"/>
        <v>0.36524837616204525</v>
      </c>
      <c r="T429" s="7">
        <f t="shared" si="399"/>
        <v>0.33304059600735819</v>
      </c>
      <c r="U429" s="7">
        <f t="shared" si="399"/>
        <v>0.5121669729148649</v>
      </c>
      <c r="V429" s="7">
        <f t="shared" si="399"/>
        <v>0.44089306849064736</v>
      </c>
      <c r="W429" s="7">
        <f t="shared" si="399"/>
        <v>0.34205023788397376</v>
      </c>
      <c r="X429" s="7">
        <f t="shared" si="399"/>
        <v>0.49601318058087385</v>
      </c>
      <c r="Y429" s="7">
        <f t="shared" si="399"/>
        <v>0.50088202152462835</v>
      </c>
      <c r="Z429" s="7">
        <f t="shared" si="399"/>
        <v>0.33154355371172739</v>
      </c>
      <c r="AA429" s="7">
        <f t="shared" si="399"/>
        <v>0.48586739701046494</v>
      </c>
      <c r="AB429" s="7">
        <f t="shared" si="399"/>
        <v>0.47927598961338791</v>
      </c>
      <c r="AC429" s="7">
        <f t="shared" si="399"/>
        <v>0.50041712564166563</v>
      </c>
      <c r="AD429" s="7"/>
    </row>
    <row r="430" spans="1:30" x14ac:dyDescent="0.2">
      <c r="A430" s="12">
        <f>Pronosticos!A429</f>
        <v>44447</v>
      </c>
      <c r="B430" s="4">
        <f>Pronosticos!E429</f>
        <v>2358</v>
      </c>
      <c r="C430">
        <f>(Pronosticos!$F429-Pronosticos!G429)^2</f>
        <v>5.7512759668559989E-2</v>
      </c>
      <c r="D430">
        <f>(Pronosticos!$F429-Pronosticos!H429)^2</f>
        <v>9.4841292562144533E-2</v>
      </c>
      <c r="E430">
        <f>(Pronosticos!$F429-Pronosticos!I429)^2</f>
        <v>0.2988346001760625</v>
      </c>
      <c r="F430">
        <f>(Pronosticos!$F429-Pronosticos!J429)^2</f>
        <v>7.7061488508335649E-2</v>
      </c>
      <c r="G430">
        <f>(Pronosticos!$F429-Pronosticos!K429)^2</f>
        <v>0.20631846168542861</v>
      </c>
      <c r="H430">
        <f>(Pronosticos!$F429-Pronosticos!L429)^2</f>
        <v>0.21295828700493841</v>
      </c>
      <c r="I430">
        <f>(Pronosticos!$F429-Pronosticos!M429)^2</f>
        <v>7.7426239342909903E-2</v>
      </c>
      <c r="J430">
        <f>(Pronosticos!$F429-Pronosticos!N429)^2</f>
        <v>0.20675246614881432</v>
      </c>
      <c r="K430">
        <f>(Pronosticos!$F429-Pronosticos!O429)^2</f>
        <v>0.2007558615911583</v>
      </c>
      <c r="L430">
        <f>(Pronosticos!$F429-Pronosticos!P429)^2</f>
        <v>6.9152178169962344E-2</v>
      </c>
      <c r="M430">
        <f>(Pronosticos!$F429-Pronosticos!Q429)^2</f>
        <v>0.21948193275098021</v>
      </c>
      <c r="N430">
        <f>(Pronosticos!$F429-Pronosticos!R429)^2</f>
        <v>0.18738789936606504</v>
      </c>
      <c r="O430">
        <f>(Pronosticos!$F429-Pronosticos!S429)^2</f>
        <v>0.21310218988469842</v>
      </c>
      <c r="Q430" s="7">
        <f t="shared" ref="Q430:AC430" si="400">AVERAGE(C411:C430)</f>
        <v>0.30638219912188147</v>
      </c>
      <c r="R430" s="7">
        <f t="shared" si="400"/>
        <v>0.31859052538882277</v>
      </c>
      <c r="S430" s="7">
        <f t="shared" si="400"/>
        <v>0.35006078161436599</v>
      </c>
      <c r="T430" s="7">
        <f t="shared" si="400"/>
        <v>0.32542765663203543</v>
      </c>
      <c r="U430" s="7">
        <f t="shared" si="400"/>
        <v>0.49479051534515639</v>
      </c>
      <c r="V430" s="7">
        <f t="shared" si="400"/>
        <v>0.4129812102402407</v>
      </c>
      <c r="W430" s="7">
        <f t="shared" si="400"/>
        <v>0.33348123392235979</v>
      </c>
      <c r="X430" s="7">
        <f t="shared" si="400"/>
        <v>0.4866687165766681</v>
      </c>
      <c r="Y430" s="7">
        <f t="shared" si="400"/>
        <v>0.48639819446909477</v>
      </c>
      <c r="Z430" s="7">
        <f t="shared" si="400"/>
        <v>0.32137986805557162</v>
      </c>
      <c r="AA430" s="7">
        <f t="shared" si="400"/>
        <v>0.45591240674700206</v>
      </c>
      <c r="AB430" s="7">
        <f t="shared" si="400"/>
        <v>0.46743420073694919</v>
      </c>
      <c r="AC430" s="7">
        <f t="shared" si="400"/>
        <v>0.45657821277664407</v>
      </c>
      <c r="AD430" s="7"/>
    </row>
    <row r="431" spans="1:30" x14ac:dyDescent="0.2">
      <c r="A431" s="12">
        <f>Pronosticos!A430</f>
        <v>44448</v>
      </c>
      <c r="B431" s="4">
        <f>Pronosticos!E430</f>
        <v>2359</v>
      </c>
      <c r="C431">
        <f>(Pronosticos!$F430-Pronosticos!G430)^2</f>
        <v>3.3805032746011578E-3</v>
      </c>
      <c r="D431">
        <f>(Pronosticos!$F430-Pronosticos!H430)^2</f>
        <v>4.2497624263542547E-2</v>
      </c>
      <c r="E431">
        <f>(Pronosticos!$F430-Pronosticos!I430)^2</f>
        <v>1.2990363135219108E-2</v>
      </c>
      <c r="F431">
        <f>(Pronosticos!$F430-Pronosticos!J430)^2</f>
        <v>9.4815231626902106E-3</v>
      </c>
      <c r="G431">
        <f>(Pronosticos!$F430-Pronosticos!K430)^2</f>
        <v>4.0132118811992256E-3</v>
      </c>
      <c r="H431">
        <f>(Pronosticos!$F430-Pronosticos!L430)^2</f>
        <v>1.4897853564934095E-2</v>
      </c>
      <c r="I431">
        <f>(Pronosticos!$F430-Pronosticos!M430)^2</f>
        <v>7.3820789699160444E-3</v>
      </c>
      <c r="J431">
        <f>(Pronosticos!$F430-Pronosticos!N430)^2</f>
        <v>3.6115097831351281E-3</v>
      </c>
      <c r="K431">
        <f>(Pronosticos!$F430-Pronosticos!O430)^2</f>
        <v>3.5657211438666178E-3</v>
      </c>
      <c r="L431">
        <f>(Pronosticos!$F430-Pronosticos!P430)^2</f>
        <v>6.6655743622039028E-3</v>
      </c>
      <c r="M431">
        <f>(Pronosticos!$F430-Pronosticos!Q430)^2</f>
        <v>3.7726355897295051E-3</v>
      </c>
      <c r="N431">
        <f>(Pronosticos!$F430-Pronosticos!R430)^2</f>
        <v>6.2411045515563795E-3</v>
      </c>
      <c r="O431">
        <f>(Pronosticos!$F430-Pronosticos!S430)^2</f>
        <v>8.9618545003993595E-4</v>
      </c>
      <c r="Q431" s="7">
        <f t="shared" ref="Q431:AC431" si="401">AVERAGE(C412:C431)</f>
        <v>0.306053958469927</v>
      </c>
      <c r="R431" s="7">
        <f t="shared" si="401"/>
        <v>0.31936246833145665</v>
      </c>
      <c r="S431" s="7">
        <f t="shared" si="401"/>
        <v>0.34985930712036312</v>
      </c>
      <c r="T431" s="7">
        <f t="shared" si="401"/>
        <v>0.32579520644387472</v>
      </c>
      <c r="U431" s="7">
        <f t="shared" si="401"/>
        <v>0.49082936395567228</v>
      </c>
      <c r="V431" s="7">
        <f t="shared" si="401"/>
        <v>0.41309362398812077</v>
      </c>
      <c r="W431" s="7">
        <f t="shared" si="401"/>
        <v>0.33372285960135517</v>
      </c>
      <c r="X431" s="7">
        <f t="shared" si="401"/>
        <v>0.48108082466334751</v>
      </c>
      <c r="Y431" s="7">
        <f t="shared" si="401"/>
        <v>0.48211546766891933</v>
      </c>
      <c r="Z431" s="7">
        <f t="shared" si="401"/>
        <v>0.32171314673110951</v>
      </c>
      <c r="AA431" s="7">
        <f t="shared" si="401"/>
        <v>0.453255861319661</v>
      </c>
      <c r="AB431" s="7">
        <f t="shared" si="401"/>
        <v>0.46204561214268758</v>
      </c>
      <c r="AC431" s="7">
        <f t="shared" si="401"/>
        <v>0.45652728290897365</v>
      </c>
      <c r="AD431" s="7"/>
    </row>
    <row r="432" spans="1:30" x14ac:dyDescent="0.2">
      <c r="A432" s="12">
        <f>Pronosticos!A431</f>
        <v>44449</v>
      </c>
      <c r="B432" s="4">
        <f>Pronosticos!E431</f>
        <v>2360</v>
      </c>
      <c r="C432">
        <f>(Pronosticos!$F431-Pronosticos!G431)^2</f>
        <v>5.1045785919810752E-2</v>
      </c>
      <c r="D432">
        <f>(Pronosticos!$F431-Pronosticos!H431)^2</f>
        <v>7.6143130385356527E-4</v>
      </c>
      <c r="E432">
        <f>(Pronosticos!$F431-Pronosticos!I431)^2</f>
        <v>2.9101397862367909E-3</v>
      </c>
      <c r="F432">
        <f>(Pronosticos!$F431-Pronosticos!J431)^2</f>
        <v>3.6429861598938199E-2</v>
      </c>
      <c r="G432">
        <f>(Pronosticos!$F431-Pronosticos!K431)^2</f>
        <v>9.638960387473744E-2</v>
      </c>
      <c r="H432">
        <f>(Pronosticos!$F431-Pronosticos!L431)^2</f>
        <v>0.14886968880878418</v>
      </c>
      <c r="I432">
        <f>(Pronosticos!$F431-Pronosticos!M431)^2</f>
        <v>3.8039742863766234E-2</v>
      </c>
      <c r="J432">
        <f>(Pronosticos!$F431-Pronosticos!N431)^2</f>
        <v>9.3905979843244961E-2</v>
      </c>
      <c r="K432">
        <f>(Pronosticos!$F431-Pronosticos!O431)^2</f>
        <v>9.3756281327948235E-2</v>
      </c>
      <c r="L432">
        <f>(Pronosticos!$F431-Pronosticos!P431)^2</f>
        <v>3.9738262234137123E-2</v>
      </c>
      <c r="M432">
        <f>(Pronosticos!$F431-Pronosticos!Q431)^2</f>
        <v>8.7484522278484689E-2</v>
      </c>
      <c r="N432">
        <f>(Pronosticos!$F431-Pronosticos!R431)^2</f>
        <v>9.2464725300264797E-2</v>
      </c>
      <c r="O432">
        <f>(Pronosticos!$F431-Pronosticos!S431)^2</f>
        <v>9.2056859755799733E-2</v>
      </c>
      <c r="Q432" s="7">
        <f t="shared" ref="Q432:AC432" si="402">AVERAGE(C413:C432)</f>
        <v>0.26223833317244333</v>
      </c>
      <c r="R432" s="7">
        <f t="shared" si="402"/>
        <v>0.30885884156895244</v>
      </c>
      <c r="S432" s="7">
        <f t="shared" si="402"/>
        <v>0.33584277655474903</v>
      </c>
      <c r="T432" s="7">
        <f t="shared" si="402"/>
        <v>0.28402057165967559</v>
      </c>
      <c r="U432" s="7">
        <f t="shared" si="402"/>
        <v>0.4615130935480381</v>
      </c>
      <c r="V432" s="7">
        <f t="shared" si="402"/>
        <v>0.39439211715961109</v>
      </c>
      <c r="W432" s="7">
        <f t="shared" si="402"/>
        <v>0.29079002566477591</v>
      </c>
      <c r="X432" s="7">
        <f t="shared" si="402"/>
        <v>0.45046941658729328</v>
      </c>
      <c r="Y432" s="7">
        <f t="shared" si="402"/>
        <v>0.45266594073584498</v>
      </c>
      <c r="Z432" s="7">
        <f t="shared" si="402"/>
        <v>0.27921141823902185</v>
      </c>
      <c r="AA432" s="7">
        <f t="shared" si="402"/>
        <v>0.42254330447669036</v>
      </c>
      <c r="AB432" s="7">
        <f t="shared" si="402"/>
        <v>0.42323315450254906</v>
      </c>
      <c r="AC432" s="7">
        <f t="shared" si="402"/>
        <v>0.4483313833119994</v>
      </c>
      <c r="AD432" s="7"/>
    </row>
    <row r="433" spans="1:30" x14ac:dyDescent="0.2">
      <c r="A433" s="12">
        <f>Pronosticos!A432</f>
        <v>44452</v>
      </c>
      <c r="B433" s="4">
        <f>Pronosticos!E432</f>
        <v>2361</v>
      </c>
      <c r="C433">
        <f>(Pronosticos!$F432-Pronosticos!G432)^2</f>
        <v>9.8395094543209249E-6</v>
      </c>
      <c r="D433">
        <f>(Pronosticos!$F432-Pronosticos!H432)^2</f>
        <v>3.8672104738367546E-4</v>
      </c>
      <c r="E433">
        <f>(Pronosticos!$F432-Pronosticos!I432)^2</f>
        <v>7.3575423493005086E-3</v>
      </c>
      <c r="F433">
        <f>(Pronosticos!$F432-Pronosticos!J432)^2</f>
        <v>2.0299696861126059E-3</v>
      </c>
      <c r="G433">
        <f>(Pronosticos!$F432-Pronosticos!K432)^2</f>
        <v>3.0875030228218588E-2</v>
      </c>
      <c r="H433">
        <f>(Pronosticos!$F432-Pronosticos!L432)^2</f>
        <v>6.7551948581159316E-2</v>
      </c>
      <c r="I433">
        <f>(Pronosticos!$F432-Pronosticos!M432)^2</f>
        <v>2.0961791424477733E-3</v>
      </c>
      <c r="J433">
        <f>(Pronosticos!$F432-Pronosticos!N432)^2</f>
        <v>2.9434414575205816E-2</v>
      </c>
      <c r="K433">
        <f>(Pronosticos!$F432-Pronosticos!O432)^2</f>
        <v>2.9395811416404249E-2</v>
      </c>
      <c r="L433">
        <f>(Pronosticos!$F432-Pronosticos!P432)^2</f>
        <v>2.6452288644091123E-3</v>
      </c>
      <c r="M433">
        <f>(Pronosticos!$F432-Pronosticos!Q432)^2</f>
        <v>2.5781774350269755E-2</v>
      </c>
      <c r="N433">
        <f>(Pronosticos!$F432-Pronosticos!R432)^2</f>
        <v>3.7587330242605022E-2</v>
      </c>
      <c r="O433">
        <f>(Pronosticos!$F432-Pronosticos!S432)^2</f>
        <v>4.4793651224096197E-2</v>
      </c>
      <c r="Q433" s="7">
        <f t="shared" ref="Q433:AC433" si="403">AVERAGE(C414:C433)</f>
        <v>0.20046782282654901</v>
      </c>
      <c r="R433" s="7">
        <f t="shared" si="403"/>
        <v>0.24518242360417303</v>
      </c>
      <c r="S433" s="7">
        <f t="shared" si="403"/>
        <v>0.23740131797958147</v>
      </c>
      <c r="T433" s="7">
        <f t="shared" si="403"/>
        <v>0.20313556135586691</v>
      </c>
      <c r="U433" s="7">
        <f t="shared" si="403"/>
        <v>0.33106103813869059</v>
      </c>
      <c r="V433" s="7">
        <f t="shared" si="403"/>
        <v>0.27573725376978186</v>
      </c>
      <c r="W433" s="7">
        <f t="shared" si="403"/>
        <v>0.20489183054537552</v>
      </c>
      <c r="X433" s="7">
        <f t="shared" si="403"/>
        <v>0.31936080867505295</v>
      </c>
      <c r="Y433" s="7">
        <f t="shared" si="403"/>
        <v>0.32169980463100967</v>
      </c>
      <c r="Z433" s="7">
        <f t="shared" si="403"/>
        <v>0.19897414300987454</v>
      </c>
      <c r="AA433" s="7">
        <f t="shared" si="403"/>
        <v>0.28969647538470045</v>
      </c>
      <c r="AB433" s="7">
        <f t="shared" si="403"/>
        <v>0.29154054919465622</v>
      </c>
      <c r="AC433" s="7">
        <f t="shared" si="403"/>
        <v>0.35840973630234157</v>
      </c>
      <c r="AD433" s="7"/>
    </row>
    <row r="434" spans="1:30" x14ac:dyDescent="0.2">
      <c r="A434" s="12">
        <f>Pronosticos!A433</f>
        <v>44453</v>
      </c>
      <c r="B434" s="4">
        <f>Pronosticos!E433</f>
        <v>2362</v>
      </c>
      <c r="C434">
        <f>(Pronosticos!$F433-Pronosticos!G433)^2</f>
        <v>9.296463332633266E-3</v>
      </c>
      <c r="D434">
        <f>(Pronosticos!$F433-Pronosticos!H433)^2</f>
        <v>3.9828909441473714E-2</v>
      </c>
      <c r="E434">
        <f>(Pronosticos!$F433-Pronosticos!I433)^2</f>
        <v>4.5854855182268055E-3</v>
      </c>
      <c r="F434">
        <f>(Pronosticos!$F433-Pronosticos!J433)^2</f>
        <v>1.5704048343168162E-2</v>
      </c>
      <c r="G434">
        <f>(Pronosticos!$F433-Pronosticos!K433)^2</f>
        <v>6.6531293155754892E-3</v>
      </c>
      <c r="H434">
        <f>(Pronosticos!$F433-Pronosticos!L433)^2</f>
        <v>1.05941111170538E-6</v>
      </c>
      <c r="I434">
        <f>(Pronosticos!$F433-Pronosticos!M433)^2</f>
        <v>1.5324103957305718E-2</v>
      </c>
      <c r="J434">
        <f>(Pronosticos!$F433-Pronosticos!N433)^2</f>
        <v>7.2054218021389387E-3</v>
      </c>
      <c r="K434">
        <f>(Pronosticos!$F433-Pronosticos!O433)^2</f>
        <v>7.2469004569474596E-3</v>
      </c>
      <c r="L434">
        <f>(Pronosticos!$F433-Pronosticos!P433)^2</f>
        <v>1.3717648352591177E-2</v>
      </c>
      <c r="M434">
        <f>(Pronosticos!$F433-Pronosticos!Q433)^2</f>
        <v>8.994056959885241E-3</v>
      </c>
      <c r="N434">
        <f>(Pronosticos!$F433-Pronosticos!R433)^2</f>
        <v>2.0119461927370699E-3</v>
      </c>
      <c r="O434">
        <f>(Pronosticos!$F433-Pronosticos!S433)^2</f>
        <v>1.5564132467850611E-3</v>
      </c>
      <c r="Q434" s="7">
        <f t="shared" ref="Q434:AC434" si="404">AVERAGE(C415:C434)</f>
        <v>0.13150759805721629</v>
      </c>
      <c r="R434" s="7">
        <f t="shared" si="404"/>
        <v>0.18283805167401299</v>
      </c>
      <c r="S434" s="7">
        <f t="shared" si="404"/>
        <v>0.13839811098623248</v>
      </c>
      <c r="T434" s="7">
        <f t="shared" si="404"/>
        <v>0.15774927101533834</v>
      </c>
      <c r="U434" s="7">
        <f t="shared" si="404"/>
        <v>0.22344223380986547</v>
      </c>
      <c r="V434" s="7">
        <f t="shared" si="404"/>
        <v>0.19963471200651856</v>
      </c>
      <c r="W434" s="7">
        <f t="shared" si="404"/>
        <v>0.15509247596812364</v>
      </c>
      <c r="X434" s="7">
        <f t="shared" si="404"/>
        <v>0.21206955696210045</v>
      </c>
      <c r="Y434" s="7">
        <f t="shared" si="404"/>
        <v>0.21587753909030877</v>
      </c>
      <c r="Z434" s="7">
        <f t="shared" si="404"/>
        <v>0.15154212201021128</v>
      </c>
      <c r="AA434" s="7">
        <f t="shared" si="404"/>
        <v>0.19298039024907238</v>
      </c>
      <c r="AB434" s="7">
        <f t="shared" si="404"/>
        <v>0.19615826181970478</v>
      </c>
      <c r="AC434" s="7">
        <f t="shared" si="404"/>
        <v>0.22384496058836442</v>
      </c>
      <c r="AD434" s="7"/>
    </row>
    <row r="435" spans="1:30" x14ac:dyDescent="0.2">
      <c r="A435" s="12">
        <f>Pronosticos!A434</f>
        <v>44454</v>
      </c>
      <c r="B435" s="4">
        <f>Pronosticos!E434</f>
        <v>2363</v>
      </c>
      <c r="C435">
        <f>(Pronosticos!$F434-Pronosticos!G434)^2</f>
        <v>2.7612102273051477E-2</v>
      </c>
      <c r="D435">
        <f>(Pronosticos!$F434-Pronosticos!H434)^2</f>
        <v>5.5238658983876844E-2</v>
      </c>
      <c r="E435">
        <f>(Pronosticos!$F434-Pronosticos!I434)^2</f>
        <v>5.4965800610859823E-2</v>
      </c>
      <c r="F435">
        <f>(Pronosticos!$F434-Pronosticos!J434)^2</f>
        <v>1.633088859752781E-2</v>
      </c>
      <c r="G435">
        <f>(Pronosticos!$F434-Pronosticos!K434)^2</f>
        <v>1.5579913628273989E-2</v>
      </c>
      <c r="H435">
        <f>(Pronosticos!$F434-Pronosticos!L434)^2</f>
        <v>1.991187802913985E-3</v>
      </c>
      <c r="I435">
        <f>(Pronosticos!$F434-Pronosticos!M434)^2</f>
        <v>1.5833320515342E-2</v>
      </c>
      <c r="J435">
        <f>(Pronosticos!$F434-Pronosticos!N434)^2</f>
        <v>1.6440576715983559E-2</v>
      </c>
      <c r="K435">
        <f>(Pronosticos!$F434-Pronosticos!O434)^2</f>
        <v>1.6577962132107334E-2</v>
      </c>
      <c r="L435">
        <f>(Pronosticos!$F434-Pronosticos!P434)^2</f>
        <v>1.5842925414729935E-2</v>
      </c>
      <c r="M435">
        <f>(Pronosticos!$F434-Pronosticos!Q434)^2</f>
        <v>1.9066675412543185E-2</v>
      </c>
      <c r="N435">
        <f>(Pronosticos!$F434-Pronosticos!R434)^2</f>
        <v>6.7938512471418175E-3</v>
      </c>
      <c r="O435">
        <f>(Pronosticos!$F434-Pronosticos!S434)^2</f>
        <v>5.4623921802373007E-3</v>
      </c>
      <c r="Q435" s="7">
        <f t="shared" ref="Q435:AC435" si="405">AVERAGE(C416:C435)</f>
        <v>0.10682236408357677</v>
      </c>
      <c r="R435" s="7">
        <f t="shared" si="405"/>
        <v>0.13643356138983467</v>
      </c>
      <c r="S435" s="7">
        <f t="shared" si="405"/>
        <v>0.13053413729697105</v>
      </c>
      <c r="T435" s="7">
        <f t="shared" si="405"/>
        <v>0.12589235417086392</v>
      </c>
      <c r="U435" s="7">
        <f t="shared" si="405"/>
        <v>0.1740151737334808</v>
      </c>
      <c r="V435" s="7">
        <f t="shared" si="405"/>
        <v>0.1460537192769624</v>
      </c>
      <c r="W435" s="7">
        <f t="shared" si="405"/>
        <v>0.12763033441949381</v>
      </c>
      <c r="X435" s="7">
        <f t="shared" si="405"/>
        <v>0.16295750772524306</v>
      </c>
      <c r="Y435" s="7">
        <f t="shared" si="405"/>
        <v>0.16673696455994155</v>
      </c>
      <c r="Z435" s="7">
        <f t="shared" si="405"/>
        <v>0.12081730982425079</v>
      </c>
      <c r="AA435" s="7">
        <f t="shared" si="405"/>
        <v>0.14734825606573337</v>
      </c>
      <c r="AB435" s="7">
        <f t="shared" si="405"/>
        <v>0.14787247108722107</v>
      </c>
      <c r="AC435" s="7">
        <f t="shared" si="405"/>
        <v>0.16679326202898184</v>
      </c>
      <c r="AD435" s="7"/>
    </row>
    <row r="436" spans="1:30" x14ac:dyDescent="0.2">
      <c r="A436" s="12">
        <f>Pronosticos!A435</f>
        <v>44455</v>
      </c>
      <c r="B436" s="4">
        <f>Pronosticos!E435</f>
        <v>2364</v>
      </c>
      <c r="C436">
        <f>(Pronosticos!$F435-Pronosticos!G435)^2</f>
        <v>2.0325139594375534E-2</v>
      </c>
      <c r="D436">
        <f>(Pronosticos!$F435-Pronosticos!H435)^2</f>
        <v>3.5671623848117694E-2</v>
      </c>
      <c r="E436">
        <f>(Pronosticos!$F435-Pronosticos!I435)^2</f>
        <v>1.1174671734669014E-2</v>
      </c>
      <c r="F436">
        <f>(Pronosticos!$F435-Pronosticos!J435)^2</f>
        <v>1.273567221966875E-2</v>
      </c>
      <c r="G436">
        <f>(Pronosticos!$F435-Pronosticos!K435)^2</f>
        <v>3.2711980341710141E-2</v>
      </c>
      <c r="H436">
        <f>(Pronosticos!$F435-Pronosticos!L435)^2</f>
        <v>1.2825302132023746E-2</v>
      </c>
      <c r="I436">
        <f>(Pronosticos!$F435-Pronosticos!M435)^2</f>
        <v>1.3840249532733375E-2</v>
      </c>
      <c r="J436">
        <f>(Pronosticos!$F435-Pronosticos!N435)^2</f>
        <v>3.372283510275919E-2</v>
      </c>
      <c r="K436">
        <f>(Pronosticos!$F435-Pronosticos!O435)^2</f>
        <v>3.3926034751469054E-2</v>
      </c>
      <c r="L436">
        <f>(Pronosticos!$F435-Pronosticos!P435)^2</f>
        <v>1.2529115564885413E-2</v>
      </c>
      <c r="M436">
        <f>(Pronosticos!$F435-Pronosticos!Q435)^2</f>
        <v>3.6332234308338048E-2</v>
      </c>
      <c r="N436">
        <f>(Pronosticos!$F435-Pronosticos!R435)^2</f>
        <v>2.4397726930338162E-2</v>
      </c>
      <c r="O436">
        <f>(Pronosticos!$F435-Pronosticos!S435)^2</f>
        <v>1.6528646238195548E-2</v>
      </c>
      <c r="Q436" s="7">
        <f t="shared" ref="Q436:AC436" si="406">AVERAGE(C417:C436)</f>
        <v>0.10742992559992985</v>
      </c>
      <c r="R436" s="7">
        <f t="shared" si="406"/>
        <v>0.13474772076831892</v>
      </c>
      <c r="S436" s="7">
        <f t="shared" si="406"/>
        <v>0.10374967730199344</v>
      </c>
      <c r="T436" s="7">
        <f t="shared" si="406"/>
        <v>0.12301417161087243</v>
      </c>
      <c r="U436" s="7">
        <f t="shared" si="406"/>
        <v>0.17297382636631309</v>
      </c>
      <c r="V436" s="7">
        <f t="shared" si="406"/>
        <v>0.14460088379279301</v>
      </c>
      <c r="W436" s="7">
        <f t="shared" si="406"/>
        <v>0.12426986451180662</v>
      </c>
      <c r="X436" s="7">
        <f t="shared" si="406"/>
        <v>0.16194478941901186</v>
      </c>
      <c r="Y436" s="7">
        <f t="shared" si="406"/>
        <v>0.1658137760033189</v>
      </c>
      <c r="Z436" s="7">
        <f t="shared" si="406"/>
        <v>0.11495408519496345</v>
      </c>
      <c r="AA436" s="7">
        <f t="shared" si="406"/>
        <v>0.14656905985621282</v>
      </c>
      <c r="AB436" s="7">
        <f t="shared" si="406"/>
        <v>0.14729419026096285</v>
      </c>
      <c r="AC436" s="7">
        <f t="shared" si="406"/>
        <v>0.16369595125371322</v>
      </c>
      <c r="AD436" s="7"/>
    </row>
    <row r="437" spans="1:30" x14ac:dyDescent="0.2">
      <c r="A437" s="12">
        <f>Pronosticos!A436</f>
        <v>44456</v>
      </c>
      <c r="B437" s="4">
        <f>Pronosticos!E436</f>
        <v>2365</v>
      </c>
      <c r="C437">
        <f>(Pronosticos!$F436-Pronosticos!G436)^2</f>
        <v>1.6755250878488597E-2</v>
      </c>
      <c r="D437">
        <f>(Pronosticos!$F436-Pronosticos!H436)^2</f>
        <v>0.13957366976437968</v>
      </c>
      <c r="E437">
        <f>(Pronosticos!$F436-Pronosticos!I436)^2</f>
        <v>9.6099983339091644E-2</v>
      </c>
      <c r="F437">
        <f>(Pronosticos!$F436-Pronosticos!J436)^2</f>
        <v>9.155549928836007E-3</v>
      </c>
      <c r="G437">
        <f>(Pronosticos!$F436-Pronosticos!K436)^2</f>
        <v>3.5294471596404565E-2</v>
      </c>
      <c r="H437">
        <f>(Pronosticos!$F436-Pronosticos!L436)^2</f>
        <v>1.164693810668683E-2</v>
      </c>
      <c r="I437">
        <f>(Pronosticos!$F436-Pronosticos!M436)^2</f>
        <v>9.4862466067460946E-3</v>
      </c>
      <c r="J437">
        <f>(Pronosticos!$F436-Pronosticos!N436)^2</f>
        <v>3.6177016285355655E-2</v>
      </c>
      <c r="K437">
        <f>(Pronosticos!$F436-Pronosticos!O436)^2</f>
        <v>3.6566501256666599E-2</v>
      </c>
      <c r="L437">
        <f>(Pronosticos!$F436-Pronosticos!P436)^2</f>
        <v>1.0761785691908983E-2</v>
      </c>
      <c r="M437">
        <f>(Pronosticos!$F436-Pronosticos!Q436)^2</f>
        <v>4.0206585640807722E-2</v>
      </c>
      <c r="N437">
        <f>(Pronosticos!$F436-Pronosticos!R436)^2</f>
        <v>2.155557800338501E-2</v>
      </c>
      <c r="O437">
        <f>(Pronosticos!$F436-Pronosticos!S436)^2</f>
        <v>4.1773884504866694E-2</v>
      </c>
      <c r="Q437" s="7">
        <f t="shared" ref="Q437:AC437" si="407">AVERAGE(C418:C437)</f>
        <v>0.10587400784279503</v>
      </c>
      <c r="R437" s="7">
        <f t="shared" si="407"/>
        <v>0.13928776143097771</v>
      </c>
      <c r="S437" s="7">
        <f t="shared" si="407"/>
        <v>0.10823673235728451</v>
      </c>
      <c r="T437" s="7">
        <f t="shared" si="407"/>
        <v>0.11037146805664153</v>
      </c>
      <c r="U437" s="7">
        <f t="shared" si="407"/>
        <v>0.16791047403993581</v>
      </c>
      <c r="V437" s="7">
        <f t="shared" si="407"/>
        <v>0.13759544094603163</v>
      </c>
      <c r="W437" s="7">
        <f t="shared" si="407"/>
        <v>0.11083786427074867</v>
      </c>
      <c r="X437" s="7">
        <f t="shared" si="407"/>
        <v>0.15700438783449272</v>
      </c>
      <c r="Y437" s="7">
        <f t="shared" si="407"/>
        <v>0.16088396547797479</v>
      </c>
      <c r="Z437" s="7">
        <f t="shared" si="407"/>
        <v>0.10450573976634543</v>
      </c>
      <c r="AA437" s="7">
        <f t="shared" si="407"/>
        <v>0.14237009176853949</v>
      </c>
      <c r="AB437" s="7">
        <f t="shared" si="407"/>
        <v>0.14211724755272748</v>
      </c>
      <c r="AC437" s="7">
        <f t="shared" si="407"/>
        <v>0.15772261259073614</v>
      </c>
      <c r="AD437" s="7"/>
    </row>
    <row r="438" spans="1:30" x14ac:dyDescent="0.2">
      <c r="A438" s="12">
        <f>Pronosticos!A437</f>
        <v>44459</v>
      </c>
      <c r="B438" s="4">
        <f>Pronosticos!E437</f>
        <v>2366</v>
      </c>
      <c r="C438">
        <f>(Pronosticos!$F437-Pronosticos!G437)^2</f>
        <v>3.7145134840406331E-2</v>
      </c>
      <c r="D438">
        <f>(Pronosticos!$F437-Pronosticos!H437)^2</f>
        <v>6.1774454266340833E-3</v>
      </c>
      <c r="E438">
        <f>(Pronosticos!$F437-Pronosticos!I437)^2</f>
        <v>6.7120365437725576E-3</v>
      </c>
      <c r="F438">
        <f>(Pronosticos!$F437-Pronosticos!J437)^2</f>
        <v>4.9479111089457642E-2</v>
      </c>
      <c r="G438">
        <f>(Pronosticos!$F437-Pronosticos!K437)^2</f>
        <v>4.2934440183762294E-2</v>
      </c>
      <c r="H438">
        <f>(Pronosticos!$F437-Pronosticos!L437)^2</f>
        <v>8.4919046495290848E-2</v>
      </c>
      <c r="I438">
        <f>(Pronosticos!$F437-Pronosticos!M437)^2</f>
        <v>4.831492783860146E-2</v>
      </c>
      <c r="J438">
        <f>(Pronosticos!$F437-Pronosticos!N437)^2</f>
        <v>4.1368154138602925E-2</v>
      </c>
      <c r="K438">
        <f>(Pronosticos!$F437-Pronosticos!O437)^2</f>
        <v>4.1570047332423032E-2</v>
      </c>
      <c r="L438">
        <f>(Pronosticos!$F437-Pronosticos!P437)^2</f>
        <v>4.7823523611330382E-2</v>
      </c>
      <c r="M438">
        <f>(Pronosticos!$F437-Pronosticos!Q437)^2</f>
        <v>3.7622467726594888E-2</v>
      </c>
      <c r="N438">
        <f>(Pronosticos!$F437-Pronosticos!R437)^2</f>
        <v>5.326699488416764E-2</v>
      </c>
      <c r="O438">
        <f>(Pronosticos!$F437-Pronosticos!S437)^2</f>
        <v>1.5027742786886258E-2</v>
      </c>
      <c r="Q438" s="7">
        <f t="shared" ref="Q438:AC438" si="408">AVERAGE(C419:C438)</f>
        <v>0.10763492636366354</v>
      </c>
      <c r="R438" s="7">
        <f t="shared" si="408"/>
        <v>0.13669705044242478</v>
      </c>
      <c r="S438" s="7">
        <f t="shared" si="408"/>
        <v>0.10766421552457346</v>
      </c>
      <c r="T438" s="7">
        <f t="shared" si="408"/>
        <v>0.1113641777608336</v>
      </c>
      <c r="U438" s="7">
        <f t="shared" si="408"/>
        <v>0.16994736470953403</v>
      </c>
      <c r="V438" s="7">
        <f t="shared" si="408"/>
        <v>0.14182824214746853</v>
      </c>
      <c r="W438" s="7">
        <f t="shared" si="408"/>
        <v>0.1122153466050226</v>
      </c>
      <c r="X438" s="7">
        <f t="shared" si="408"/>
        <v>0.15894778698413448</v>
      </c>
      <c r="Y438" s="7">
        <f t="shared" si="408"/>
        <v>0.16283406469347461</v>
      </c>
      <c r="Z438" s="7">
        <f t="shared" si="408"/>
        <v>0.10549653506297488</v>
      </c>
      <c r="AA438" s="7">
        <f t="shared" si="408"/>
        <v>0.14404793141777869</v>
      </c>
      <c r="AB438" s="7">
        <f t="shared" si="408"/>
        <v>0.14461212664921813</v>
      </c>
      <c r="AC438" s="7">
        <f t="shared" si="408"/>
        <v>0.15846439111230737</v>
      </c>
      <c r="AD438" s="7"/>
    </row>
    <row r="439" spans="1:30" x14ac:dyDescent="0.2">
      <c r="A439" s="12">
        <f>Pronosticos!A438</f>
        <v>44460</v>
      </c>
      <c r="B439" s="4">
        <f>Pronosticos!E438</f>
        <v>2367</v>
      </c>
      <c r="C439">
        <f>(Pronosticos!$F438-Pronosticos!G438)^2</f>
        <v>0.2009959896467309</v>
      </c>
      <c r="D439">
        <f>(Pronosticos!$F438-Pronosticos!H438)^2</f>
        <v>0.16784391386614941</v>
      </c>
      <c r="E439">
        <f>(Pronosticos!$F438-Pronosticos!I438)^2</f>
        <v>0.14890171710445951</v>
      </c>
      <c r="F439">
        <f>(Pronosticos!$F438-Pronosticos!J438)^2</f>
        <v>0.23147707741346696</v>
      </c>
      <c r="G439">
        <f>(Pronosticos!$F438-Pronosticos!K438)^2</f>
        <v>0.38016995846298141</v>
      </c>
      <c r="H439">
        <f>(Pronosticos!$F438-Pronosticos!L438)^2</f>
        <v>0.43453719380403527</v>
      </c>
      <c r="I439">
        <f>(Pronosticos!$F438-Pronosticos!M438)^2</f>
        <v>0.23182390555878946</v>
      </c>
      <c r="J439">
        <f>(Pronosticos!$F438-Pronosticos!N438)^2</f>
        <v>0.37392835729902441</v>
      </c>
      <c r="K439">
        <f>(Pronosticos!$F438-Pronosticos!O438)^2</f>
        <v>0.37531468521445294</v>
      </c>
      <c r="L439">
        <f>(Pronosticos!$F438-Pronosticos!P438)^2</f>
        <v>0.23686967742477841</v>
      </c>
      <c r="M439">
        <f>(Pronosticos!$F438-Pronosticos!Q438)^2</f>
        <v>0.36426847023681269</v>
      </c>
      <c r="N439">
        <f>(Pronosticos!$F438-Pronosticos!R438)^2</f>
        <v>0.34642440340084468</v>
      </c>
      <c r="O439">
        <f>(Pronosticos!$F438-Pronosticos!S438)^2</f>
        <v>0.46895802655575969</v>
      </c>
      <c r="Q439" s="7">
        <f t="shared" ref="Q439:AC439" si="409">AVERAGE(C420:C439)</f>
        <v>0.11664963718730607</v>
      </c>
      <c r="R439" s="7">
        <f t="shared" si="409"/>
        <v>0.12650010692386038</v>
      </c>
      <c r="S439" s="7">
        <f t="shared" si="409"/>
        <v>0.11232920510384711</v>
      </c>
      <c r="T439" s="7">
        <f t="shared" si="409"/>
        <v>0.12124118757639653</v>
      </c>
      <c r="U439" s="7">
        <f t="shared" si="409"/>
        <v>0.18620203046872905</v>
      </c>
      <c r="V439" s="7">
        <f t="shared" si="409"/>
        <v>0.16189774213397604</v>
      </c>
      <c r="W439" s="7">
        <f t="shared" si="409"/>
        <v>0.12220242908875205</v>
      </c>
      <c r="X439" s="7">
        <f t="shared" si="409"/>
        <v>0.17484868425989603</v>
      </c>
      <c r="Y439" s="7">
        <f t="shared" si="409"/>
        <v>0.17875302159678089</v>
      </c>
      <c r="Z439" s="7">
        <f t="shared" si="409"/>
        <v>0.11550302126340384</v>
      </c>
      <c r="AA439" s="7">
        <f t="shared" si="409"/>
        <v>0.15889525426853748</v>
      </c>
      <c r="AB439" s="7">
        <f t="shared" si="409"/>
        <v>0.1595721863232388</v>
      </c>
      <c r="AC439" s="7">
        <f t="shared" si="409"/>
        <v>0.18014600448142429</v>
      </c>
      <c r="AD439" s="7"/>
    </row>
    <row r="440" spans="1:30" x14ac:dyDescent="0.2">
      <c r="A440" s="12">
        <f>Pronosticos!A439</f>
        <v>44461</v>
      </c>
      <c r="B440" s="4">
        <f>Pronosticos!E439</f>
        <v>2368</v>
      </c>
      <c r="C440">
        <f>(Pronosticos!$F439-Pronosticos!G439)^2</f>
        <v>3.1847015184481547E-2</v>
      </c>
      <c r="D440">
        <f>(Pronosticos!$F439-Pronosticos!H439)^2</f>
        <v>0.14577650580518617</v>
      </c>
      <c r="E440">
        <f>(Pronosticos!$F439-Pronosticos!I439)^2</f>
        <v>0.12418054365176416</v>
      </c>
      <c r="F440">
        <f>(Pronosticos!$F439-Pronosticos!J439)^2</f>
        <v>4.5444581433124555E-2</v>
      </c>
      <c r="G440">
        <f>(Pronosticos!$F439-Pronosticos!K439)^2</f>
        <v>5.5035994828900869E-2</v>
      </c>
      <c r="H440">
        <f>(Pronosticos!$F439-Pronosticos!L439)^2</f>
        <v>3.2938179203001156E-2</v>
      </c>
      <c r="I440">
        <f>(Pronosticos!$F439-Pronosticos!M439)^2</f>
        <v>5.1905930271920378E-2</v>
      </c>
      <c r="J440">
        <f>(Pronosticos!$F439-Pronosticos!N439)^2</f>
        <v>5.6910164498248254E-2</v>
      </c>
      <c r="K440">
        <f>(Pronosticos!$F439-Pronosticos!O439)^2</f>
        <v>5.6962067060390649E-2</v>
      </c>
      <c r="L440">
        <f>(Pronosticos!$F439-Pronosticos!P439)^2</f>
        <v>4.3059403648222673E-2</v>
      </c>
      <c r="M440">
        <f>(Pronosticos!$F439-Pronosticos!Q439)^2</f>
        <v>6.2754239206134196E-2</v>
      </c>
      <c r="N440">
        <f>(Pronosticos!$F439-Pronosticos!R439)^2</f>
        <v>4.2173615579985772E-2</v>
      </c>
      <c r="O440">
        <f>(Pronosticos!$F439-Pronosticos!S439)^2</f>
        <v>2.8991167305327442E-2</v>
      </c>
      <c r="Q440" s="7">
        <f t="shared" ref="Q440:AC440" si="410">AVERAGE(C421:C440)</f>
        <v>0.11649158203707473</v>
      </c>
      <c r="R440" s="7">
        <f t="shared" si="410"/>
        <v>0.1262383797647538</v>
      </c>
      <c r="S440" s="7">
        <f t="shared" si="410"/>
        <v>0.11405404471834688</v>
      </c>
      <c r="T440" s="7">
        <f t="shared" si="410"/>
        <v>0.12267752493594716</v>
      </c>
      <c r="U440" s="7">
        <f t="shared" si="410"/>
        <v>0.18771982900518772</v>
      </c>
      <c r="V440" s="7">
        <f t="shared" si="410"/>
        <v>0.1625792011071194</v>
      </c>
      <c r="W440" s="7">
        <f t="shared" si="410"/>
        <v>0.12408127978383185</v>
      </c>
      <c r="X440" s="7">
        <f t="shared" si="410"/>
        <v>0.17641796510959745</v>
      </c>
      <c r="Y440" s="7">
        <f t="shared" si="410"/>
        <v>0.18030227132964929</v>
      </c>
      <c r="Z440" s="7">
        <f t="shared" si="410"/>
        <v>0.11680844985003183</v>
      </c>
      <c r="AA440" s="7">
        <f t="shared" si="410"/>
        <v>0.16063632333199615</v>
      </c>
      <c r="AB440" s="7">
        <f t="shared" si="410"/>
        <v>0.16017771840222317</v>
      </c>
      <c r="AC440" s="7">
        <f t="shared" si="410"/>
        <v>0.18048910558787079</v>
      </c>
      <c r="AD440" s="7"/>
    </row>
    <row r="441" spans="1:30" x14ac:dyDescent="0.2">
      <c r="A441" s="12">
        <f>Pronosticos!A440</f>
        <v>44462</v>
      </c>
      <c r="B441" s="4">
        <f>Pronosticos!E440</f>
        <v>2369</v>
      </c>
      <c r="C441">
        <f>(Pronosticos!$F440-Pronosticos!G440)^2</f>
        <v>8.2105772278118494E-2</v>
      </c>
      <c r="D441">
        <f>(Pronosticos!$F440-Pronosticos!H440)^2</f>
        <v>0.12631962643845293</v>
      </c>
      <c r="E441">
        <f>(Pronosticos!$F440-Pronosticos!I440)^2</f>
        <v>0.18061064723904799</v>
      </c>
      <c r="F441">
        <f>(Pronosticos!$F440-Pronosticos!J440)^2</f>
        <v>6.5648315602778715E-2</v>
      </c>
      <c r="G441">
        <f>(Pronosticos!$F440-Pronosticos!K440)^2</f>
        <v>6.6534889758423837E-2</v>
      </c>
      <c r="H441">
        <f>(Pronosticos!$F440-Pronosticos!L440)^2</f>
        <v>3.7211524112700581E-2</v>
      </c>
      <c r="I441">
        <f>(Pronosticos!$F440-Pronosticos!M440)^2</f>
        <v>6.0745621893589098E-2</v>
      </c>
      <c r="J441">
        <f>(Pronosticos!$F440-Pronosticos!N440)^2</f>
        <v>6.7910893337879197E-2</v>
      </c>
      <c r="K441">
        <f>(Pronosticos!$F440-Pronosticos!O440)^2</f>
        <v>6.8516370087680856E-2</v>
      </c>
      <c r="L441">
        <f>(Pronosticos!$F440-Pronosticos!P440)^2</f>
        <v>6.9500470081013802E-2</v>
      </c>
      <c r="M441">
        <f>(Pronosticos!$F440-Pronosticos!Q440)^2</f>
        <v>7.5551791677530969E-2</v>
      </c>
      <c r="N441">
        <f>(Pronosticos!$F440-Pronosticos!R440)^2</f>
        <v>4.5892883244806587E-2</v>
      </c>
      <c r="O441">
        <f>(Pronosticos!$F440-Pronosticos!S440)^2</f>
        <v>5.4964514973548421E-2</v>
      </c>
      <c r="Q441" s="7">
        <f t="shared" ref="Q441:AC441" si="411">AVERAGE(C422:C441)</f>
        <v>0.12035822196558477</v>
      </c>
      <c r="R441" s="7">
        <f t="shared" si="411"/>
        <v>0.13180919583273046</v>
      </c>
      <c r="S441" s="7">
        <f t="shared" si="411"/>
        <v>0.12303642127959949</v>
      </c>
      <c r="T441" s="7">
        <f t="shared" si="411"/>
        <v>0.12554445280435805</v>
      </c>
      <c r="U441" s="7">
        <f t="shared" si="411"/>
        <v>0.19088199316912616</v>
      </c>
      <c r="V441" s="7">
        <f t="shared" si="411"/>
        <v>0.16416386350493475</v>
      </c>
      <c r="W441" s="7">
        <f t="shared" si="411"/>
        <v>0.12670779210932687</v>
      </c>
      <c r="X441" s="7">
        <f t="shared" si="411"/>
        <v>0.17965962703363919</v>
      </c>
      <c r="Y441" s="7">
        <f t="shared" si="411"/>
        <v>0.18358520139651932</v>
      </c>
      <c r="Z441" s="7">
        <f t="shared" si="411"/>
        <v>0.11987409365160206</v>
      </c>
      <c r="AA441" s="7">
        <f t="shared" si="411"/>
        <v>0.16428468266655807</v>
      </c>
      <c r="AB441" s="7">
        <f t="shared" si="411"/>
        <v>0.16238560758363588</v>
      </c>
      <c r="AC441" s="7">
        <f t="shared" si="411"/>
        <v>0.18305806325107316</v>
      </c>
      <c r="AD441" s="7"/>
    </row>
    <row r="442" spans="1:30" x14ac:dyDescent="0.2">
      <c r="A442" s="12">
        <f>Pronosticos!A441</f>
        <v>44463</v>
      </c>
      <c r="B442" s="4">
        <f>Pronosticos!E441</f>
        <v>2370</v>
      </c>
      <c r="C442">
        <f>(Pronosticos!$F441-Pronosticos!G441)^2</f>
        <v>1.1443433638329381E-3</v>
      </c>
      <c r="D442">
        <f>(Pronosticos!$F441-Pronosticos!H441)^2</f>
        <v>1.7752741249520776E-3</v>
      </c>
      <c r="E442">
        <f>(Pronosticos!$F441-Pronosticos!I441)^2</f>
        <v>3.8646261310501019E-4</v>
      </c>
      <c r="F442">
        <f>(Pronosticos!$F441-Pronosticos!J441)^2</f>
        <v>3.5525558116517497E-4</v>
      </c>
      <c r="G442">
        <f>(Pronosticos!$F441-Pronosticos!K441)^2</f>
        <v>6.8159882452006827E-4</v>
      </c>
      <c r="H442">
        <f>(Pronosticos!$F441-Pronosticos!L441)^2</f>
        <v>1.8889110449877679E-3</v>
      </c>
      <c r="I442">
        <f>(Pronosticos!$F441-Pronosticos!M441)^2</f>
        <v>8.9007724233266982E-5</v>
      </c>
      <c r="J442">
        <f>(Pronosticos!$F441-Pronosticos!N441)^2</f>
        <v>7.9146208396374909E-4</v>
      </c>
      <c r="K442">
        <f>(Pronosticos!$F441-Pronosticos!O441)^2</f>
        <v>8.4847888789065374E-4</v>
      </c>
      <c r="L442">
        <f>(Pronosticos!$F441-Pronosticos!P441)^2</f>
        <v>7.1766835981689576E-4</v>
      </c>
      <c r="M442">
        <f>(Pronosticos!$F441-Pronosticos!Q441)^2</f>
        <v>1.8014539083702976E-3</v>
      </c>
      <c r="N442">
        <f>(Pronosticos!$F441-Pronosticos!R441)^2</f>
        <v>3.3394055324460428E-4</v>
      </c>
      <c r="O442">
        <f>(Pronosticos!$F441-Pronosticos!S441)^2</f>
        <v>1.8953302073385127E-3</v>
      </c>
      <c r="Q442" s="7">
        <f t="shared" ref="Q442:AC442" si="412">AVERAGE(C423:C442)</f>
        <v>0.12020303165080286</v>
      </c>
      <c r="R442" s="7">
        <f t="shared" si="412"/>
        <v>0.13188056924888311</v>
      </c>
      <c r="S442" s="7">
        <f t="shared" si="412"/>
        <v>0.12305519238768814</v>
      </c>
      <c r="T442" s="7">
        <f t="shared" si="412"/>
        <v>0.12526230242289782</v>
      </c>
      <c r="U442" s="7">
        <f t="shared" si="412"/>
        <v>0.19040277025035116</v>
      </c>
      <c r="V442" s="7">
        <f t="shared" si="412"/>
        <v>0.16343578789168781</v>
      </c>
      <c r="W442" s="7">
        <f t="shared" si="412"/>
        <v>0.12641090474432201</v>
      </c>
      <c r="X442" s="7">
        <f t="shared" si="412"/>
        <v>0.17920724661046311</v>
      </c>
      <c r="Y442" s="7">
        <f t="shared" si="412"/>
        <v>0.18314421382796395</v>
      </c>
      <c r="Z442" s="7">
        <f t="shared" si="412"/>
        <v>0.11959185350780725</v>
      </c>
      <c r="AA442" s="7">
        <f t="shared" si="412"/>
        <v>0.16398668455197121</v>
      </c>
      <c r="AB442" s="7">
        <f t="shared" si="412"/>
        <v>0.16199736286117825</v>
      </c>
      <c r="AC442" s="7">
        <f t="shared" si="412"/>
        <v>0.17893533003140427</v>
      </c>
      <c r="AD442" s="7"/>
    </row>
    <row r="443" spans="1:30" x14ac:dyDescent="0.2">
      <c r="A443" s="12">
        <f>Pronosticos!A442</f>
        <v>44466</v>
      </c>
      <c r="B443" s="4">
        <f>Pronosticos!E442</f>
        <v>2371</v>
      </c>
      <c r="C443">
        <f>(Pronosticos!$F442-Pronosticos!G442)^2</f>
        <v>2.6853765370704104E-2</v>
      </c>
      <c r="D443">
        <f>(Pronosticos!$F442-Pronosticos!H442)^2</f>
        <v>6.7438996837672599E-2</v>
      </c>
      <c r="E443">
        <f>(Pronosticos!$F442-Pronosticos!I442)^2</f>
        <v>8.3287562233069476E-2</v>
      </c>
      <c r="F443">
        <f>(Pronosticos!$F442-Pronosticos!J442)^2</f>
        <v>2.8117830472059346E-2</v>
      </c>
      <c r="G443">
        <f>(Pronosticos!$F442-Pronosticos!K442)^2</f>
        <v>4.9757893869601069E-2</v>
      </c>
      <c r="H443">
        <f>(Pronosticos!$F442-Pronosticos!L442)^2</f>
        <v>8.2534593789129251E-2</v>
      </c>
      <c r="I443">
        <f>(Pronosticos!$F442-Pronosticos!M442)^2</f>
        <v>2.9159144877136615E-2</v>
      </c>
      <c r="J443">
        <f>(Pronosticos!$F442-Pronosticos!N442)^2</f>
        <v>4.8477048501910286E-2</v>
      </c>
      <c r="K443">
        <f>(Pronosticos!$F442-Pronosticos!O442)^2</f>
        <v>4.8173846818570926E-2</v>
      </c>
      <c r="L443">
        <f>(Pronosticos!$F442-Pronosticos!P442)^2</f>
        <v>2.7212729058438634E-2</v>
      </c>
      <c r="M443">
        <f>(Pronosticos!$F442-Pronosticos!Q442)^2</f>
        <v>4.2555967339252418E-2</v>
      </c>
      <c r="N443">
        <f>(Pronosticos!$F442-Pronosticos!R442)^2</f>
        <v>7.07421436711059E-2</v>
      </c>
      <c r="O443">
        <f>(Pronosticos!$F442-Pronosticos!S442)^2</f>
        <v>7.7649170723998712E-2</v>
      </c>
      <c r="Q443" s="7">
        <f t="shared" ref="Q443:AC443" si="413">AVERAGE(C424:C443)</f>
        <v>0.10296841917604316</v>
      </c>
      <c r="R443" s="7">
        <f t="shared" si="413"/>
        <v>9.6937614318894735E-2</v>
      </c>
      <c r="S443" s="7">
        <f t="shared" si="413"/>
        <v>9.0324828147093555E-2</v>
      </c>
      <c r="T443" s="7">
        <f t="shared" si="413"/>
        <v>0.10724918385949603</v>
      </c>
      <c r="U443" s="7">
        <f t="shared" si="413"/>
        <v>0.14786210218603485</v>
      </c>
      <c r="V443" s="7">
        <f t="shared" si="413"/>
        <v>0.12604164129617737</v>
      </c>
      <c r="W443" s="7">
        <f t="shared" si="413"/>
        <v>0.10905824105478674</v>
      </c>
      <c r="X443" s="7">
        <f t="shared" si="413"/>
        <v>0.13779827384466892</v>
      </c>
      <c r="Y443" s="7">
        <f t="shared" si="413"/>
        <v>0.1407276586908939</v>
      </c>
      <c r="Z443" s="7">
        <f t="shared" si="413"/>
        <v>0.1027793682395983</v>
      </c>
      <c r="AA443" s="7">
        <f t="shared" si="413"/>
        <v>0.12574934917464251</v>
      </c>
      <c r="AB443" s="7">
        <f t="shared" si="413"/>
        <v>0.12725617186580776</v>
      </c>
      <c r="AC443" s="7">
        <f t="shared" si="413"/>
        <v>0.14848802853076132</v>
      </c>
      <c r="AD443" s="7"/>
    </row>
    <row r="444" spans="1:30" x14ac:dyDescent="0.2">
      <c r="A444" s="12">
        <f>Pronosticos!A443</f>
        <v>44467</v>
      </c>
      <c r="B444" s="4">
        <f>Pronosticos!E443</f>
        <v>2372</v>
      </c>
      <c r="C444">
        <f>(Pronosticos!$F443-Pronosticos!G443)^2</f>
        <v>2.5138473548626424E-2</v>
      </c>
      <c r="D444">
        <f>(Pronosticos!$F443-Pronosticos!H443)^2</f>
        <v>0.1544179932129906</v>
      </c>
      <c r="E444">
        <f>(Pronosticos!$F443-Pronosticos!I443)^2</f>
        <v>0.19803620207016936</v>
      </c>
      <c r="F444">
        <f>(Pronosticos!$F443-Pronosticos!J443)^2</f>
        <v>2.7817253266202435E-2</v>
      </c>
      <c r="G444">
        <f>(Pronosticos!$F443-Pronosticos!K443)^2</f>
        <v>3.7147020618509351E-2</v>
      </c>
      <c r="H444">
        <f>(Pronosticos!$F443-Pronosticos!L443)^2</f>
        <v>1.8423227481370926E-2</v>
      </c>
      <c r="I444">
        <f>(Pronosticos!$F443-Pronosticos!M443)^2</f>
        <v>2.9313145196729614E-2</v>
      </c>
      <c r="J444">
        <f>(Pronosticos!$F443-Pronosticos!N443)^2</f>
        <v>3.8528046177247144E-2</v>
      </c>
      <c r="K444">
        <f>(Pronosticos!$F443-Pronosticos!O443)^2</f>
        <v>3.864337656591435E-2</v>
      </c>
      <c r="L444">
        <f>(Pronosticos!$F443-Pronosticos!P443)^2</f>
        <v>2.5223155884676343E-2</v>
      </c>
      <c r="M444">
        <f>(Pronosticos!$F443-Pronosticos!Q443)^2</f>
        <v>4.3486908819690771E-2</v>
      </c>
      <c r="N444">
        <f>(Pronosticos!$F443-Pronosticos!R443)^2</f>
        <v>2.4308448775628561E-2</v>
      </c>
      <c r="O444">
        <f>(Pronosticos!$F443-Pronosticos!S443)^2</f>
        <v>3.5806396074968681E-2</v>
      </c>
      <c r="Q444" s="7">
        <f t="shared" ref="Q444:AC444" si="414">AVERAGE(C425:C444)</f>
        <v>8.4114637363515474E-2</v>
      </c>
      <c r="R444" s="7">
        <f t="shared" si="414"/>
        <v>8.4639589634829121E-2</v>
      </c>
      <c r="S444" s="7">
        <f t="shared" si="414"/>
        <v>7.5710960430503557E-2</v>
      </c>
      <c r="T444" s="7">
        <f t="shared" si="414"/>
        <v>9.6299173737885962E-2</v>
      </c>
      <c r="U444" s="7">
        <f t="shared" si="414"/>
        <v>0.12508548356872609</v>
      </c>
      <c r="V444" s="7">
        <f t="shared" si="414"/>
        <v>0.10761234121955039</v>
      </c>
      <c r="W444" s="7">
        <f t="shared" si="414"/>
        <v>9.8487089570089267E-2</v>
      </c>
      <c r="X444" s="7">
        <f t="shared" si="414"/>
        <v>0.11649953849028098</v>
      </c>
      <c r="Y444" s="7">
        <f t="shared" si="414"/>
        <v>0.11881941362612189</v>
      </c>
      <c r="Z444" s="7">
        <f t="shared" si="414"/>
        <v>9.1135196341368102E-2</v>
      </c>
      <c r="AA444" s="7">
        <f t="shared" si="414"/>
        <v>0.10968411134940259</v>
      </c>
      <c r="AB444" s="7">
        <f t="shared" si="414"/>
        <v>0.10996387443009811</v>
      </c>
      <c r="AC444" s="7">
        <f t="shared" si="414"/>
        <v>0.13474081058042678</v>
      </c>
      <c r="AD444" s="7"/>
    </row>
    <row r="445" spans="1:30" x14ac:dyDescent="0.2">
      <c r="A445" s="12">
        <f>Pronosticos!A444</f>
        <v>44468</v>
      </c>
      <c r="B445" s="4">
        <f>Pronosticos!E444</f>
        <v>2373</v>
      </c>
      <c r="C445">
        <f>(Pronosticos!$F444-Pronosticos!G444)^2</f>
        <v>3.8329987865761777E-3</v>
      </c>
      <c r="D445">
        <f>(Pronosticos!$F444-Pronosticos!H444)^2</f>
        <v>2.4785411192060885E-2</v>
      </c>
      <c r="E445">
        <f>(Pronosticos!$F444-Pronosticos!I444)^2</f>
        <v>2.4200916337386432E-3</v>
      </c>
      <c r="F445">
        <f>(Pronosticos!$F444-Pronosticos!J444)^2</f>
        <v>8.506706969682221E-3</v>
      </c>
      <c r="G445">
        <f>(Pronosticos!$F444-Pronosticos!K444)^2</f>
        <v>8.88436359247405E-3</v>
      </c>
      <c r="H445">
        <f>(Pronosticos!$F444-Pronosticos!L444)^2</f>
        <v>2.3669498987684036E-2</v>
      </c>
      <c r="I445">
        <f>(Pronosticos!$F444-Pronosticos!M444)^2</f>
        <v>9.2711528699123916E-3</v>
      </c>
      <c r="J445">
        <f>(Pronosticos!$F444-Pronosticos!N444)^2</f>
        <v>8.2907108418980701E-3</v>
      </c>
      <c r="K445">
        <f>(Pronosticos!$F444-Pronosticos!O444)^2</f>
        <v>8.1865515678910018E-3</v>
      </c>
      <c r="L445">
        <f>(Pronosticos!$F444-Pronosticos!P444)^2</f>
        <v>6.9345889560119972E-3</v>
      </c>
      <c r="M445">
        <f>(Pronosticos!$F444-Pronosticos!Q444)^2</f>
        <v>6.116208768777243E-3</v>
      </c>
      <c r="N445">
        <f>(Pronosticos!$F444-Pronosticos!R444)^2</f>
        <v>1.6485794489372447E-2</v>
      </c>
      <c r="O445">
        <f>(Pronosticos!$F444-Pronosticos!S444)^2</f>
        <v>2.5363235576756283E-2</v>
      </c>
      <c r="Q445" s="7">
        <f t="shared" ref="Q445:AC445" si="415">AVERAGE(C426:C445)</f>
        <v>6.975983113880109E-2</v>
      </c>
      <c r="R445" s="7">
        <f t="shared" si="415"/>
        <v>7.0918596334256637E-2</v>
      </c>
      <c r="S445" s="7">
        <f t="shared" si="415"/>
        <v>7.3393894647582142E-2</v>
      </c>
      <c r="T445" s="7">
        <f t="shared" si="415"/>
        <v>7.3747002787315108E-2</v>
      </c>
      <c r="U445" s="7">
        <f t="shared" si="415"/>
        <v>9.2755082257223676E-2</v>
      </c>
      <c r="V445" s="7">
        <f t="shared" si="415"/>
        <v>9.2669263212231484E-2</v>
      </c>
      <c r="W445" s="7">
        <f t="shared" si="415"/>
        <v>7.3892815860786915E-2</v>
      </c>
      <c r="X445" s="7">
        <f t="shared" si="415"/>
        <v>8.9956545312762481E-2</v>
      </c>
      <c r="Y445" s="7">
        <f t="shared" si="415"/>
        <v>9.0242077180895566E-2</v>
      </c>
      <c r="Z445" s="7">
        <f t="shared" si="415"/>
        <v>6.8510036939212371E-2</v>
      </c>
      <c r="AA445" s="7">
        <f t="shared" si="415"/>
        <v>9.0938100233505445E-2</v>
      </c>
      <c r="AB445" s="7">
        <f t="shared" si="415"/>
        <v>8.761308539884087E-2</v>
      </c>
      <c r="AC445" s="7">
        <f t="shared" si="415"/>
        <v>0.10406477768434982</v>
      </c>
      <c r="AD445" s="7"/>
    </row>
    <row r="446" spans="1:30" x14ac:dyDescent="0.2">
      <c r="A446" s="12">
        <f>Pronosticos!A445</f>
        <v>44469</v>
      </c>
      <c r="B446" s="4">
        <f>Pronosticos!E445</f>
        <v>2374</v>
      </c>
      <c r="C446">
        <f>(Pronosticos!$F445-Pronosticos!G445)^2</f>
        <v>5.0357947448351245E-2</v>
      </c>
      <c r="D446">
        <f>(Pronosticos!$F445-Pronosticos!H445)^2</f>
        <v>0.12299337554676662</v>
      </c>
      <c r="E446">
        <f>(Pronosticos!$F445-Pronosticos!I445)^2</f>
        <v>0.12945956280980628</v>
      </c>
      <c r="F446">
        <f>(Pronosticos!$F445-Pronosticos!J445)^2</f>
        <v>4.0488179476336907E-2</v>
      </c>
      <c r="G446">
        <f>(Pronosticos!$F445-Pronosticos!K445)^2</f>
        <v>6.4318341302379775E-2</v>
      </c>
      <c r="H446">
        <f>(Pronosticos!$F445-Pronosticos!L445)^2</f>
        <v>3.5812671732809831E-2</v>
      </c>
      <c r="I446">
        <f>(Pronosticos!$F445-Pronosticos!M445)^2</f>
        <v>4.1412799720249846E-2</v>
      </c>
      <c r="J446">
        <f>(Pronosticos!$F445-Pronosticos!N445)^2</f>
        <v>6.5561613742138189E-2</v>
      </c>
      <c r="K446">
        <f>(Pronosticos!$F445-Pronosticos!O445)^2</f>
        <v>6.6030126011294127E-2</v>
      </c>
      <c r="L446">
        <f>(Pronosticos!$F445-Pronosticos!P445)^2</f>
        <v>4.2022061557443327E-2</v>
      </c>
      <c r="M446">
        <f>(Pronosticos!$F445-Pronosticos!Q445)^2</f>
        <v>7.2907603149843916E-2</v>
      </c>
      <c r="N446">
        <f>(Pronosticos!$F445-Pronosticos!R445)^2</f>
        <v>4.5328102891459846E-2</v>
      </c>
      <c r="O446">
        <f>(Pronosticos!$F445-Pronosticos!S445)^2</f>
        <v>1.8446618805847588E-2</v>
      </c>
      <c r="Q446" s="7">
        <f t="shared" ref="Q446:AC446" si="416">AVERAGE(C427:C446)</f>
        <v>5.5952858168409517E-2</v>
      </c>
      <c r="R446" s="7">
        <f t="shared" si="416"/>
        <v>6.6747194248145764E-2</v>
      </c>
      <c r="S446" s="7">
        <f t="shared" si="416"/>
        <v>7.087656653150512E-2</v>
      </c>
      <c r="T446" s="7">
        <f t="shared" si="416"/>
        <v>6.0495467374413171E-2</v>
      </c>
      <c r="U446" s="7">
        <f t="shared" si="416"/>
        <v>8.6057737754824226E-2</v>
      </c>
      <c r="V446" s="7">
        <f t="shared" si="416"/>
        <v>9.2392237972136304E-2</v>
      </c>
      <c r="W446" s="7">
        <f t="shared" si="416"/>
        <v>5.8513414448368682E-2</v>
      </c>
      <c r="X446" s="7">
        <f t="shared" si="416"/>
        <v>8.6033170526304423E-2</v>
      </c>
      <c r="Y446" s="7">
        <f t="shared" si="416"/>
        <v>8.5837349429462362E-2</v>
      </c>
      <c r="Z446" s="7">
        <f t="shared" si="416"/>
        <v>5.7458182337712084E-2</v>
      </c>
      <c r="AA446" s="7">
        <f t="shared" si="416"/>
        <v>9.0817273744153743E-2</v>
      </c>
      <c r="AB446" s="7">
        <f t="shared" si="416"/>
        <v>8.5247662019637141E-2</v>
      </c>
      <c r="AC446" s="7">
        <f t="shared" si="416"/>
        <v>8.4531809913134609E-2</v>
      </c>
      <c r="AD446" s="7"/>
    </row>
    <row r="447" spans="1:30" x14ac:dyDescent="0.2">
      <c r="A447" s="12">
        <f>Pronosticos!A446</f>
        <v>44470</v>
      </c>
      <c r="B447" s="4">
        <f>Pronosticos!E446</f>
        <v>2375</v>
      </c>
      <c r="C447">
        <f>(Pronosticos!$F446-Pronosticos!G446)^2</f>
        <v>0.16679070307696736</v>
      </c>
      <c r="D447">
        <f>(Pronosticos!$F446-Pronosticos!H446)^2</f>
        <v>0.17882255135614958</v>
      </c>
      <c r="E447">
        <f>(Pronosticos!$F446-Pronosticos!I446)^2</f>
        <v>0.20156858883941617</v>
      </c>
      <c r="F447">
        <f>(Pronosticos!$F446-Pronosticos!J446)^2</f>
        <v>0.12379772229551891</v>
      </c>
      <c r="G447">
        <f>(Pronosticos!$F446-Pronosticos!K446)^2</f>
        <v>0.30344439966333692</v>
      </c>
      <c r="H447">
        <f>(Pronosticos!$F446-Pronosticos!L446)^2</f>
        <v>0.30664255649826472</v>
      </c>
      <c r="I447">
        <f>(Pronosticos!$F446-Pronosticos!M446)^2</f>
        <v>0.12164349433813403</v>
      </c>
      <c r="J447">
        <f>(Pronosticos!$F446-Pronosticos!N446)^2</f>
        <v>0.29011402576142059</v>
      </c>
      <c r="K447">
        <f>(Pronosticos!$F446-Pronosticos!O446)^2</f>
        <v>0.3032651479718852</v>
      </c>
      <c r="L447">
        <f>(Pronosticos!$F446-Pronosticos!P446)^2</f>
        <v>0.12681360705713415</v>
      </c>
      <c r="M447">
        <f>(Pronosticos!$F446-Pronosticos!Q446)^2</f>
        <v>0.26909650971617116</v>
      </c>
      <c r="N447">
        <f>(Pronosticos!$F446-Pronosticos!R446)^2</f>
        <v>0.24690534936877412</v>
      </c>
      <c r="O447">
        <f>(Pronosticos!$F446-Pronosticos!S446)^2</f>
        <v>0.16364333697143454</v>
      </c>
      <c r="Q447" s="7">
        <f t="shared" ref="Q447:AC447" si="417">AVERAGE(C428:C447)</f>
        <v>4.647259190868179E-2</v>
      </c>
      <c r="R447" s="7">
        <f t="shared" si="417"/>
        <v>7.3950799141124748E-2</v>
      </c>
      <c r="S447" s="7">
        <f t="shared" si="417"/>
        <v>7.8338782680506369E-2</v>
      </c>
      <c r="T447" s="7">
        <f t="shared" si="417"/>
        <v>4.409853944616017E-2</v>
      </c>
      <c r="U447" s="7">
        <f t="shared" si="417"/>
        <v>7.5678492656330754E-2</v>
      </c>
      <c r="V447" s="7">
        <f t="shared" si="417"/>
        <v>8.0482824990364896E-2</v>
      </c>
      <c r="W447" s="7">
        <f t="shared" si="417"/>
        <v>4.3950473741704785E-2</v>
      </c>
      <c r="X447" s="7">
        <f t="shared" si="417"/>
        <v>7.4825679133425957E-2</v>
      </c>
      <c r="Y447" s="7">
        <f t="shared" si="417"/>
        <v>7.5209756080480666E-2</v>
      </c>
      <c r="Z447" s="7">
        <f t="shared" si="417"/>
        <v>4.3604087543412585E-2</v>
      </c>
      <c r="AA447" s="7">
        <f t="shared" si="417"/>
        <v>7.5831443541463581E-2</v>
      </c>
      <c r="AB447" s="7">
        <f t="shared" si="417"/>
        <v>6.7847033272726537E-2</v>
      </c>
      <c r="AC447" s="7">
        <f t="shared" si="417"/>
        <v>6.9240470134771109E-2</v>
      </c>
      <c r="AD447" s="7"/>
    </row>
    <row r="448" spans="1:30" x14ac:dyDescent="0.2">
      <c r="A448" s="12">
        <f>Pronosticos!A447</f>
        <v>44473</v>
      </c>
      <c r="B448" s="4">
        <f>Pronosticos!E447</f>
        <v>2376</v>
      </c>
      <c r="C448">
        <f>(Pronosticos!$F447-Pronosticos!G447)^2</f>
        <v>0.34395452291434153</v>
      </c>
      <c r="D448">
        <f>(Pronosticos!$F447-Pronosticos!H447)^2</f>
        <v>0.78983643056751351</v>
      </c>
      <c r="E448">
        <f>(Pronosticos!$F447-Pronosticos!I447)^2</f>
        <v>0.62258888771090859</v>
      </c>
      <c r="F448">
        <f>(Pronosticos!$F447-Pronosticos!J447)^2</f>
        <v>0.3341251499191234</v>
      </c>
      <c r="G448">
        <f>(Pronosticos!$F447-Pronosticos!K447)^2</f>
        <v>0.64900180651088568</v>
      </c>
      <c r="H448">
        <f>(Pronosticos!$F447-Pronosticos!L447)^2</f>
        <v>0.56366188917041893</v>
      </c>
      <c r="I448">
        <f>(Pronosticos!$F447-Pronosticos!M447)^2</f>
        <v>0.33611840826879641</v>
      </c>
      <c r="J448">
        <f>(Pronosticos!$F447-Pronosticos!N447)^2</f>
        <v>0.60975618770252904</v>
      </c>
      <c r="K448">
        <f>(Pronosticos!$F447-Pronosticos!O447)^2</f>
        <v>0.62554950705254153</v>
      </c>
      <c r="L448">
        <f>(Pronosticos!$F447-Pronosticos!P447)^2</f>
        <v>0.35360237881446815</v>
      </c>
      <c r="M448">
        <f>(Pronosticos!$F447-Pronosticos!Q447)^2</f>
        <v>0.56597492821764062</v>
      </c>
      <c r="N448">
        <f>(Pronosticos!$F447-Pronosticos!R447)^2</f>
        <v>0.50528313658799606</v>
      </c>
      <c r="O448">
        <f>(Pronosticos!$F447-Pronosticos!S447)^2</f>
        <v>0.68793181163375705</v>
      </c>
      <c r="Q448" s="7">
        <f t="shared" ref="Q448:AC448" si="418">AVERAGE(C429:C448)</f>
        <v>5.8735677167239896E-2</v>
      </c>
      <c r="R448" s="7">
        <f t="shared" si="418"/>
        <v>0.11199646244309436</v>
      </c>
      <c r="S448" s="7">
        <f t="shared" si="418"/>
        <v>0.1094056664475092</v>
      </c>
      <c r="T448" s="7">
        <f t="shared" si="418"/>
        <v>5.6977750941211533E-2</v>
      </c>
      <c r="U448" s="7">
        <f t="shared" si="418"/>
        <v>0.10444974560384905</v>
      </c>
      <c r="V448" s="7">
        <f t="shared" si="418"/>
        <v>0.10479879429919318</v>
      </c>
      <c r="W448" s="7">
        <f t="shared" si="418"/>
        <v>5.7380035445088094E-2</v>
      </c>
      <c r="X448" s="7">
        <f t="shared" si="418"/>
        <v>0.10162149663151276</v>
      </c>
      <c r="Y448" s="7">
        <f t="shared" si="418"/>
        <v>0.1028791829049525</v>
      </c>
      <c r="Z448" s="7">
        <f t="shared" si="418"/>
        <v>5.7981572911019054E-2</v>
      </c>
      <c r="AA448" s="7">
        <f t="shared" si="418"/>
        <v>9.9551831591596376E-2</v>
      </c>
      <c r="AB448" s="7">
        <f t="shared" si="418"/>
        <v>8.9006526929671675E-2</v>
      </c>
      <c r="AC448" s="7">
        <f t="shared" si="418"/>
        <v>9.974609148272022E-2</v>
      </c>
      <c r="AD448" s="7"/>
    </row>
    <row r="449" spans="1:30" x14ac:dyDescent="0.2">
      <c r="A449" s="12">
        <f>Pronosticos!A448</f>
        <v>44474</v>
      </c>
      <c r="B449" s="4">
        <f>Pronosticos!E448</f>
        <v>2377</v>
      </c>
      <c r="C449">
        <f>(Pronosticos!$F448-Pronosticos!G448)^2</f>
        <v>7.0000077132214471E-3</v>
      </c>
      <c r="D449">
        <f>(Pronosticos!$F448-Pronosticos!H448)^2</f>
        <v>6.3780996933527595E-5</v>
      </c>
      <c r="E449">
        <f>(Pronosticos!$F448-Pronosticos!I448)^2</f>
        <v>1.8694053233212838E-3</v>
      </c>
      <c r="F449">
        <f>(Pronosticos!$F448-Pronosticos!J448)^2</f>
        <v>1.7118412949562966E-2</v>
      </c>
      <c r="G449">
        <f>(Pronosticos!$F448-Pronosticos!K448)^2</f>
        <v>1.0666489160526657E-2</v>
      </c>
      <c r="H449">
        <f>(Pronosticos!$F448-Pronosticos!L448)^2</f>
        <v>1.8035110209497159E-2</v>
      </c>
      <c r="I449">
        <f>(Pronosticos!$F448-Pronosticos!M448)^2</f>
        <v>1.3562838116839379E-2</v>
      </c>
      <c r="J449">
        <f>(Pronosticos!$F448-Pronosticos!N448)^2</f>
        <v>1.4022219601144579E-2</v>
      </c>
      <c r="K449">
        <f>(Pronosticos!$F448-Pronosticos!O448)^2</f>
        <v>1.2044280611757914E-2</v>
      </c>
      <c r="L449">
        <f>(Pronosticos!$F448-Pronosticos!P448)^2</f>
        <v>2.0387865258796826E-2</v>
      </c>
      <c r="M449">
        <f>(Pronosticos!$F448-Pronosticos!Q448)^2</f>
        <v>2.1440344641976875E-2</v>
      </c>
      <c r="N449">
        <f>(Pronosticos!$F448-Pronosticos!R448)^2</f>
        <v>3.2862038185924813E-2</v>
      </c>
      <c r="O449">
        <f>(Pronosticos!$F448-Pronosticos!S448)^2</f>
        <v>4.2822334419188061E-3</v>
      </c>
      <c r="Q449" s="7">
        <f t="shared" ref="Q449:AC449" si="419">AVERAGE(C430:C449)</f>
        <v>5.8155225931166676E-2</v>
      </c>
      <c r="R449" s="7">
        <f t="shared" si="419"/>
        <v>0.10975256182931173</v>
      </c>
      <c r="S449" s="7">
        <f t="shared" si="419"/>
        <v>0.10944701472111226</v>
      </c>
      <c r="T449" s="7">
        <f t="shared" si="419"/>
        <v>5.7565229925687834E-2</v>
      </c>
      <c r="U449" s="7">
        <f t="shared" si="419"/>
        <v>0.10482064996639251</v>
      </c>
      <c r="V449" s="7">
        <f t="shared" si="419"/>
        <v>0.10555083339708715</v>
      </c>
      <c r="W449" s="7">
        <f t="shared" si="419"/>
        <v>5.7639426880304954E-2</v>
      </c>
      <c r="X449" s="7">
        <f t="shared" si="419"/>
        <v>0.10214545519713221</v>
      </c>
      <c r="Y449" s="7">
        <f t="shared" si="419"/>
        <v>0.10334477796296304</v>
      </c>
      <c r="Z449" s="7">
        <f t="shared" si="419"/>
        <v>5.856099241834798E-2</v>
      </c>
      <c r="AA449" s="7">
        <f t="shared" si="419"/>
        <v>0.10023486553499172</v>
      </c>
      <c r="AB449" s="7">
        <f t="shared" si="419"/>
        <v>9.0422350673370205E-2</v>
      </c>
      <c r="AC449" s="7">
        <f t="shared" si="419"/>
        <v>9.9956490377113044E-2</v>
      </c>
      <c r="AD449" s="7"/>
    </row>
    <row r="450" spans="1:30" x14ac:dyDescent="0.2">
      <c r="A450" s="12">
        <f>Pronosticos!A449</f>
        <v>44475</v>
      </c>
      <c r="B450" s="4">
        <f>Pronosticos!E449</f>
        <v>2378</v>
      </c>
      <c r="C450">
        <f>(Pronosticos!$F449-Pronosticos!G449)^2</f>
        <v>1.4089561224347343E-2</v>
      </c>
      <c r="D450">
        <f>(Pronosticos!$F449-Pronosticos!H449)^2</f>
        <v>7.1891042315646081E-2</v>
      </c>
      <c r="E450">
        <f>(Pronosticos!$F449-Pronosticos!I449)^2</f>
        <v>0.17838727361352699</v>
      </c>
      <c r="F450">
        <f>(Pronosticos!$F449-Pronosticos!J449)^2</f>
        <v>2.0493502081976842E-2</v>
      </c>
      <c r="G450">
        <f>(Pronosticos!$F449-Pronosticos!K449)^2</f>
        <v>6.3646244676362748E-2</v>
      </c>
      <c r="H450">
        <f>(Pronosticos!$F449-Pronosticos!L449)^2</f>
        <v>8.1485757777946449E-2</v>
      </c>
      <c r="I450">
        <f>(Pronosticos!$F449-Pronosticos!M449)^2</f>
        <v>2.1042691021264392E-2</v>
      </c>
      <c r="J450">
        <f>(Pronosticos!$F449-Pronosticos!N449)^2</f>
        <v>7.7366195156671355E-2</v>
      </c>
      <c r="K450">
        <f>(Pronosticos!$F449-Pronosticos!O449)^2</f>
        <v>6.7398039342017962E-2</v>
      </c>
      <c r="L450">
        <f>(Pronosticos!$F449-Pronosticos!P449)^2</f>
        <v>2.6014728589671948E-2</v>
      </c>
      <c r="M450">
        <f>(Pronosticos!$F449-Pronosticos!Q449)^2</f>
        <v>9.3629931741843642E-2</v>
      </c>
      <c r="N450">
        <f>(Pronosticos!$F449-Pronosticos!R449)^2</f>
        <v>0.1137679710504354</v>
      </c>
      <c r="O450">
        <f>(Pronosticos!$F449-Pronosticos!S449)^2</f>
        <v>8.0829753029692281E-2</v>
      </c>
      <c r="Q450" s="7">
        <f t="shared" ref="Q450:AC450" si="420">AVERAGE(C431:C450)</f>
        <v>5.5984066008956036E-2</v>
      </c>
      <c r="R450" s="7">
        <f t="shared" si="420"/>
        <v>0.10860504931698681</v>
      </c>
      <c r="S450" s="7">
        <f t="shared" si="420"/>
        <v>0.10342464839298546</v>
      </c>
      <c r="T450" s="7">
        <f t="shared" si="420"/>
        <v>5.4736830604369888E-2</v>
      </c>
      <c r="U450" s="7">
        <f t="shared" si="420"/>
        <v>9.7687039115939206E-2</v>
      </c>
      <c r="V450" s="7">
        <f t="shared" si="420"/>
        <v>9.8977206935737541E-2</v>
      </c>
      <c r="W450" s="7">
        <f t="shared" si="420"/>
        <v>5.4820249464222683E-2</v>
      </c>
      <c r="X450" s="7">
        <f t="shared" si="420"/>
        <v>9.5676141647525054E-2</v>
      </c>
      <c r="Y450" s="7">
        <f t="shared" si="420"/>
        <v>9.667688685050603E-2</v>
      </c>
      <c r="Z450" s="7">
        <f t="shared" si="420"/>
        <v>5.6404119939333461E-2</v>
      </c>
      <c r="AA450" s="7">
        <f t="shared" si="420"/>
        <v>9.3942265484534909E-2</v>
      </c>
      <c r="AB450" s="7">
        <f t="shared" si="420"/>
        <v>8.6741354257588735E-2</v>
      </c>
      <c r="AC450" s="7">
        <f t="shared" si="420"/>
        <v>9.334286853436273E-2</v>
      </c>
      <c r="AD450" s="7"/>
    </row>
    <row r="451" spans="1:30" x14ac:dyDescent="0.2">
      <c r="A451" s="12">
        <f>Pronosticos!A450</f>
        <v>44476</v>
      </c>
      <c r="B451" s="4">
        <f>Pronosticos!E450</f>
        <v>2379</v>
      </c>
      <c r="C451">
        <f>(Pronosticos!$F450-Pronosticos!G450)^2</f>
        <v>2.9931561306263971E-2</v>
      </c>
      <c r="D451">
        <f>(Pronosticos!$F450-Pronosticos!H450)^2</f>
        <v>4.6200443085199133E-2</v>
      </c>
      <c r="E451">
        <f>(Pronosticos!$F450-Pronosticos!I450)^2</f>
        <v>4.6679232220889724E-2</v>
      </c>
      <c r="F451">
        <f>(Pronosticos!$F450-Pronosticos!J450)^2</f>
        <v>4.0759811564810053E-2</v>
      </c>
      <c r="G451">
        <f>(Pronosticos!$F450-Pronosticos!K450)^2</f>
        <v>4.3512442811984534E-2</v>
      </c>
      <c r="H451">
        <f>(Pronosticos!$F450-Pronosticos!L450)^2</f>
        <v>3.8276047291188192E-2</v>
      </c>
      <c r="I451">
        <f>(Pronosticos!$F450-Pronosticos!M450)^2</f>
        <v>4.3494832460376144E-2</v>
      </c>
      <c r="J451">
        <f>(Pronosticos!$F450-Pronosticos!N450)^2</f>
        <v>3.6963684977554895E-2</v>
      </c>
      <c r="K451">
        <f>(Pronosticos!$F450-Pronosticos!O450)^2</f>
        <v>4.1407050707835916E-2</v>
      </c>
      <c r="L451">
        <f>(Pronosticos!$F450-Pronosticos!P450)^2</f>
        <v>3.5924102343364114E-2</v>
      </c>
      <c r="M451">
        <f>(Pronosticos!$F450-Pronosticos!Q450)^2</f>
        <v>2.9370829354137675E-2</v>
      </c>
      <c r="N451">
        <f>(Pronosticos!$F450-Pronosticos!R450)^2</f>
        <v>1.8683509644056018E-2</v>
      </c>
      <c r="O451">
        <f>(Pronosticos!$F450-Pronosticos!S450)^2</f>
        <v>1.7365480787050476E-2</v>
      </c>
      <c r="Q451" s="7">
        <f t="shared" ref="Q451:AC451" si="421">AVERAGE(C432:C451)</f>
        <v>5.7311618910539187E-2</v>
      </c>
      <c r="R451" s="7">
        <f t="shared" si="421"/>
        <v>0.10879019025806964</v>
      </c>
      <c r="S451" s="7">
        <f t="shared" si="421"/>
        <v>0.10510909184726899</v>
      </c>
      <c r="T451" s="7">
        <f t="shared" si="421"/>
        <v>5.6300745024475872E-2</v>
      </c>
      <c r="U451" s="7">
        <f t="shared" si="421"/>
        <v>9.9662000662478475E-2</v>
      </c>
      <c r="V451" s="7">
        <f t="shared" si="421"/>
        <v>0.10014611662205024</v>
      </c>
      <c r="W451" s="7">
        <f t="shared" si="421"/>
        <v>5.6625887138745681E-2</v>
      </c>
      <c r="X451" s="7">
        <f t="shared" si="421"/>
        <v>9.7343750407246049E-2</v>
      </c>
      <c r="Y451" s="7">
        <f t="shared" si="421"/>
        <v>9.8568953328704495E-2</v>
      </c>
      <c r="Z451" s="7">
        <f t="shared" si="421"/>
        <v>5.7867046338391473E-2</v>
      </c>
      <c r="AA451" s="7">
        <f t="shared" si="421"/>
        <v>9.5222175172755302E-2</v>
      </c>
      <c r="AB451" s="7">
        <f t="shared" si="421"/>
        <v>8.7363474512213712E-2</v>
      </c>
      <c r="AC451" s="7">
        <f t="shared" si="421"/>
        <v>9.4166333301213268E-2</v>
      </c>
      <c r="AD451" s="7"/>
    </row>
    <row r="452" spans="1:30" x14ac:dyDescent="0.2">
      <c r="A452" s="12">
        <f>Pronosticos!A451</f>
        <v>44477</v>
      </c>
      <c r="B452" s="4">
        <f>Pronosticos!E451</f>
        <v>2380</v>
      </c>
      <c r="C452">
        <f>(Pronosticos!$F451-Pronosticos!G451)^2</f>
        <v>0.1788900209924815</v>
      </c>
      <c r="D452">
        <f>(Pronosticos!$F451-Pronosticos!H451)^2</f>
        <v>0.11571640874425988</v>
      </c>
      <c r="E452">
        <f>(Pronosticos!$F451-Pronosticos!I451)^2</f>
        <v>0.10790072294579472</v>
      </c>
      <c r="F452">
        <f>(Pronosticos!$F451-Pronosticos!J451)^2</f>
        <v>0.17085890356307609</v>
      </c>
      <c r="G452">
        <f>(Pronosticos!$F451-Pronosticos!K451)^2</f>
        <v>0.1582082968927446</v>
      </c>
      <c r="H452">
        <f>(Pronosticos!$F451-Pronosticos!L451)^2</f>
        <v>0.13105856175194627</v>
      </c>
      <c r="I452">
        <f>(Pronosticos!$F451-Pronosticos!M451)^2</f>
        <v>0.17924951605033393</v>
      </c>
      <c r="J452">
        <f>(Pronosticos!$F451-Pronosticos!N451)^2</f>
        <v>0.12997165169932859</v>
      </c>
      <c r="K452">
        <f>(Pronosticos!$F451-Pronosticos!O451)^2</f>
        <v>0.15079177308902458</v>
      </c>
      <c r="L452">
        <f>(Pronosticos!$F451-Pronosticos!P451)^2</f>
        <v>0.17852765405835475</v>
      </c>
      <c r="M452">
        <f>(Pronosticos!$F451-Pronosticos!Q451)^2</f>
        <v>0.1183115991117686</v>
      </c>
      <c r="N452">
        <f>(Pronosticos!$F451-Pronosticos!R451)^2</f>
        <v>9.455819803710501E-2</v>
      </c>
      <c r="O452">
        <f>(Pronosticos!$F451-Pronosticos!S451)^2</f>
        <v>0.14927716481768891</v>
      </c>
      <c r="Q452" s="7">
        <f t="shared" ref="Q452:AC452" si="422">AVERAGE(C433:C452)</f>
        <v>6.370383066417272E-2</v>
      </c>
      <c r="R452" s="7">
        <f t="shared" si="422"/>
        <v>0.11453793913008994</v>
      </c>
      <c r="S452" s="7">
        <f t="shared" si="422"/>
        <v>0.11035862100524689</v>
      </c>
      <c r="T452" s="7">
        <f t="shared" si="422"/>
        <v>6.3022197122682783E-2</v>
      </c>
      <c r="U452" s="7">
        <f t="shared" si="422"/>
        <v>0.10275293531337884</v>
      </c>
      <c r="V452" s="7">
        <f t="shared" si="422"/>
        <v>9.9255560269208343E-2</v>
      </c>
      <c r="W452" s="7">
        <f t="shared" si="422"/>
        <v>6.3686375798074069E-2</v>
      </c>
      <c r="X452" s="7">
        <f t="shared" si="422"/>
        <v>9.9147034000050233E-2</v>
      </c>
      <c r="Y452" s="7">
        <f t="shared" si="422"/>
        <v>0.10142072791675834</v>
      </c>
      <c r="Z452" s="7">
        <f t="shared" si="422"/>
        <v>6.4806515929602349E-2</v>
      </c>
      <c r="AA452" s="7">
        <f t="shared" si="422"/>
        <v>9.6763529014419508E-2</v>
      </c>
      <c r="AB452" s="7">
        <f t="shared" si="422"/>
        <v>8.7468148149055722E-2</v>
      </c>
      <c r="AC452" s="7">
        <f t="shared" si="422"/>
        <v>9.7027348554307724E-2</v>
      </c>
      <c r="AD452" s="7"/>
    </row>
    <row r="453" spans="1:30" x14ac:dyDescent="0.2">
      <c r="A453" s="12">
        <f>Pronosticos!A452</f>
        <v>44480</v>
      </c>
      <c r="B453" s="4">
        <f>Pronosticos!E452</f>
        <v>2381</v>
      </c>
      <c r="C453">
        <f>(Pronosticos!$F452-Pronosticos!G452)^2</f>
        <v>1.5610524284809718E-2</v>
      </c>
      <c r="D453">
        <f>(Pronosticos!$F452-Pronosticos!H452)^2</f>
        <v>1.3568002650921058E-2</v>
      </c>
      <c r="E453">
        <f>(Pronosticos!$F452-Pronosticos!I452)^2</f>
        <v>8.7567304543929077E-3</v>
      </c>
      <c r="F453">
        <f>(Pronosticos!$F452-Pronosticos!J452)^2</f>
        <v>4.1035341730816582E-3</v>
      </c>
      <c r="G453">
        <f>(Pronosticos!$F452-Pronosticos!K452)^2</f>
        <v>2.5177569726669607E-2</v>
      </c>
      <c r="H453">
        <f>(Pronosticos!$F452-Pronosticos!L452)^2</f>
        <v>1.6257827841391653E-2</v>
      </c>
      <c r="I453">
        <f>(Pronosticos!$F452-Pronosticos!M452)^2</f>
        <v>4.5875987808876445E-3</v>
      </c>
      <c r="J453">
        <f>(Pronosticos!$F452-Pronosticos!N452)^2</f>
        <v>1.4421558604409751E-2</v>
      </c>
      <c r="K453">
        <f>(Pronosticos!$F452-Pronosticos!O452)^2</f>
        <v>2.3841924125920063E-2</v>
      </c>
      <c r="L453">
        <f>(Pronosticos!$F452-Pronosticos!P452)^2</f>
        <v>4.4531669377904483E-3</v>
      </c>
      <c r="M453">
        <f>(Pronosticos!$F452-Pronosticos!Q452)^2</f>
        <v>1.0836456704562632E-2</v>
      </c>
      <c r="N453">
        <f>(Pronosticos!$F452-Pronosticos!R452)^2</f>
        <v>4.9987312205435983E-3</v>
      </c>
      <c r="O453">
        <f>(Pronosticos!$F452-Pronosticos!S452)^2</f>
        <v>1.8182352483553214E-2</v>
      </c>
      <c r="Q453" s="7">
        <f t="shared" ref="Q453:AC453" si="423">AVERAGE(C434:C453)</f>
        <v>6.4483864902940488E-2</v>
      </c>
      <c r="R453" s="7">
        <f t="shared" si="423"/>
        <v>0.1151970032102668</v>
      </c>
      <c r="S453" s="7">
        <f t="shared" si="423"/>
        <v>0.11042858041050152</v>
      </c>
      <c r="T453" s="7">
        <f t="shared" si="423"/>
        <v>6.3125875347031221E-2</v>
      </c>
      <c r="U453" s="7">
        <f t="shared" si="423"/>
        <v>0.10246806228830138</v>
      </c>
      <c r="V453" s="7">
        <f t="shared" si="423"/>
        <v>9.6690854232219958E-2</v>
      </c>
      <c r="W453" s="7">
        <f t="shared" si="423"/>
        <v>6.3810946779996075E-2</v>
      </c>
      <c r="X453" s="7">
        <f t="shared" si="423"/>
        <v>9.8396391201510419E-2</v>
      </c>
      <c r="Y453" s="7">
        <f t="shared" si="423"/>
        <v>0.10114303355223413</v>
      </c>
      <c r="Z453" s="7">
        <f t="shared" si="423"/>
        <v>6.4896912833271411E-2</v>
      </c>
      <c r="AA453" s="7">
        <f t="shared" si="423"/>
        <v>9.6016263132134155E-2</v>
      </c>
      <c r="AB453" s="7">
        <f t="shared" si="423"/>
        <v>8.5838718197952649E-2</v>
      </c>
      <c r="AC453" s="7">
        <f t="shared" si="423"/>
        <v>9.5696783617280567E-2</v>
      </c>
      <c r="AD453" s="7"/>
    </row>
    <row r="454" spans="1:30" x14ac:dyDescent="0.2">
      <c r="A454" s="12">
        <f>Pronosticos!A453</f>
        <v>44481</v>
      </c>
      <c r="B454" s="4">
        <f>Pronosticos!E453</f>
        <v>2382</v>
      </c>
      <c r="C454">
        <f>(Pronosticos!$F453-Pronosticos!G453)^2</f>
        <v>3.7746986345322454E-2</v>
      </c>
      <c r="D454">
        <f>(Pronosticos!$F453-Pronosticos!H453)^2</f>
        <v>2.8648122959171857E-3</v>
      </c>
      <c r="E454">
        <f>(Pronosticos!$F453-Pronosticos!I453)^2</f>
        <v>7.5153835932209867E-3</v>
      </c>
      <c r="F454">
        <f>(Pronosticos!$F453-Pronosticos!J453)^2</f>
        <v>2.7357275113293222E-2</v>
      </c>
      <c r="G454">
        <f>(Pronosticos!$F453-Pronosticos!K453)^2</f>
        <v>4.2964859350640566E-2</v>
      </c>
      <c r="H454">
        <f>(Pronosticos!$F453-Pronosticos!L453)^2</f>
        <v>2.2552530577612275E-2</v>
      </c>
      <c r="I454">
        <f>(Pronosticos!$F453-Pronosticos!M453)^2</f>
        <v>2.4924719545789124E-2</v>
      </c>
      <c r="J454">
        <f>(Pronosticos!$F453-Pronosticos!N453)^2</f>
        <v>2.2100855807197048E-2</v>
      </c>
      <c r="K454">
        <f>(Pronosticos!$F453-Pronosticos!O453)^2</f>
        <v>3.6923202620506135E-2</v>
      </c>
      <c r="L454">
        <f>(Pronosticos!$F453-Pronosticos!P453)^2</f>
        <v>2.9621141155184466E-2</v>
      </c>
      <c r="M454">
        <f>(Pronosticos!$F453-Pronosticos!Q453)^2</f>
        <v>1.9451294703000648E-2</v>
      </c>
      <c r="N454">
        <f>(Pronosticos!$F453-Pronosticos!R453)^2</f>
        <v>1.2396958288194735E-2</v>
      </c>
      <c r="O454">
        <f>(Pronosticos!$F453-Pronosticos!S453)^2</f>
        <v>2.2864596794783722E-2</v>
      </c>
      <c r="Q454" s="7">
        <f t="shared" ref="Q454:AC454" si="424">AVERAGE(C435:C454)</f>
        <v>6.5906391053574959E-2</v>
      </c>
      <c r="R454" s="7">
        <f t="shared" si="424"/>
        <v>0.11334879835298899</v>
      </c>
      <c r="S454" s="7">
        <f t="shared" si="424"/>
        <v>0.11057507531425123</v>
      </c>
      <c r="T454" s="7">
        <f t="shared" si="424"/>
        <v>6.3708536685537484E-2</v>
      </c>
      <c r="U454" s="7">
        <f t="shared" si="424"/>
        <v>0.10428364879005465</v>
      </c>
      <c r="V454" s="7">
        <f t="shared" si="424"/>
        <v>9.7818427790544976E-2</v>
      </c>
      <c r="W454" s="7">
        <f t="shared" si="424"/>
        <v>6.4290977559420232E-2</v>
      </c>
      <c r="X454" s="7">
        <f t="shared" si="424"/>
        <v>9.9141162901763336E-2</v>
      </c>
      <c r="Y454" s="7">
        <f t="shared" si="424"/>
        <v>0.10262684866041205</v>
      </c>
      <c r="Z454" s="7">
        <f t="shared" si="424"/>
        <v>6.5692087473401078E-2</v>
      </c>
      <c r="AA454" s="7">
        <f t="shared" si="424"/>
        <v>9.653912501928992E-2</v>
      </c>
      <c r="AB454" s="7">
        <f t="shared" si="424"/>
        <v>8.6357968802725532E-2</v>
      </c>
      <c r="AC454" s="7">
        <f t="shared" si="424"/>
        <v>9.6762192794680499E-2</v>
      </c>
      <c r="AD454" s="7"/>
    </row>
    <row r="455" spans="1:30" x14ac:dyDescent="0.2">
      <c r="A455" s="12">
        <f>Pronosticos!A454</f>
        <v>44482</v>
      </c>
      <c r="B455" s="4">
        <f>Pronosticos!E454</f>
        <v>2383</v>
      </c>
      <c r="C455">
        <f>(Pronosticos!$F454-Pronosticos!G454)^2</f>
        <v>0.17149183037568089</v>
      </c>
      <c r="D455">
        <f>(Pronosticos!$F454-Pronosticos!H454)^2</f>
        <v>0.1178197857499081</v>
      </c>
      <c r="E455">
        <f>(Pronosticos!$F454-Pronosticos!I454)^2</f>
        <v>1.2165490867139471E-2</v>
      </c>
      <c r="F455">
        <f>(Pronosticos!$F454-Pronosticos!J454)^2</f>
        <v>0.15712845014837756</v>
      </c>
      <c r="G455">
        <f>(Pronosticos!$F454-Pronosticos!K454)^2</f>
        <v>0.17904508234051028</v>
      </c>
      <c r="H455">
        <f>(Pronosticos!$F454-Pronosticos!L454)^2</f>
        <v>0.10996780115493095</v>
      </c>
      <c r="I455">
        <f>(Pronosticos!$F454-Pronosticos!M454)^2</f>
        <v>0.14692155931325537</v>
      </c>
      <c r="J455">
        <f>(Pronosticos!$F454-Pronosticos!N454)^2</f>
        <v>0.10597017023433501</v>
      </c>
      <c r="K455">
        <f>(Pronosticos!$F454-Pronosticos!O454)^2</f>
        <v>0.14733936998777777</v>
      </c>
      <c r="L455">
        <f>(Pronosticos!$F454-Pronosticos!P454)^2</f>
        <v>0.14956201812749637</v>
      </c>
      <c r="M455">
        <f>(Pronosticos!$F454-Pronosticos!Q454)^2</f>
        <v>0.1107650222466388</v>
      </c>
      <c r="N455">
        <f>(Pronosticos!$F454-Pronosticos!R454)^2</f>
        <v>9.5747806801338861E-2</v>
      </c>
      <c r="O455">
        <f>(Pronosticos!$F454-Pronosticos!S454)^2</f>
        <v>0.20546235092160819</v>
      </c>
      <c r="Q455" s="7">
        <f t="shared" ref="Q455:AC455" si="425">AVERAGE(C436:C455)</f>
        <v>7.3100377458706428E-2</v>
      </c>
      <c r="R455" s="7">
        <f t="shared" si="425"/>
        <v>0.11647785469129054</v>
      </c>
      <c r="S455" s="7">
        <f t="shared" si="425"/>
        <v>0.10843505982706521</v>
      </c>
      <c r="T455" s="7">
        <f t="shared" si="425"/>
        <v>7.074841476307997E-2</v>
      </c>
      <c r="U455" s="7">
        <f t="shared" si="425"/>
        <v>0.11245690722566645</v>
      </c>
      <c r="V455" s="7">
        <f t="shared" si="425"/>
        <v>0.10321725845814582</v>
      </c>
      <c r="W455" s="7">
        <f t="shared" si="425"/>
        <v>7.0845389499315903E-2</v>
      </c>
      <c r="X455" s="7">
        <f t="shared" si="425"/>
        <v>0.10361764257768091</v>
      </c>
      <c r="Y455" s="7">
        <f t="shared" si="425"/>
        <v>0.10916491905319559</v>
      </c>
      <c r="Z455" s="7">
        <f t="shared" si="425"/>
        <v>7.2378042109039406E-2</v>
      </c>
      <c r="AA455" s="7">
        <f t="shared" si="425"/>
        <v>0.1011240423609947</v>
      </c>
      <c r="AB455" s="7">
        <f t="shared" si="425"/>
        <v>9.0805666580435387E-2</v>
      </c>
      <c r="AC455" s="7">
        <f t="shared" si="425"/>
        <v>0.10676219073174904</v>
      </c>
      <c r="AD455" s="7"/>
    </row>
    <row r="456" spans="1:30" x14ac:dyDescent="0.2">
      <c r="A456" s="12">
        <f>Pronosticos!A455</f>
        <v>44483</v>
      </c>
      <c r="B456" s="4">
        <f>Pronosticos!E455</f>
        <v>2384</v>
      </c>
      <c r="C456">
        <f>(Pronosticos!$F455-Pronosticos!G455)^2</f>
        <v>9.1563680646092285E-2</v>
      </c>
      <c r="D456">
        <f>(Pronosticos!$F455-Pronosticos!H455)^2</f>
        <v>0.17381345919636951</v>
      </c>
      <c r="E456">
        <f>(Pronosticos!$F455-Pronosticos!I455)^2</f>
        <v>0.17559745818898381</v>
      </c>
      <c r="F456">
        <f>(Pronosticos!$F455-Pronosticos!J455)^2</f>
        <v>6.7589397821229996E-2</v>
      </c>
      <c r="G456">
        <f>(Pronosticos!$F455-Pronosticos!K455)^2</f>
        <v>9.3381881958538207E-2</v>
      </c>
      <c r="H456">
        <f>(Pronosticos!$F455-Pronosticos!L455)^2</f>
        <v>7.6215123216376149E-2</v>
      </c>
      <c r="I456">
        <f>(Pronosticos!$F455-Pronosticos!M455)^2</f>
        <v>6.5171256353086834E-2</v>
      </c>
      <c r="J456">
        <f>(Pronosticos!$F455-Pronosticos!N455)^2</f>
        <v>7.9264736291221702E-2</v>
      </c>
      <c r="K456">
        <f>(Pronosticos!$F455-Pronosticos!O455)^2</f>
        <v>8.6548344800126242E-2</v>
      </c>
      <c r="L456">
        <f>(Pronosticos!$F455-Pronosticos!P455)^2</f>
        <v>6.9698464424511553E-2</v>
      </c>
      <c r="M456">
        <f>(Pronosticos!$F455-Pronosticos!Q455)^2</f>
        <v>7.2113709575402057E-2</v>
      </c>
      <c r="N456">
        <f>(Pronosticos!$F455-Pronosticos!R455)^2</f>
        <v>4.3011519562136849E-2</v>
      </c>
      <c r="O456">
        <f>(Pronosticos!$F455-Pronosticos!S455)^2</f>
        <v>0.19431987269778961</v>
      </c>
      <c r="Q456" s="7">
        <f t="shared" ref="Q456:AC456" si="426">AVERAGE(C437:C456)</f>
        <v>7.6662304511292259E-2</v>
      </c>
      <c r="R456" s="7">
        <f t="shared" si="426"/>
        <v>0.12338494645870313</v>
      </c>
      <c r="S456" s="7">
        <f t="shared" si="426"/>
        <v>0.11665619914978095</v>
      </c>
      <c r="T456" s="7">
        <f t="shared" si="426"/>
        <v>7.349110104315805E-2</v>
      </c>
      <c r="U456" s="7">
        <f t="shared" si="426"/>
        <v>0.11549040230650787</v>
      </c>
      <c r="V456" s="7">
        <f t="shared" si="426"/>
        <v>0.10638674951236345</v>
      </c>
      <c r="W456" s="7">
        <f t="shared" si="426"/>
        <v>7.3411939840333576E-2</v>
      </c>
      <c r="X456" s="7">
        <f t="shared" si="426"/>
        <v>0.10589473763710402</v>
      </c>
      <c r="Y456" s="7">
        <f t="shared" si="426"/>
        <v>0.11179603455562843</v>
      </c>
      <c r="Z456" s="7">
        <f t="shared" si="426"/>
        <v>7.5236509552020714E-2</v>
      </c>
      <c r="AA456" s="7">
        <f t="shared" si="426"/>
        <v>0.10291311612434791</v>
      </c>
      <c r="AB456" s="7">
        <f t="shared" si="426"/>
        <v>9.1736356212025319E-2</v>
      </c>
      <c r="AC456" s="7">
        <f t="shared" si="426"/>
        <v>0.11565175205472875</v>
      </c>
      <c r="AD456" s="7"/>
    </row>
    <row r="457" spans="1:30" x14ac:dyDescent="0.2">
      <c r="A457" s="12">
        <f>Pronosticos!A456</f>
        <v>44484</v>
      </c>
      <c r="B457" s="4">
        <f>Pronosticos!E456</f>
        <v>2385</v>
      </c>
      <c r="C457">
        <f>(Pronosticos!$F456-Pronosticos!G456)^2</f>
        <v>0.40171270471586285</v>
      </c>
      <c r="D457">
        <f>(Pronosticos!$F456-Pronosticos!H456)^2</f>
        <v>0.17259492162959658</v>
      </c>
      <c r="E457">
        <f>(Pronosticos!$F456-Pronosticos!I456)^2</f>
        <v>0.24041244991037036</v>
      </c>
      <c r="F457">
        <f>(Pronosticos!$F456-Pronosticos!J456)^2</f>
        <v>0.48174563359666939</v>
      </c>
      <c r="G457">
        <f>(Pronosticos!$F456-Pronosticos!K456)^2</f>
        <v>0.54738773420929321</v>
      </c>
      <c r="H457">
        <f>(Pronosticos!$F456-Pronosticos!L456)^2</f>
        <v>0.56691409935219694</v>
      </c>
      <c r="I457">
        <f>(Pronosticos!$F456-Pronosticos!M456)^2</f>
        <v>0.47779062774825293</v>
      </c>
      <c r="J457">
        <f>(Pronosticos!$F456-Pronosticos!N456)^2</f>
        <v>0.54664420392140523</v>
      </c>
      <c r="K457">
        <f>(Pronosticos!$F456-Pronosticos!O456)^2</f>
        <v>0.54298496931801776</v>
      </c>
      <c r="L457">
        <f>(Pronosticos!$F456-Pronosticos!P456)^2</f>
        <v>0.49685288463522559</v>
      </c>
      <c r="M457">
        <f>(Pronosticos!$F456-Pronosticos!Q456)^2</f>
        <v>0.55089746477731494</v>
      </c>
      <c r="N457">
        <f>(Pronosticos!$F456-Pronosticos!R456)^2</f>
        <v>0.52182637801062404</v>
      </c>
      <c r="O457">
        <f>(Pronosticos!$F456-Pronosticos!S456)^2</f>
        <v>0.47969427123700936</v>
      </c>
      <c r="Q457" s="7">
        <f t="shared" ref="Q457:AC457" si="427">AVERAGE(C438:C457)</f>
        <v>9.5910177203160973E-2</v>
      </c>
      <c r="R457" s="7">
        <f t="shared" si="427"/>
        <v>0.12503600905196399</v>
      </c>
      <c r="S457" s="7">
        <f t="shared" si="427"/>
        <v>0.12387182247834491</v>
      </c>
      <c r="T457" s="7">
        <f t="shared" si="427"/>
        <v>9.7120605226549722E-2</v>
      </c>
      <c r="U457" s="7">
        <f t="shared" si="427"/>
        <v>0.14109506543715228</v>
      </c>
      <c r="V457" s="7">
        <f t="shared" si="427"/>
        <v>0.13415010757463894</v>
      </c>
      <c r="W457" s="7">
        <f t="shared" si="427"/>
        <v>9.6827158897408921E-2</v>
      </c>
      <c r="X457" s="7">
        <f t="shared" si="427"/>
        <v>0.1314180970189065</v>
      </c>
      <c r="Y457" s="7">
        <f t="shared" si="427"/>
        <v>0.137116957958696</v>
      </c>
      <c r="Z457" s="7">
        <f t="shared" si="427"/>
        <v>9.9541064499186538E-2</v>
      </c>
      <c r="AA457" s="7">
        <f t="shared" si="427"/>
        <v>0.12844766008117325</v>
      </c>
      <c r="AB457" s="7">
        <f t="shared" si="427"/>
        <v>0.11674989621238727</v>
      </c>
      <c r="AC457" s="7">
        <f t="shared" si="427"/>
        <v>0.13754777139133587</v>
      </c>
      <c r="AD457" s="7"/>
    </row>
    <row r="458" spans="1:30" x14ac:dyDescent="0.2">
      <c r="A458" s="12">
        <f>Pronosticos!A457</f>
        <v>44488</v>
      </c>
      <c r="B458" s="4">
        <f>Pronosticos!E457</f>
        <v>2386</v>
      </c>
      <c r="C458">
        <f>(Pronosticos!$F457-Pronosticos!G457)^2</f>
        <v>3.8157177766244936E-2</v>
      </c>
      <c r="D458">
        <f>(Pronosticos!$F457-Pronosticos!H457)^2</f>
        <v>8.1637553438365304E-2</v>
      </c>
      <c r="E458">
        <f>(Pronosticos!$F457-Pronosticos!I457)^2</f>
        <v>0.17961200156698118</v>
      </c>
      <c r="F458">
        <f>(Pronosticos!$F457-Pronosticos!J457)^2</f>
        <v>3.3156316194519427E-2</v>
      </c>
      <c r="G458">
        <f>(Pronosticos!$F457-Pronosticos!K457)^2</f>
        <v>0.16989125434842073</v>
      </c>
      <c r="H458">
        <f>(Pronosticos!$F457-Pronosticos!L457)^2</f>
        <v>0.17511977935800216</v>
      </c>
      <c r="I458">
        <f>(Pronosticos!$F457-Pronosticos!M457)^2</f>
        <v>2.8746647773456469E-2</v>
      </c>
      <c r="J458">
        <f>(Pronosticos!$F457-Pronosticos!N457)^2</f>
        <v>0.17031552023365673</v>
      </c>
      <c r="K458">
        <f>(Pronosticos!$F457-Pronosticos!O457)^2</f>
        <v>0.166171766771504</v>
      </c>
      <c r="L458">
        <f>(Pronosticos!$F457-Pronosticos!P457)^2</f>
        <v>3.1716986887159411E-2</v>
      </c>
      <c r="M458">
        <f>(Pronosticos!$F457-Pronosticos!Q457)^2</f>
        <v>0.17487562190802189</v>
      </c>
      <c r="N458">
        <f>(Pronosticos!$F457-Pronosticos!R457)^2</f>
        <v>0.15383497312662528</v>
      </c>
      <c r="O458">
        <f>(Pronosticos!$F457-Pronosticos!S457)^2</f>
        <v>0.20725968323291849</v>
      </c>
      <c r="Q458" s="7">
        <f t="shared" ref="Q458:AC458" si="428">AVERAGE(C439:C458)</f>
        <v>9.5960779349452879E-2</v>
      </c>
      <c r="R458" s="7">
        <f t="shared" si="428"/>
        <v>0.12880901445255052</v>
      </c>
      <c r="S458" s="7">
        <f t="shared" si="428"/>
        <v>0.13251682072950535</v>
      </c>
      <c r="T458" s="7">
        <f t="shared" si="428"/>
        <v>9.6304465481802798E-2</v>
      </c>
      <c r="U458" s="7">
        <f t="shared" si="428"/>
        <v>0.14744290614538522</v>
      </c>
      <c r="V458" s="7">
        <f t="shared" si="428"/>
        <v>0.13866014421777453</v>
      </c>
      <c r="W458" s="7">
        <f t="shared" si="428"/>
        <v>9.5848744894151655E-2</v>
      </c>
      <c r="X458" s="7">
        <f t="shared" si="428"/>
        <v>0.1378654653236592</v>
      </c>
      <c r="Y458" s="7">
        <f t="shared" si="428"/>
        <v>0.14334704393065006</v>
      </c>
      <c r="Z458" s="7">
        <f t="shared" si="428"/>
        <v>9.8735737662977996E-2</v>
      </c>
      <c r="AA458" s="7">
        <f t="shared" si="428"/>
        <v>0.13531031779024461</v>
      </c>
      <c r="AB458" s="7">
        <f t="shared" si="428"/>
        <v>0.12177829512451015</v>
      </c>
      <c r="AC458" s="7">
        <f t="shared" si="428"/>
        <v>0.14715936841363747</v>
      </c>
      <c r="AD458" s="7"/>
    </row>
    <row r="459" spans="1:30" x14ac:dyDescent="0.2">
      <c r="A459" s="12">
        <f>Pronosticos!A458</f>
        <v>44489</v>
      </c>
      <c r="B459" s="4">
        <f>Pronosticos!E458</f>
        <v>2387</v>
      </c>
      <c r="C459">
        <f>(Pronosticos!$F458-Pronosticos!G458)^2</f>
        <v>2.1619328245693693E-7</v>
      </c>
      <c r="D459">
        <f>(Pronosticos!$F458-Pronosticos!H458)^2</f>
        <v>9.4416201791044665E-2</v>
      </c>
      <c r="E459">
        <f>(Pronosticos!$F458-Pronosticos!I458)^2</f>
        <v>0.1094185602001066</v>
      </c>
      <c r="F459">
        <f>(Pronosticos!$F458-Pronosticos!J458)^2</f>
        <v>1.6324207350584478E-3</v>
      </c>
      <c r="G459">
        <f>(Pronosticos!$F458-Pronosticos!K458)^2</f>
        <v>1.6804513229052125E-2</v>
      </c>
      <c r="H459">
        <f>(Pronosticos!$F458-Pronosticos!L458)^2</f>
        <v>1.1714412513195398E-2</v>
      </c>
      <c r="I459">
        <f>(Pronosticos!$F458-Pronosticos!M458)^2</f>
        <v>1.0218616177049631E-3</v>
      </c>
      <c r="J459">
        <f>(Pronosticos!$F458-Pronosticos!N458)^2</f>
        <v>1.7307461366669594E-2</v>
      </c>
      <c r="K459">
        <f>(Pronosticos!$F458-Pronosticos!O458)^2</f>
        <v>1.8203432275247896E-2</v>
      </c>
      <c r="L459">
        <f>(Pronosticos!$F458-Pronosticos!P458)^2</f>
        <v>8.5256188081827026E-4</v>
      </c>
      <c r="M459">
        <f>(Pronosticos!$F458-Pronosticos!Q458)^2</f>
        <v>1.6710010472166845E-2</v>
      </c>
      <c r="N459">
        <f>(Pronosticos!$F458-Pronosticos!R458)^2</f>
        <v>2.1408499912023152E-2</v>
      </c>
      <c r="O459">
        <f>(Pronosticos!$F458-Pronosticos!S458)^2</f>
        <v>1.5625219030316616E-2</v>
      </c>
      <c r="Q459" s="7">
        <f t="shared" ref="Q459:AC459" si="429">AVERAGE(C440:C459)</f>
        <v>8.5910990676780472E-2</v>
      </c>
      <c r="R459" s="7">
        <f t="shared" si="429"/>
        <v>0.12513762884879528</v>
      </c>
      <c r="S459" s="7">
        <f t="shared" si="429"/>
        <v>0.13054266288428767</v>
      </c>
      <c r="T459" s="7">
        <f t="shared" si="429"/>
        <v>8.4812232647882374E-2</v>
      </c>
      <c r="U459" s="7">
        <f t="shared" si="429"/>
        <v>0.12927463388368876</v>
      </c>
      <c r="V459" s="7">
        <f t="shared" si="429"/>
        <v>0.11751900515323255</v>
      </c>
      <c r="W459" s="7">
        <f t="shared" si="429"/>
        <v>8.4308642697097438E-2</v>
      </c>
      <c r="X459" s="7">
        <f t="shared" si="429"/>
        <v>0.12003442052704145</v>
      </c>
      <c r="Y459" s="7">
        <f t="shared" si="429"/>
        <v>0.12549148128368975</v>
      </c>
      <c r="Z459" s="7">
        <f t="shared" si="429"/>
        <v>8.6934881885779983E-2</v>
      </c>
      <c r="AA459" s="7">
        <f t="shared" si="429"/>
        <v>0.11793239480201231</v>
      </c>
      <c r="AB459" s="7">
        <f t="shared" si="429"/>
        <v>0.10552749995006908</v>
      </c>
      <c r="AC459" s="7">
        <f t="shared" si="429"/>
        <v>0.12449272803736536</v>
      </c>
      <c r="AD459" s="7"/>
    </row>
    <row r="460" spans="1:30" x14ac:dyDescent="0.2">
      <c r="A460" s="12">
        <f>Pronosticos!A459</f>
        <v>44490</v>
      </c>
      <c r="B460" s="4">
        <f>Pronosticos!E459</f>
        <v>2388</v>
      </c>
      <c r="C460">
        <f>(Pronosticos!$F459-Pronosticos!G459)^2</f>
        <v>1.7805965427116509E-2</v>
      </c>
      <c r="D460">
        <f>(Pronosticos!$F459-Pronosticos!H459)^2</f>
        <v>3.7041145475552296E-3</v>
      </c>
      <c r="E460">
        <f>(Pronosticos!$F459-Pronosticos!I459)^2</f>
        <v>8.9457214408996434E-3</v>
      </c>
      <c r="F460">
        <f>(Pronosticos!$F459-Pronosticos!J459)^2</f>
        <v>1.1512425018074037E-2</v>
      </c>
      <c r="G460">
        <f>(Pronosticos!$F459-Pronosticos!K459)^2</f>
        <v>5.0860829293338152E-3</v>
      </c>
      <c r="H460">
        <f>(Pronosticos!$F459-Pronosticos!L459)^2</f>
        <v>1.3075788288510264E-2</v>
      </c>
      <c r="I460">
        <f>(Pronosticos!$F459-Pronosticos!M459)^2</f>
        <v>7.7736168591762984E-3</v>
      </c>
      <c r="J460">
        <f>(Pronosticos!$F459-Pronosticos!N459)^2</f>
        <v>4.9343276597681868E-3</v>
      </c>
      <c r="K460">
        <f>(Pronosticos!$F459-Pronosticos!O459)^2</f>
        <v>4.6722631317027263E-3</v>
      </c>
      <c r="L460">
        <f>(Pronosticos!$F459-Pronosticos!P459)^2</f>
        <v>1.009437982109675E-2</v>
      </c>
      <c r="M460">
        <f>(Pronosticos!$F459-Pronosticos!Q459)^2</f>
        <v>4.9785262024106651E-3</v>
      </c>
      <c r="N460">
        <f>(Pronosticos!$F459-Pronosticos!R459)^2</f>
        <v>5.3293224213055391E-3</v>
      </c>
      <c r="O460">
        <f>(Pronosticos!$F459-Pronosticos!S459)^2</f>
        <v>1.5746930335915749E-3</v>
      </c>
      <c r="Q460" s="7">
        <f t="shared" ref="Q460:AC460" si="430">AVERAGE(C441:C460)</f>
        <v>8.5208938188912217E-2</v>
      </c>
      <c r="R460" s="7">
        <f t="shared" si="430"/>
        <v>0.11803400928591375</v>
      </c>
      <c r="S460" s="7">
        <f t="shared" si="430"/>
        <v>0.12478092177374445</v>
      </c>
      <c r="T460" s="7">
        <f t="shared" si="430"/>
        <v>8.3115624827129836E-2</v>
      </c>
      <c r="U460" s="7">
        <f t="shared" si="430"/>
        <v>0.1267771382887104</v>
      </c>
      <c r="V460" s="7">
        <f t="shared" si="430"/>
        <v>0.11652588560750801</v>
      </c>
      <c r="W460" s="7">
        <f t="shared" si="430"/>
        <v>8.2102027026460217E-2</v>
      </c>
      <c r="X460" s="7">
        <f t="shared" si="430"/>
        <v>0.11743562868511745</v>
      </c>
      <c r="Y460" s="7">
        <f t="shared" si="430"/>
        <v>0.12287699108725539</v>
      </c>
      <c r="Z460" s="7">
        <f t="shared" si="430"/>
        <v>8.5286630694423687E-2</v>
      </c>
      <c r="AA460" s="7">
        <f t="shared" si="430"/>
        <v>0.11504360915182614</v>
      </c>
      <c r="AB460" s="7">
        <f t="shared" si="430"/>
        <v>0.10368528529213503</v>
      </c>
      <c r="AC460" s="7">
        <f t="shared" si="430"/>
        <v>0.12312190432377852</v>
      </c>
      <c r="AD460" s="7"/>
    </row>
    <row r="461" spans="1:30" x14ac:dyDescent="0.2">
      <c r="A461" s="12">
        <f>Pronosticos!A460</f>
        <v>44491</v>
      </c>
      <c r="B461" s="4">
        <f>Pronosticos!E460</f>
        <v>2389</v>
      </c>
      <c r="C461">
        <f>(Pronosticos!$F460-Pronosticos!G460)^2</f>
        <v>4.6822546656422132E-2</v>
      </c>
      <c r="D461">
        <f>(Pronosticos!$F460-Pronosticos!H460)^2</f>
        <v>5.5665257243860426E-4</v>
      </c>
      <c r="E461">
        <f>(Pronosticos!$F460-Pronosticos!I460)^2</f>
        <v>7.7581557384454825E-2</v>
      </c>
      <c r="F461">
        <f>(Pronosticos!$F460-Pronosticos!J460)^2</f>
        <v>4.5181280502795719E-2</v>
      </c>
      <c r="G461">
        <f>(Pronosticos!$F460-Pronosticos!K460)^2</f>
        <v>9.2941569841390723E-2</v>
      </c>
      <c r="H461">
        <f>(Pronosticos!$F460-Pronosticos!L460)^2</f>
        <v>0.12462332441446206</v>
      </c>
      <c r="I461">
        <f>(Pronosticos!$F460-Pronosticos!M460)^2</f>
        <v>4.3657804805953652E-2</v>
      </c>
      <c r="J461">
        <f>(Pronosticos!$F460-Pronosticos!N460)^2</f>
        <v>9.1524251779259116E-2</v>
      </c>
      <c r="K461">
        <f>(Pronosticos!$F460-Pronosticos!O460)^2</f>
        <v>9.0538274880114469E-2</v>
      </c>
      <c r="L461">
        <f>(Pronosticos!$F460-Pronosticos!P460)^2</f>
        <v>5.3835622653080686E-2</v>
      </c>
      <c r="M461">
        <f>(Pronosticos!$F460-Pronosticos!Q460)^2</f>
        <v>8.8099307732152105E-2</v>
      </c>
      <c r="N461">
        <f>(Pronosticos!$F460-Pronosticos!R460)^2</f>
        <v>0.11519615118278054</v>
      </c>
      <c r="O461">
        <f>(Pronosticos!$F460-Pronosticos!S460)^2</f>
        <v>0.12064991769557176</v>
      </c>
      <c r="Q461" s="7">
        <f t="shared" ref="Q461:AC461" si="431">AVERAGE(C442:C461)</f>
        <v>8.3444776907827395E-2</v>
      </c>
      <c r="R461" s="7">
        <f t="shared" si="431"/>
        <v>0.11174586059261304</v>
      </c>
      <c r="S461" s="7">
        <f t="shared" si="431"/>
        <v>0.1196294672810148</v>
      </c>
      <c r="T461" s="7">
        <f t="shared" si="431"/>
        <v>8.2092273072130698E-2</v>
      </c>
      <c r="U461" s="7">
        <f t="shared" si="431"/>
        <v>0.12809747229285876</v>
      </c>
      <c r="V461" s="7">
        <f t="shared" si="431"/>
        <v>0.12089647562259606</v>
      </c>
      <c r="W461" s="7">
        <f t="shared" si="431"/>
        <v>8.1247636172078447E-2</v>
      </c>
      <c r="X461" s="7">
        <f t="shared" si="431"/>
        <v>0.11861629660718642</v>
      </c>
      <c r="Y461" s="7">
        <f t="shared" si="431"/>
        <v>0.1239780863268771</v>
      </c>
      <c r="Z461" s="7">
        <f t="shared" si="431"/>
        <v>8.4503388323027034E-2</v>
      </c>
      <c r="AA461" s="7">
        <f t="shared" si="431"/>
        <v>0.11567098495455719</v>
      </c>
      <c r="AB461" s="7">
        <f t="shared" si="431"/>
        <v>0.10715044868903374</v>
      </c>
      <c r="AC461" s="7">
        <f t="shared" si="431"/>
        <v>0.1264061744598797</v>
      </c>
      <c r="AD461" s="7"/>
    </row>
    <row r="462" spans="1:30" x14ac:dyDescent="0.2">
      <c r="A462" s="12">
        <f>Pronosticos!A461</f>
        <v>44494</v>
      </c>
      <c r="B462" s="4">
        <f>Pronosticos!E461</f>
        <v>2390</v>
      </c>
      <c r="C462">
        <f>(Pronosticos!$F461-Pronosticos!G461)^2</f>
        <v>1.9470135685630597E-2</v>
      </c>
      <c r="D462">
        <f>(Pronosticos!$F461-Pronosticos!H461)^2</f>
        <v>6.7990313518764903E-2</v>
      </c>
      <c r="E462">
        <f>(Pronosticos!$F461-Pronosticos!I461)^2</f>
        <v>3.0163428143787619E-3</v>
      </c>
      <c r="F462">
        <f>(Pronosticos!$F461-Pronosticos!J461)^2</f>
        <v>2.4587711914891085E-2</v>
      </c>
      <c r="G462">
        <f>(Pronosticos!$F461-Pronosticos!K461)^2</f>
        <v>1.304814097008191E-2</v>
      </c>
      <c r="H462">
        <f>(Pronosticos!$F461-Pronosticos!L461)^2</f>
        <v>4.6682390961035507E-3</v>
      </c>
      <c r="I462">
        <f>(Pronosticos!$F461-Pronosticos!M461)^2</f>
        <v>2.5866710957756792E-2</v>
      </c>
      <c r="J462">
        <f>(Pronosticos!$F461-Pronosticos!N461)^2</f>
        <v>1.3426647973154069E-2</v>
      </c>
      <c r="K462">
        <f>(Pronosticos!$F461-Pronosticos!O461)^2</f>
        <v>1.3750201176677808E-2</v>
      </c>
      <c r="L462">
        <f>(Pronosticos!$F461-Pronosticos!P461)^2</f>
        <v>2.6781306288977069E-2</v>
      </c>
      <c r="M462">
        <f>(Pronosticos!$F461-Pronosticos!Q461)^2</f>
        <v>1.4211886159313061E-2</v>
      </c>
      <c r="N462">
        <f>(Pronosticos!$F461-Pronosticos!R461)^2</f>
        <v>9.1265866927421058E-3</v>
      </c>
      <c r="O462">
        <f>(Pronosticos!$F461-Pronosticos!S461)^2</f>
        <v>1.9192191725623659E-3</v>
      </c>
      <c r="Q462" s="7">
        <f t="shared" ref="Q462:AC462" si="432">AVERAGE(C443:C462)</f>
        <v>8.4361066523917283E-2</v>
      </c>
      <c r="R462" s="7">
        <f t="shared" si="432"/>
        <v>0.11505661256230368</v>
      </c>
      <c r="S462" s="7">
        <f t="shared" si="432"/>
        <v>0.11976096129107849</v>
      </c>
      <c r="T462" s="7">
        <f t="shared" si="432"/>
        <v>8.3303895888816995E-2</v>
      </c>
      <c r="U462" s="7">
        <f t="shared" si="432"/>
        <v>0.12871579940013683</v>
      </c>
      <c r="V462" s="7">
        <f t="shared" si="432"/>
        <v>0.12103544202515186</v>
      </c>
      <c r="W462" s="7">
        <f t="shared" si="432"/>
        <v>8.2536521333754637E-2</v>
      </c>
      <c r="X462" s="7">
        <f t="shared" si="432"/>
        <v>0.11924805590164596</v>
      </c>
      <c r="Y462" s="7">
        <f t="shared" si="432"/>
        <v>0.12462317244131646</v>
      </c>
      <c r="Z462" s="7">
        <f t="shared" si="432"/>
        <v>8.580657021948504E-2</v>
      </c>
      <c r="AA462" s="7">
        <f t="shared" si="432"/>
        <v>0.11629150656710432</v>
      </c>
      <c r="AB462" s="7">
        <f t="shared" si="432"/>
        <v>0.10759008099600861</v>
      </c>
      <c r="AC462" s="7">
        <f t="shared" si="432"/>
        <v>0.12640736890814092</v>
      </c>
      <c r="AD462" s="7"/>
    </row>
    <row r="463" spans="1:30" x14ac:dyDescent="0.2">
      <c r="A463" s="12">
        <f>Pronosticos!A462</f>
        <v>44495</v>
      </c>
      <c r="B463" s="4">
        <f>Pronosticos!E462</f>
        <v>2391</v>
      </c>
      <c r="C463">
        <f>(Pronosticos!$F462-Pronosticos!G462)^2</f>
        <v>6.8402991628937496E-2</v>
      </c>
      <c r="D463">
        <f>(Pronosticos!$F462-Pronosticos!H462)^2</f>
        <v>0.18746321555926235</v>
      </c>
      <c r="E463">
        <f>(Pronosticos!$F462-Pronosticos!I462)^2</f>
        <v>0.2002987131746376</v>
      </c>
      <c r="F463">
        <f>(Pronosticos!$F462-Pronosticos!J462)^2</f>
        <v>4.8262233621127498E-2</v>
      </c>
      <c r="G463">
        <f>(Pronosticos!$F462-Pronosticos!K462)^2</f>
        <v>8.2816224159549867E-2</v>
      </c>
      <c r="H463">
        <f>(Pronosticos!$F462-Pronosticos!L462)^2</f>
        <v>5.8558272717829665E-2</v>
      </c>
      <c r="I463">
        <f>(Pronosticos!$F462-Pronosticos!M462)^2</f>
        <v>4.8074071392757101E-2</v>
      </c>
      <c r="J463">
        <f>(Pronosticos!$F462-Pronosticos!N462)^2</f>
        <v>8.4793930587854796E-2</v>
      </c>
      <c r="K463">
        <f>(Pronosticos!$F462-Pronosticos!O462)^2</f>
        <v>8.6293445175373074E-2</v>
      </c>
      <c r="L463">
        <f>(Pronosticos!$F462-Pronosticos!P462)^2</f>
        <v>4.8194252918903883E-2</v>
      </c>
      <c r="M463">
        <f>(Pronosticos!$F462-Pronosticos!Q462)^2</f>
        <v>8.7346049534851755E-2</v>
      </c>
      <c r="N463">
        <f>(Pronosticos!$F462-Pronosticos!R462)^2</f>
        <v>7.7373922568291162E-2</v>
      </c>
      <c r="O463">
        <f>(Pronosticos!$F462-Pronosticos!S462)^2</f>
        <v>8.2459502762459586E-2</v>
      </c>
      <c r="Q463" s="7">
        <f t="shared" ref="Q463:AC463" si="433">AVERAGE(C444:C463)</f>
        <v>8.6438527836828954E-2</v>
      </c>
      <c r="R463" s="7">
        <f t="shared" si="433"/>
        <v>0.12105782349838316</v>
      </c>
      <c r="S463" s="7">
        <f t="shared" si="433"/>
        <v>0.12561151883815688</v>
      </c>
      <c r="T463" s="7">
        <f t="shared" si="433"/>
        <v>8.431111604627041E-2</v>
      </c>
      <c r="U463" s="7">
        <f t="shared" si="433"/>
        <v>0.13036871591463425</v>
      </c>
      <c r="V463" s="7">
        <f t="shared" si="433"/>
        <v>0.11983662597158688</v>
      </c>
      <c r="W463" s="7">
        <f t="shared" si="433"/>
        <v>8.3482267659535661E-2</v>
      </c>
      <c r="X463" s="7">
        <f t="shared" si="433"/>
        <v>0.12106390000594318</v>
      </c>
      <c r="Y463" s="7">
        <f t="shared" si="433"/>
        <v>0.12652915235915657</v>
      </c>
      <c r="Z463" s="7">
        <f t="shared" si="433"/>
        <v>8.68556464125083E-2</v>
      </c>
      <c r="AA463" s="7">
        <f t="shared" si="433"/>
        <v>0.11853101067688429</v>
      </c>
      <c r="AB463" s="7">
        <f t="shared" si="433"/>
        <v>0.10792166994086791</v>
      </c>
      <c r="AC463" s="7">
        <f t="shared" si="433"/>
        <v>0.12664788551006395</v>
      </c>
      <c r="AD463" s="7"/>
    </row>
    <row r="464" spans="1:30" x14ac:dyDescent="0.2">
      <c r="A464" s="12">
        <f>Pronosticos!A463</f>
        <v>44496</v>
      </c>
      <c r="B464" s="4">
        <f>Pronosticos!E463</f>
        <v>2392</v>
      </c>
      <c r="C464">
        <f>(Pronosticos!$F463-Pronosticos!G463)^2</f>
        <v>4.7471168245825542E-3</v>
      </c>
      <c r="D464">
        <f>(Pronosticos!$F463-Pronosticos!H463)^2</f>
        <v>5.6244820645088333E-3</v>
      </c>
      <c r="E464">
        <f>(Pronosticos!$F463-Pronosticos!I463)^2</f>
        <v>4.9645693190422903E-7</v>
      </c>
      <c r="F464">
        <f>(Pronosticos!$F463-Pronosticos!J463)^2</f>
        <v>1.3642117652709668E-2</v>
      </c>
      <c r="G464">
        <f>(Pronosticos!$F463-Pronosticos!K463)^2</f>
        <v>7.7686747737458258E-3</v>
      </c>
      <c r="H464">
        <f>(Pronosticos!$F463-Pronosticos!L463)^2</f>
        <v>1.9445894073655379E-2</v>
      </c>
      <c r="I464">
        <f>(Pronosticos!$F463-Pronosticos!M463)^2</f>
        <v>1.3538748309603077E-2</v>
      </c>
      <c r="J464">
        <f>(Pronosticos!$F463-Pronosticos!N463)^2</f>
        <v>7.5012206919772232E-3</v>
      </c>
      <c r="K464">
        <f>(Pronosticos!$F463-Pronosticos!O463)^2</f>
        <v>7.2039128313691921E-3</v>
      </c>
      <c r="L464">
        <f>(Pronosticos!$F463-Pronosticos!P463)^2</f>
        <v>1.2999400155272839E-2</v>
      </c>
      <c r="M464">
        <f>(Pronosticos!$F463-Pronosticos!Q463)^2</f>
        <v>6.6586849766910412E-3</v>
      </c>
      <c r="N464">
        <f>(Pronosticos!$F463-Pronosticos!R463)^2</f>
        <v>1.4583553346949694E-2</v>
      </c>
      <c r="O464">
        <f>(Pronosticos!$F463-Pronosticos!S463)^2</f>
        <v>2.9864578339442387E-2</v>
      </c>
      <c r="Q464" s="7">
        <f t="shared" ref="Q464:AC464" si="434">AVERAGE(C445:C464)</f>
        <v>8.5418960000626751E-2</v>
      </c>
      <c r="R464" s="7">
        <f t="shared" si="434"/>
        <v>0.11361814794095908</v>
      </c>
      <c r="S464" s="7">
        <f t="shared" si="434"/>
        <v>0.11570973355749503</v>
      </c>
      <c r="T464" s="7">
        <f t="shared" si="434"/>
        <v>8.3602359265595769E-2</v>
      </c>
      <c r="U464" s="7">
        <f t="shared" si="434"/>
        <v>0.12889979862239612</v>
      </c>
      <c r="V464" s="7">
        <f t="shared" si="434"/>
        <v>0.1198877593012011</v>
      </c>
      <c r="W464" s="7">
        <f t="shared" si="434"/>
        <v>8.2693547815179319E-2</v>
      </c>
      <c r="X464" s="7">
        <f t="shared" si="434"/>
        <v>0.11951255873167968</v>
      </c>
      <c r="Y464" s="7">
        <f t="shared" si="434"/>
        <v>0.12495717917242928</v>
      </c>
      <c r="Z464" s="7">
        <f t="shared" si="434"/>
        <v>8.624445862603812E-2</v>
      </c>
      <c r="AA464" s="7">
        <f t="shared" si="434"/>
        <v>0.11668959948473431</v>
      </c>
      <c r="AB464" s="7">
        <f t="shared" si="434"/>
        <v>0.10743542516943397</v>
      </c>
      <c r="AC464" s="7">
        <f t="shared" si="434"/>
        <v>0.12635079462328763</v>
      </c>
      <c r="AD464" s="7"/>
    </row>
    <row r="465" spans="1:30" x14ac:dyDescent="0.2">
      <c r="A465" s="12">
        <f>Pronosticos!A464</f>
        <v>44497</v>
      </c>
      <c r="B465" s="4">
        <f>Pronosticos!E464</f>
        <v>2393</v>
      </c>
      <c r="C465">
        <f>(Pronosticos!$F464-Pronosticos!G464)^2</f>
        <v>7.5804481373320728E-2</v>
      </c>
      <c r="D465">
        <f>(Pronosticos!$F464-Pronosticos!H464)^2</f>
        <v>0.2453521620838042</v>
      </c>
      <c r="E465">
        <f>(Pronosticos!$F464-Pronosticos!I464)^2</f>
        <v>0.14741038653697752</v>
      </c>
      <c r="F465">
        <f>(Pronosticos!$F464-Pronosticos!J464)^2</f>
        <v>6.6224324728361664E-2</v>
      </c>
      <c r="G465">
        <f>(Pronosticos!$F464-Pronosticos!K464)^2</f>
        <v>0.13248245409368126</v>
      </c>
      <c r="H465">
        <f>(Pronosticos!$F464-Pronosticos!L464)^2</f>
        <v>0.10476392067023738</v>
      </c>
      <c r="I465">
        <f>(Pronosticos!$F464-Pronosticos!M464)^2</f>
        <v>6.6407237917919595E-2</v>
      </c>
      <c r="J465">
        <f>(Pronosticos!$F464-Pronosticos!N464)^2</f>
        <v>0.13298899858330079</v>
      </c>
      <c r="K465">
        <f>(Pronosticos!$F464-Pronosticos!O464)^2</f>
        <v>0.13487344890260053</v>
      </c>
      <c r="L465">
        <f>(Pronosticos!$F464-Pronosticos!P464)^2</f>
        <v>7.3951951060354862E-2</v>
      </c>
      <c r="M465">
        <f>(Pronosticos!$F464-Pronosticos!Q464)^2</f>
        <v>0.1353961707863981</v>
      </c>
      <c r="N465">
        <f>(Pronosticos!$F464-Pronosticos!R464)^2</f>
        <v>0.1336061174243246</v>
      </c>
      <c r="O465">
        <f>(Pronosticos!$F464-Pronosticos!S464)^2</f>
        <v>0.13312228377783852</v>
      </c>
      <c r="Q465" s="7">
        <f t="shared" ref="Q465:AC465" si="435">AVERAGE(C446:C465)</f>
        <v>8.9017534129963979E-2</v>
      </c>
      <c r="R465" s="7">
        <f t="shared" si="435"/>
        <v>0.12464648548554622</v>
      </c>
      <c r="S465" s="7">
        <f t="shared" si="435"/>
        <v>0.12295924830265696</v>
      </c>
      <c r="T465" s="7">
        <f t="shared" si="435"/>
        <v>8.6488240153529738E-2</v>
      </c>
      <c r="U465" s="7">
        <f t="shared" si="435"/>
        <v>0.13507970314745646</v>
      </c>
      <c r="V465" s="7">
        <f t="shared" si="435"/>
        <v>0.12394248038532878</v>
      </c>
      <c r="W465" s="7">
        <f t="shared" si="435"/>
        <v>8.5550352067579688E-2</v>
      </c>
      <c r="X465" s="7">
        <f t="shared" si="435"/>
        <v>0.12574747311874981</v>
      </c>
      <c r="Y465" s="7">
        <f t="shared" si="435"/>
        <v>0.13129152403916475</v>
      </c>
      <c r="Z465" s="7">
        <f t="shared" si="435"/>
        <v>8.9595326731255268E-2</v>
      </c>
      <c r="AA465" s="7">
        <f t="shared" si="435"/>
        <v>0.12315359758561535</v>
      </c>
      <c r="AB465" s="7">
        <f t="shared" si="435"/>
        <v>0.11329144131618159</v>
      </c>
      <c r="AC465" s="7">
        <f t="shared" si="435"/>
        <v>0.13173874703334176</v>
      </c>
      <c r="AD465" s="7"/>
    </row>
    <row r="466" spans="1:30" x14ac:dyDescent="0.2">
      <c r="A466" s="12">
        <f>Pronosticos!A465</f>
        <v>44498</v>
      </c>
      <c r="B466" s="4">
        <f>Pronosticos!E465</f>
        <v>2394</v>
      </c>
      <c r="C466">
        <f>(Pronosticos!$F465-Pronosticos!G465)^2</f>
        <v>1.8877659630303838E-2</v>
      </c>
      <c r="D466">
        <f>(Pronosticos!$F465-Pronosticos!H465)^2</f>
        <v>8.5762035130614728E-2</v>
      </c>
      <c r="E466">
        <f>(Pronosticos!$F465-Pronosticos!I465)^2</f>
        <v>8.1091657987970175E-2</v>
      </c>
      <c r="F466">
        <f>(Pronosticos!$F465-Pronosticos!J465)^2</f>
        <v>2.2300986547047947E-2</v>
      </c>
      <c r="G466">
        <f>(Pronosticos!$F465-Pronosticos!K465)^2</f>
        <v>1.1815314758455011E-2</v>
      </c>
      <c r="H466">
        <f>(Pronosticos!$F465-Pronosticos!L465)^2</f>
        <v>2.506033484267018E-2</v>
      </c>
      <c r="I466">
        <f>(Pronosticos!$F465-Pronosticos!M465)^2</f>
        <v>2.2478530096254796E-2</v>
      </c>
      <c r="J466">
        <f>(Pronosticos!$F465-Pronosticos!N465)^2</f>
        <v>1.1141500697434843E-2</v>
      </c>
      <c r="K466">
        <f>(Pronosticos!$F465-Pronosticos!O465)^2</f>
        <v>1.1035223779135088E-2</v>
      </c>
      <c r="L466">
        <f>(Pronosticos!$F465-Pronosticos!P465)^2</f>
        <v>1.9601544228766331E-2</v>
      </c>
      <c r="M466">
        <f>(Pronosticos!$F465-Pronosticos!Q465)^2</f>
        <v>1.0260197220921759E-2</v>
      </c>
      <c r="N466">
        <f>(Pronosticos!$F465-Pronosticos!R465)^2</f>
        <v>2.1156934731576611E-2</v>
      </c>
      <c r="O466">
        <f>(Pronosticos!$F465-Pronosticos!S465)^2</f>
        <v>2.8366284849744169E-3</v>
      </c>
      <c r="Q466" s="7">
        <f t="shared" ref="Q466:AC466" si="436">AVERAGE(C447:C466)</f>
        <v>8.7443519739061601E-2</v>
      </c>
      <c r="R466" s="7">
        <f t="shared" si="436"/>
        <v>0.12278491846473864</v>
      </c>
      <c r="S466" s="7">
        <f t="shared" si="436"/>
        <v>0.12054085306156515</v>
      </c>
      <c r="T466" s="7">
        <f t="shared" si="436"/>
        <v>8.5578880507065289E-2</v>
      </c>
      <c r="U466" s="7">
        <f t="shared" si="436"/>
        <v>0.13245455182026025</v>
      </c>
      <c r="V466" s="7">
        <f t="shared" si="436"/>
        <v>0.12340486354082181</v>
      </c>
      <c r="W466" s="7">
        <f t="shared" si="436"/>
        <v>8.460363858637994E-2</v>
      </c>
      <c r="X466" s="7">
        <f t="shared" si="436"/>
        <v>0.12302646746651465</v>
      </c>
      <c r="Y466" s="7">
        <f t="shared" si="436"/>
        <v>0.12854177892755683</v>
      </c>
      <c r="Z466" s="7">
        <f t="shared" si="436"/>
        <v>8.8474300864821415E-2</v>
      </c>
      <c r="AA466" s="7">
        <f t="shared" si="436"/>
        <v>0.12002122728916927</v>
      </c>
      <c r="AB466" s="7">
        <f t="shared" si="436"/>
        <v>0.1120828829081874</v>
      </c>
      <c r="AC466" s="7">
        <f t="shared" si="436"/>
        <v>0.13095824751729812</v>
      </c>
      <c r="AD466" s="7"/>
    </row>
    <row r="467" spans="1:30" x14ac:dyDescent="0.2">
      <c r="A467" s="12">
        <f>Pronosticos!A466</f>
        <v>44502</v>
      </c>
      <c r="B467" s="4">
        <f>Pronosticos!E466</f>
        <v>2395</v>
      </c>
      <c r="C467">
        <f>(Pronosticos!$F466-Pronosticos!G466)^2</f>
        <v>0.12935028006324939</v>
      </c>
      <c r="D467">
        <f>(Pronosticos!$F466-Pronosticos!H466)^2</f>
        <v>0.29957171814176292</v>
      </c>
      <c r="E467">
        <f>(Pronosticos!$F466-Pronosticos!I466)^2</f>
        <v>0.29973240579909977</v>
      </c>
      <c r="F467">
        <f>(Pronosticos!$F466-Pronosticos!J466)^2</f>
        <v>0.15080199946732772</v>
      </c>
      <c r="G467">
        <f>(Pronosticos!$F466-Pronosticos!K466)^2</f>
        <v>0.19796999473629515</v>
      </c>
      <c r="H467">
        <f>(Pronosticos!$F466-Pronosticos!L466)^2</f>
        <v>0.24424767924104032</v>
      </c>
      <c r="I467">
        <f>(Pronosticos!$F466-Pronosticos!M466)^2</f>
        <v>0.15108524744654664</v>
      </c>
      <c r="J467">
        <f>(Pronosticos!$F466-Pronosticos!N466)^2</f>
        <v>0.19500005531606021</v>
      </c>
      <c r="K467">
        <f>(Pronosticos!$F466-Pronosticos!O466)^2</f>
        <v>0.19389059962710339</v>
      </c>
      <c r="L467">
        <f>(Pronosticos!$F466-Pronosticos!P466)^2</f>
        <v>0.14395213744081689</v>
      </c>
      <c r="M467">
        <f>(Pronosticos!$F466-Pronosticos!Q466)^2</f>
        <v>0.19038600816233087</v>
      </c>
      <c r="N467">
        <f>(Pronosticos!$F466-Pronosticos!R466)^2</f>
        <v>0.23074868006318988</v>
      </c>
      <c r="O467">
        <f>(Pronosticos!$F466-Pronosticos!S466)^2</f>
        <v>0.24211950787309178</v>
      </c>
      <c r="Q467" s="7">
        <f t="shared" ref="Q467:AC467" si="437">AVERAGE(C448:C467)</f>
        <v>8.5571498588375719E-2</v>
      </c>
      <c r="R467" s="7">
        <f t="shared" si="437"/>
        <v>0.12882237680401931</v>
      </c>
      <c r="S467" s="7">
        <f t="shared" si="437"/>
        <v>0.12544904390954933</v>
      </c>
      <c r="T467" s="7">
        <f t="shared" si="437"/>
        <v>8.692909436565574E-2</v>
      </c>
      <c r="U467" s="7">
        <f t="shared" si="437"/>
        <v>0.12718083157390814</v>
      </c>
      <c r="V467" s="7">
        <f t="shared" si="437"/>
        <v>0.12028511967796056</v>
      </c>
      <c r="W467" s="7">
        <f t="shared" si="437"/>
        <v>8.6075726241800585E-2</v>
      </c>
      <c r="X467" s="7">
        <f t="shared" si="437"/>
        <v>0.11827076894424662</v>
      </c>
      <c r="Y467" s="7">
        <f t="shared" si="437"/>
        <v>0.12307305151031769</v>
      </c>
      <c r="Z467" s="7">
        <f t="shared" si="437"/>
        <v>8.9331227384005549E-2</v>
      </c>
      <c r="AA467" s="7">
        <f t="shared" si="437"/>
        <v>0.11608570221147725</v>
      </c>
      <c r="AB467" s="7">
        <f t="shared" si="437"/>
        <v>0.1112750494429082</v>
      </c>
      <c r="AC467" s="7">
        <f t="shared" si="437"/>
        <v>0.13488205606238099</v>
      </c>
      <c r="AD467" s="7"/>
    </row>
    <row r="468" spans="1:30" x14ac:dyDescent="0.2">
      <c r="A468" s="12">
        <f>Pronosticos!A467</f>
        <v>44503</v>
      </c>
      <c r="B468" s="4">
        <f>Pronosticos!E467</f>
        <v>2396</v>
      </c>
      <c r="C468">
        <f>(Pronosticos!$F467-Pronosticos!G467)^2</f>
        <v>2.715284187404059E-2</v>
      </c>
      <c r="D468">
        <f>(Pronosticos!$F467-Pronosticos!H467)^2</f>
        <v>0.43337278086559883</v>
      </c>
      <c r="E468">
        <f>(Pronosticos!$F467-Pronosticos!I467)^2</f>
        <v>0.35479886136124933</v>
      </c>
      <c r="F468">
        <f>(Pronosticos!$F467-Pronosticos!J467)^2</f>
        <v>3.6905401750334722E-2</v>
      </c>
      <c r="G468">
        <f>(Pronosticos!$F467-Pronosticos!K467)^2</f>
        <v>2.2681631837452799E-2</v>
      </c>
      <c r="H468">
        <f>(Pronosticos!$F467-Pronosticos!L467)^2</f>
        <v>2.9020077032813309E-2</v>
      </c>
      <c r="I468">
        <f>(Pronosticos!$F467-Pronosticos!M467)^2</f>
        <v>4.1706498248412216E-2</v>
      </c>
      <c r="J468">
        <f>(Pronosticos!$F467-Pronosticos!N467)^2</f>
        <v>2.628031895718369E-2</v>
      </c>
      <c r="K468">
        <f>(Pronosticos!$F467-Pronosticos!O467)^2</f>
        <v>2.4027610706163507E-2</v>
      </c>
      <c r="L468">
        <f>(Pronosticos!$F467-Pronosticos!P467)^2</f>
        <v>4.0496138858579951E-2</v>
      </c>
      <c r="M468">
        <f>(Pronosticos!$F467-Pronosticos!Q467)^2</f>
        <v>2.2338241111078152E-2</v>
      </c>
      <c r="N468">
        <f>(Pronosticos!$F467-Pronosticos!R467)^2</f>
        <v>5.6449681337063587E-2</v>
      </c>
      <c r="O468">
        <f>(Pronosticos!$F467-Pronosticos!S467)^2</f>
        <v>0.14968015318096778</v>
      </c>
      <c r="Q468" s="7">
        <f t="shared" ref="Q468:AC468" si="438">AVERAGE(C449:C468)</f>
        <v>6.973141453636067E-2</v>
      </c>
      <c r="R468" s="7">
        <f t="shared" si="438"/>
        <v>0.11099919431892358</v>
      </c>
      <c r="S468" s="7">
        <f t="shared" si="438"/>
        <v>0.11205954259206638</v>
      </c>
      <c r="T468" s="7">
        <f t="shared" si="438"/>
        <v>7.2068106957216299E-2</v>
      </c>
      <c r="U468" s="7">
        <f t="shared" si="438"/>
        <v>9.586482284023648E-2</v>
      </c>
      <c r="V468" s="7">
        <f t="shared" si="438"/>
        <v>9.355302907108029E-2</v>
      </c>
      <c r="W468" s="7">
        <f t="shared" si="438"/>
        <v>7.135513074078137E-2</v>
      </c>
      <c r="X468" s="7">
        <f t="shared" si="438"/>
        <v>8.909697550697937E-2</v>
      </c>
      <c r="Y468" s="7">
        <f t="shared" si="438"/>
        <v>9.2996956692998789E-2</v>
      </c>
      <c r="Z468" s="7">
        <f t="shared" si="438"/>
        <v>7.3675915386211155E-2</v>
      </c>
      <c r="AA468" s="7">
        <f t="shared" si="438"/>
        <v>8.8903867856149094E-2</v>
      </c>
      <c r="AB468" s="7">
        <f t="shared" si="438"/>
        <v>8.8833376680361592E-2</v>
      </c>
      <c r="AC468" s="7">
        <f t="shared" si="438"/>
        <v>0.10796947313974148</v>
      </c>
      <c r="AD468" s="7"/>
    </row>
    <row r="469" spans="1:30" x14ac:dyDescent="0.2">
      <c r="A469" s="12">
        <f>Pronosticos!A468</f>
        <v>44504</v>
      </c>
      <c r="B469" s="4">
        <f>Pronosticos!E468</f>
        <v>2397</v>
      </c>
      <c r="C469">
        <f>(Pronosticos!$F468-Pronosticos!G468)^2</f>
        <v>1.3014067331116574</v>
      </c>
      <c r="D469">
        <f>(Pronosticos!$F468-Pronosticos!H468)^2</f>
        <v>1.8454685807192197</v>
      </c>
      <c r="E469">
        <f>(Pronosticos!$F468-Pronosticos!I468)^2</f>
        <v>1.6485825608826423</v>
      </c>
      <c r="F469">
        <f>(Pronosticos!$F468-Pronosticos!J468)^2</f>
        <v>1.840126669274514</v>
      </c>
      <c r="G469">
        <f>(Pronosticos!$F468-Pronosticos!K468)^2</f>
        <v>2.2209955735165399</v>
      </c>
      <c r="H469">
        <f>(Pronosticos!$F468-Pronosticos!L468)^2</f>
        <v>1.8922520633279223</v>
      </c>
      <c r="I469">
        <f>(Pronosticos!$F468-Pronosticos!M468)^2</f>
        <v>1.7972637093954404</v>
      </c>
      <c r="J469">
        <f>(Pronosticos!$F468-Pronosticos!N468)^2</f>
        <v>2.1030933910555794</v>
      </c>
      <c r="K469">
        <f>(Pronosticos!$F468-Pronosticos!O468)^2</f>
        <v>2.1562309884311386</v>
      </c>
      <c r="L469">
        <f>(Pronosticos!$F468-Pronosticos!P468)^2</f>
        <v>1.7594676074696802</v>
      </c>
      <c r="M469">
        <f>(Pronosticos!$F468-Pronosticos!Q468)^2</f>
        <v>2.2631140248512267</v>
      </c>
      <c r="N469">
        <f>(Pronosticos!$F468-Pronosticos!R468)^2</f>
        <v>2.0148061034216385</v>
      </c>
      <c r="O469">
        <f>(Pronosticos!$F468-Pronosticos!S468)^2</f>
        <v>2.3186098132884672</v>
      </c>
      <c r="Q469" s="7">
        <f t="shared" ref="Q469:AC469" si="439">AVERAGE(C450:C469)</f>
        <v>0.13445175080628249</v>
      </c>
      <c r="R469" s="7">
        <f t="shared" si="439"/>
        <v>0.20326943430503791</v>
      </c>
      <c r="S469" s="7">
        <f t="shared" si="439"/>
        <v>0.19439520037003244</v>
      </c>
      <c r="T469" s="7">
        <f t="shared" si="439"/>
        <v>0.16321851977346385</v>
      </c>
      <c r="U469" s="7">
        <f t="shared" si="439"/>
        <v>0.20638127705803716</v>
      </c>
      <c r="V469" s="7">
        <f t="shared" si="439"/>
        <v>0.18726387672700154</v>
      </c>
      <c r="W469" s="7">
        <f t="shared" si="439"/>
        <v>0.1605401743047114</v>
      </c>
      <c r="X469" s="7">
        <f t="shared" si="439"/>
        <v>0.1935505340797011</v>
      </c>
      <c r="Y469" s="7">
        <f t="shared" si="439"/>
        <v>0.20020629208396784</v>
      </c>
      <c r="Z469" s="7">
        <f t="shared" si="439"/>
        <v>0.16062990249675532</v>
      </c>
      <c r="AA469" s="7">
        <f t="shared" si="439"/>
        <v>0.2009875518666116</v>
      </c>
      <c r="AB469" s="7">
        <f t="shared" si="439"/>
        <v>0.18793057994214726</v>
      </c>
      <c r="AC469" s="7">
        <f t="shared" si="439"/>
        <v>0.2236858521320689</v>
      </c>
      <c r="AD469" s="7"/>
    </row>
    <row r="470" spans="1:30" x14ac:dyDescent="0.2">
      <c r="A470" s="12">
        <f>Pronosticos!A469</f>
        <v>44505</v>
      </c>
      <c r="B470" s="4">
        <f>Pronosticos!E469</f>
        <v>2398</v>
      </c>
      <c r="C470">
        <f>(Pronosticos!$F469-Pronosticos!G469)^2</f>
        <v>2.5338166548975586E-2</v>
      </c>
      <c r="D470">
        <f>(Pronosticos!$F469-Pronosticos!H469)^2</f>
        <v>4.5788703406340241E-3</v>
      </c>
      <c r="E470">
        <f>(Pronosticos!$F469-Pronosticos!I469)^2</f>
        <v>9.6139002559044416E-3</v>
      </c>
      <c r="F470">
        <f>(Pronosticos!$F469-Pronosticos!J469)^2</f>
        <v>3.2771667632159373E-3</v>
      </c>
      <c r="G470">
        <f>(Pronosticos!$F469-Pronosticos!K469)^2</f>
        <v>6.6651311435307718E-3</v>
      </c>
      <c r="H470">
        <f>(Pronosticos!$F469-Pronosticos!L469)^2</f>
        <v>1.6211733864064028E-5</v>
      </c>
      <c r="I470">
        <f>(Pronosticos!$F469-Pronosticos!M469)^2</f>
        <v>1.041630820158375E-3</v>
      </c>
      <c r="J470">
        <f>(Pronosticos!$F469-Pronosticos!N469)^2</f>
        <v>6.4144289939560225E-4</v>
      </c>
      <c r="K470">
        <f>(Pronosticos!$F469-Pronosticos!O469)^2</f>
        <v>9.2390429101777511E-4</v>
      </c>
      <c r="L470">
        <f>(Pronosticos!$F469-Pronosticos!P469)^2</f>
        <v>9.5208137451632587E-3</v>
      </c>
      <c r="M470">
        <f>(Pronosticos!$F469-Pronosticos!Q469)^2</f>
        <v>1.9778809594350667E-2</v>
      </c>
      <c r="N470">
        <f>(Pronosticos!$F469-Pronosticos!R469)^2</f>
        <v>6.3174332673857731E-4</v>
      </c>
      <c r="O470">
        <f>(Pronosticos!$F469-Pronosticos!S469)^2</f>
        <v>4.5424477648355098E-3</v>
      </c>
      <c r="Q470" s="7">
        <f t="shared" ref="Q470:AC470" si="440">AVERAGE(C451:C470)</f>
        <v>0.13501418107251389</v>
      </c>
      <c r="R470" s="7">
        <f t="shared" si="440"/>
        <v>0.19990382570628731</v>
      </c>
      <c r="S470" s="7">
        <f t="shared" si="440"/>
        <v>0.18595653170215129</v>
      </c>
      <c r="T470" s="7">
        <f t="shared" si="440"/>
        <v>0.16235770300752581</v>
      </c>
      <c r="U470" s="7">
        <f t="shared" si="440"/>
        <v>0.20353222138139554</v>
      </c>
      <c r="V470" s="7">
        <f t="shared" si="440"/>
        <v>0.18319039942479742</v>
      </c>
      <c r="W470" s="7">
        <f t="shared" si="440"/>
        <v>0.15954012129465614</v>
      </c>
      <c r="X470" s="7">
        <f t="shared" si="440"/>
        <v>0.18971429646683732</v>
      </c>
      <c r="Y470" s="7">
        <f t="shared" si="440"/>
        <v>0.19688258533141784</v>
      </c>
      <c r="Z470" s="7">
        <f t="shared" si="440"/>
        <v>0.15980520675452989</v>
      </c>
      <c r="AA470" s="7">
        <f t="shared" si="440"/>
        <v>0.19729499575923695</v>
      </c>
      <c r="AB470" s="7">
        <f t="shared" si="440"/>
        <v>0.18227376855596242</v>
      </c>
      <c r="AC470" s="7">
        <f t="shared" si="440"/>
        <v>0.21987148686882607</v>
      </c>
      <c r="AD470" s="7"/>
    </row>
    <row r="471" spans="1:30" x14ac:dyDescent="0.2">
      <c r="A471" s="12">
        <f>Pronosticos!A470</f>
        <v>44508</v>
      </c>
      <c r="B471" s="4">
        <f>Pronosticos!E470</f>
        <v>2399</v>
      </c>
      <c r="C471">
        <f>(Pronosticos!$F470-Pronosticos!G470)^2</f>
        <v>0.81917567336304897</v>
      </c>
      <c r="D471">
        <f>(Pronosticos!$F470-Pronosticos!H470)^2</f>
        <v>0.78418823101724855</v>
      </c>
      <c r="E471">
        <f>(Pronosticos!$F470-Pronosticos!I470)^2</f>
        <v>1.254846424449017</v>
      </c>
      <c r="F471">
        <f>(Pronosticos!$F470-Pronosticos!J470)^2</f>
        <v>0.81839532135642579</v>
      </c>
      <c r="G471">
        <f>(Pronosticos!$F470-Pronosticos!K470)^2</f>
        <v>0.60182729606048002</v>
      </c>
      <c r="H471">
        <f>(Pronosticos!$F470-Pronosticos!L470)^2</f>
        <v>0.49037107405427627</v>
      </c>
      <c r="I471">
        <f>(Pronosticos!$F470-Pronosticos!M470)^2</f>
        <v>0.82519970417320143</v>
      </c>
      <c r="J471">
        <f>(Pronosticos!$F470-Pronosticos!N470)^2</f>
        <v>0.49750468197599174</v>
      </c>
      <c r="K471">
        <f>(Pronosticos!$F470-Pronosticos!O470)^2</f>
        <v>0.53225653068313405</v>
      </c>
      <c r="L471">
        <f>(Pronosticos!$F470-Pronosticos!P470)^2</f>
        <v>0.81812381171218229</v>
      </c>
      <c r="M471">
        <f>(Pronosticos!$F470-Pronosticos!Q470)^2</f>
        <v>0.66133298680279684</v>
      </c>
      <c r="N471">
        <f>(Pronosticos!$F470-Pronosticos!R470)^2</f>
        <v>0.47567899835713084</v>
      </c>
      <c r="O471">
        <f>(Pronosticos!$F470-Pronosticos!S470)^2</f>
        <v>0.82867308131125728</v>
      </c>
      <c r="Q471" s="7">
        <f t="shared" ref="Q471:AC471" si="441">AVERAGE(C452:C471)</f>
        <v>0.17447638667535312</v>
      </c>
      <c r="R471" s="7">
        <f t="shared" si="441"/>
        <v>0.23680321510288976</v>
      </c>
      <c r="S471" s="7">
        <f t="shared" si="441"/>
        <v>0.24636489131355765</v>
      </c>
      <c r="T471" s="7">
        <f t="shared" si="441"/>
        <v>0.20123947849710661</v>
      </c>
      <c r="U471" s="7">
        <f t="shared" si="441"/>
        <v>0.23144796404382034</v>
      </c>
      <c r="V471" s="7">
        <f t="shared" si="441"/>
        <v>0.20579515076295185</v>
      </c>
      <c r="W471" s="7">
        <f t="shared" si="441"/>
        <v>0.19862536488029742</v>
      </c>
      <c r="X471" s="7">
        <f t="shared" si="441"/>
        <v>0.21274134631675917</v>
      </c>
      <c r="Y471" s="7">
        <f t="shared" si="441"/>
        <v>0.22142505933018269</v>
      </c>
      <c r="Z471" s="7">
        <f t="shared" si="441"/>
        <v>0.19891519222297077</v>
      </c>
      <c r="AA471" s="7">
        <f t="shared" si="441"/>
        <v>0.22889310363166993</v>
      </c>
      <c r="AB471" s="7">
        <f t="shared" si="441"/>
        <v>0.2051235429916162</v>
      </c>
      <c r="AC471" s="7">
        <f t="shared" si="441"/>
        <v>0.26043686689503642</v>
      </c>
      <c r="AD471" s="7"/>
    </row>
    <row r="472" spans="1:30" x14ac:dyDescent="0.2">
      <c r="A472" s="12">
        <f>Pronosticos!A471</f>
        <v>44509</v>
      </c>
      <c r="B472" s="4">
        <f>Pronosticos!E471</f>
        <v>2400</v>
      </c>
      <c r="C472">
        <f>(Pronosticos!$F471-Pronosticos!G471)^2</f>
        <v>0.17485190206862922</v>
      </c>
      <c r="D472">
        <f>(Pronosticos!$F471-Pronosticos!H471)^2</f>
        <v>1.5053757795778484E-2</v>
      </c>
      <c r="E472">
        <f>(Pronosticos!$F471-Pronosticos!I471)^2</f>
        <v>1.4159676996494522E-2</v>
      </c>
      <c r="F472">
        <f>(Pronosticos!$F471-Pronosticos!J471)^2</f>
        <v>7.6636646247003115E-2</v>
      </c>
      <c r="G472">
        <f>(Pronosticos!$F471-Pronosticos!K471)^2</f>
        <v>5.6506953106373388E-2</v>
      </c>
      <c r="H472">
        <f>(Pronosticos!$F471-Pronosticos!L471)^2</f>
        <v>5.242926619851971E-2</v>
      </c>
      <c r="I472">
        <f>(Pronosticos!$F471-Pronosticos!M471)^2</f>
        <v>9.0920134179294135E-2</v>
      </c>
      <c r="J472">
        <f>(Pronosticos!$F471-Pronosticos!N471)^2</f>
        <v>8.4286597691317605E-2</v>
      </c>
      <c r="K472">
        <f>(Pronosticos!$F471-Pronosticos!O471)^2</f>
        <v>7.0688376324115898E-2</v>
      </c>
      <c r="L472">
        <f>(Pronosticos!$F471-Pronosticos!P471)^2</f>
        <v>7.1244653849835096E-2</v>
      </c>
      <c r="M472">
        <f>(Pronosticos!$F471-Pronosticos!Q471)^2</f>
        <v>4.2949369011755299E-2</v>
      </c>
      <c r="N472">
        <f>(Pronosticos!$F471-Pronosticos!R471)^2</f>
        <v>8.4231918623413005E-2</v>
      </c>
      <c r="O472">
        <f>(Pronosticos!$F471-Pronosticos!S471)^2</f>
        <v>2.7697771305839565E-2</v>
      </c>
      <c r="Q472" s="7">
        <f t="shared" ref="Q472:AC472" si="442">AVERAGE(C453:C472)</f>
        <v>0.17427448072916052</v>
      </c>
      <c r="R472" s="7">
        <f t="shared" si="442"/>
        <v>0.23177008255546569</v>
      </c>
      <c r="S472" s="7">
        <f t="shared" si="442"/>
        <v>0.24167783901609266</v>
      </c>
      <c r="T472" s="7">
        <f t="shared" si="442"/>
        <v>0.19652836563130291</v>
      </c>
      <c r="U472" s="7">
        <f t="shared" si="442"/>
        <v>0.22636289685450173</v>
      </c>
      <c r="V472" s="7">
        <f t="shared" si="442"/>
        <v>0.20186368598528048</v>
      </c>
      <c r="W472" s="7">
        <f t="shared" si="442"/>
        <v>0.19420889578674538</v>
      </c>
      <c r="X472" s="7">
        <f t="shared" si="442"/>
        <v>0.21045709361635861</v>
      </c>
      <c r="Y472" s="7">
        <f t="shared" si="442"/>
        <v>0.2174198894919373</v>
      </c>
      <c r="Z472" s="7">
        <f t="shared" si="442"/>
        <v>0.19355104221254482</v>
      </c>
      <c r="AA472" s="7">
        <f t="shared" si="442"/>
        <v>0.22512499212666923</v>
      </c>
      <c r="AB472" s="7">
        <f t="shared" si="442"/>
        <v>0.20460722902093159</v>
      </c>
      <c r="AC472" s="7">
        <f t="shared" si="442"/>
        <v>0.25435789721944396</v>
      </c>
      <c r="AD472" s="7"/>
    </row>
    <row r="473" spans="1:30" x14ac:dyDescent="0.2">
      <c r="A473" s="12">
        <f>Pronosticos!A472</f>
        <v>44510</v>
      </c>
      <c r="B473" s="4">
        <f>Pronosticos!E472</f>
        <v>2401</v>
      </c>
      <c r="C473">
        <f>(Pronosticos!$F472-Pronosticos!G472)^2</f>
        <v>7.341112269642079E-3</v>
      </c>
      <c r="D473">
        <f>(Pronosticos!$F472-Pronosticos!H472)^2</f>
        <v>5.8688424853456461E-2</v>
      </c>
      <c r="E473">
        <f>(Pronosticos!$F472-Pronosticos!I472)^2</f>
        <v>0.25171054475496618</v>
      </c>
      <c r="F473">
        <f>(Pronosticos!$F472-Pronosticos!J472)^2</f>
        <v>2.5942694258963804E-2</v>
      </c>
      <c r="G473">
        <f>(Pronosticos!$F472-Pronosticos!K472)^2</f>
        <v>3.8391530379375E-4</v>
      </c>
      <c r="H473">
        <f>(Pronosticos!$F472-Pronosticos!L472)^2</f>
        <v>1.5961829306617562E-3</v>
      </c>
      <c r="I473">
        <f>(Pronosticos!$F472-Pronosticos!M472)^2</f>
        <v>2.9693504189782491E-2</v>
      </c>
      <c r="J473">
        <f>(Pronosticos!$F472-Pronosticos!N472)^2</f>
        <v>9.140448872188065E-6</v>
      </c>
      <c r="K473">
        <f>(Pronosticos!$F472-Pronosticos!O472)^2</f>
        <v>1.9724261019349739E-5</v>
      </c>
      <c r="L473">
        <f>(Pronosticos!$F472-Pronosticos!P472)^2</f>
        <v>2.4316928085262073E-2</v>
      </c>
      <c r="M473">
        <f>(Pronosticos!$F472-Pronosticos!Q472)^2</f>
        <v>7.099170082278751E-4</v>
      </c>
      <c r="N473">
        <f>(Pronosticos!$F472-Pronosticos!R472)^2</f>
        <v>5.1154561701130903E-3</v>
      </c>
      <c r="O473">
        <f>(Pronosticos!$F472-Pronosticos!S472)^2</f>
        <v>6.2462572137693987E-3</v>
      </c>
      <c r="Q473" s="7">
        <f t="shared" ref="Q473:AC473" si="443">AVERAGE(C454:C473)</f>
        <v>0.17386101012840213</v>
      </c>
      <c r="R473" s="7">
        <f t="shared" si="443"/>
        <v>0.23402610366559246</v>
      </c>
      <c r="S473" s="7">
        <f t="shared" si="443"/>
        <v>0.25382552973112132</v>
      </c>
      <c r="T473" s="7">
        <f t="shared" si="443"/>
        <v>0.19762032363559703</v>
      </c>
      <c r="U473" s="7">
        <f t="shared" si="443"/>
        <v>0.22512321413335795</v>
      </c>
      <c r="V473" s="7">
        <f t="shared" si="443"/>
        <v>0.20113060373974401</v>
      </c>
      <c r="W473" s="7">
        <f t="shared" si="443"/>
        <v>0.1954641910571901</v>
      </c>
      <c r="X473" s="7">
        <f t="shared" si="443"/>
        <v>0.20973647270858176</v>
      </c>
      <c r="Y473" s="7">
        <f t="shared" si="443"/>
        <v>0.21622877949869221</v>
      </c>
      <c r="Z473" s="7">
        <f t="shared" si="443"/>
        <v>0.19454423026991843</v>
      </c>
      <c r="AA473" s="7">
        <f t="shared" si="443"/>
        <v>0.22461866514185252</v>
      </c>
      <c r="AB473" s="7">
        <f t="shared" si="443"/>
        <v>0.20461306526841003</v>
      </c>
      <c r="AC473" s="7">
        <f t="shared" si="443"/>
        <v>0.25376109245595474</v>
      </c>
      <c r="AD473" s="7"/>
    </row>
    <row r="474" spans="1:30" x14ac:dyDescent="0.2">
      <c r="A474" s="12">
        <f>Pronosticos!A473</f>
        <v>44511</v>
      </c>
      <c r="B474" s="4">
        <f>Pronosticos!E473</f>
        <v>2402</v>
      </c>
      <c r="C474">
        <f>(Pronosticos!$F473-Pronosticos!G473)^2</f>
        <v>3.2775709890720213E-2</v>
      </c>
      <c r="D474">
        <f>(Pronosticos!$F473-Pronosticos!H473)^2</f>
        <v>6.8382150465750666E-3</v>
      </c>
      <c r="E474">
        <f>(Pronosticos!$F473-Pronosticos!I473)^2</f>
        <v>1.2158227870996314E-2</v>
      </c>
      <c r="F474">
        <f>(Pronosticos!$F473-Pronosticos!J473)^2</f>
        <v>1.3028008839514988E-2</v>
      </c>
      <c r="G474">
        <f>(Pronosticos!$F473-Pronosticos!K473)^2</f>
        <v>1.1924108278486806E-2</v>
      </c>
      <c r="H474">
        <f>(Pronosticos!$F473-Pronosticos!L473)^2</f>
        <v>4.0821072931977636E-3</v>
      </c>
      <c r="I474">
        <f>(Pronosticos!$F473-Pronosticos!M473)^2</f>
        <v>1.3788918453429819E-2</v>
      </c>
      <c r="J474">
        <f>(Pronosticos!$F473-Pronosticos!N473)^2</f>
        <v>1.9805363523290636E-2</v>
      </c>
      <c r="K474">
        <f>(Pronosticos!$F473-Pronosticos!O473)^2</f>
        <v>1.3100739393242508E-2</v>
      </c>
      <c r="L474">
        <f>(Pronosticos!$F473-Pronosticos!P473)^2</f>
        <v>1.0536223189797765E-2</v>
      </c>
      <c r="M474">
        <f>(Pronosticos!$F473-Pronosticos!Q473)^2</f>
        <v>8.8119951951377076E-3</v>
      </c>
      <c r="N474">
        <f>(Pronosticos!$F473-Pronosticos!R473)^2</f>
        <v>3.5623506581797602E-2</v>
      </c>
      <c r="O474">
        <f>(Pronosticos!$F473-Pronosticos!S473)^2</f>
        <v>6.2625472747752861E-3</v>
      </c>
      <c r="Q474" s="7">
        <f t="shared" ref="Q474:AC474" si="444">AVERAGE(C455:C474)</f>
        <v>0.17361244630567205</v>
      </c>
      <c r="R474" s="7">
        <f t="shared" si="444"/>
        <v>0.2342247738031254</v>
      </c>
      <c r="S474" s="7">
        <f t="shared" si="444"/>
        <v>0.25405767194501011</v>
      </c>
      <c r="T474" s="7">
        <f t="shared" si="444"/>
        <v>0.19690386032190813</v>
      </c>
      <c r="U474" s="7">
        <f t="shared" si="444"/>
        <v>0.22357117657975029</v>
      </c>
      <c r="V474" s="7">
        <f t="shared" si="444"/>
        <v>0.20020708257552328</v>
      </c>
      <c r="W474" s="7">
        <f t="shared" si="444"/>
        <v>0.19490740100257214</v>
      </c>
      <c r="X474" s="7">
        <f t="shared" si="444"/>
        <v>0.20962169809438641</v>
      </c>
      <c r="Y474" s="7">
        <f t="shared" si="444"/>
        <v>0.21503765633732902</v>
      </c>
      <c r="Z474" s="7">
        <f t="shared" si="444"/>
        <v>0.19358998437164909</v>
      </c>
      <c r="AA474" s="7">
        <f t="shared" si="444"/>
        <v>0.22408670016645935</v>
      </c>
      <c r="AB474" s="7">
        <f t="shared" si="444"/>
        <v>0.20577439268309022</v>
      </c>
      <c r="AC474" s="7">
        <f t="shared" si="444"/>
        <v>0.25293098997995433</v>
      </c>
      <c r="AD474" s="7"/>
    </row>
    <row r="475" spans="1:30" x14ac:dyDescent="0.2">
      <c r="A475" s="12">
        <f>Pronosticos!A474</f>
        <v>44512</v>
      </c>
      <c r="B475" s="4">
        <f>Pronosticos!E474</f>
        <v>2403</v>
      </c>
      <c r="C475">
        <f>(Pronosticos!$F474-Pronosticos!G474)^2</f>
        <v>2.37327685368251E-2</v>
      </c>
      <c r="D475">
        <f>(Pronosticos!$F474-Pronosticos!H474)^2</f>
        <v>3.4021657700634381E-2</v>
      </c>
      <c r="E475">
        <f>(Pronosticos!$F474-Pronosticos!I474)^2</f>
        <v>4.2784609447844374E-2</v>
      </c>
      <c r="F475">
        <f>(Pronosticos!$F474-Pronosticos!J474)^2</f>
        <v>1.7684973620858878E-2</v>
      </c>
      <c r="G475">
        <f>(Pronosticos!$F474-Pronosticos!K474)^2</f>
        <v>1.4377295533514045E-2</v>
      </c>
      <c r="H475">
        <f>(Pronosticos!$F474-Pronosticos!L474)^2</f>
        <v>3.423043367548629E-2</v>
      </c>
      <c r="I475">
        <f>(Pronosticos!$F474-Pronosticos!M474)^2</f>
        <v>1.9085579130161238E-2</v>
      </c>
      <c r="J475">
        <f>(Pronosticos!$F474-Pronosticos!N474)^2</f>
        <v>8.1725639943438927E-3</v>
      </c>
      <c r="K475">
        <f>(Pronosticos!$F474-Pronosticos!O474)^2</f>
        <v>1.3599228405603039E-2</v>
      </c>
      <c r="L475">
        <f>(Pronosticos!$F474-Pronosticos!P474)^2</f>
        <v>1.7506159125337872E-2</v>
      </c>
      <c r="M475">
        <f>(Pronosticos!$F474-Pronosticos!Q474)^2</f>
        <v>1.8275102980351576E-2</v>
      </c>
      <c r="N475">
        <f>(Pronosticos!$F474-Pronosticos!R474)^2</f>
        <v>1.3858720693737509E-3</v>
      </c>
      <c r="O475">
        <f>(Pronosticos!$F474-Pronosticos!S474)^2</f>
        <v>2.4267532758860583E-2</v>
      </c>
      <c r="Q475" s="7">
        <f t="shared" ref="Q475:AC475" si="445">AVERAGE(C456:C475)</f>
        <v>0.16622449321372929</v>
      </c>
      <c r="R475" s="7">
        <f t="shared" si="445"/>
        <v>0.23003486740066167</v>
      </c>
      <c r="S475" s="7">
        <f t="shared" si="445"/>
        <v>0.25558862787404535</v>
      </c>
      <c r="T475" s="7">
        <f t="shared" si="445"/>
        <v>0.18993168649553219</v>
      </c>
      <c r="U475" s="7">
        <f t="shared" si="445"/>
        <v>0.21533778723940045</v>
      </c>
      <c r="V475" s="7">
        <f t="shared" si="445"/>
        <v>0.19642021420155104</v>
      </c>
      <c r="W475" s="7">
        <f t="shared" si="445"/>
        <v>0.18851560199341744</v>
      </c>
      <c r="X475" s="7">
        <f t="shared" si="445"/>
        <v>0.20473181778238686</v>
      </c>
      <c r="Y475" s="7">
        <f t="shared" si="445"/>
        <v>0.20835064925822028</v>
      </c>
      <c r="Z475" s="7">
        <f t="shared" si="445"/>
        <v>0.18698719142154116</v>
      </c>
      <c r="AA475" s="7">
        <f t="shared" si="445"/>
        <v>0.21946220420314497</v>
      </c>
      <c r="AB475" s="7">
        <f t="shared" si="445"/>
        <v>0.20105629594649196</v>
      </c>
      <c r="AC475" s="7">
        <f t="shared" si="445"/>
        <v>0.24387124907181695</v>
      </c>
      <c r="AD475" s="7"/>
    </row>
    <row r="476" spans="1:30" x14ac:dyDescent="0.2">
      <c r="A476" s="12">
        <f>Pronosticos!A475</f>
        <v>44516</v>
      </c>
      <c r="B476" s="4">
        <f>Pronosticos!E475</f>
        <v>2404</v>
      </c>
      <c r="C476">
        <f>(Pronosticos!$F475-Pronosticos!G475)^2</f>
        <v>4.6928661200710282E-3</v>
      </c>
      <c r="D476">
        <f>(Pronosticos!$F475-Pronosticos!H475)^2</f>
        <v>7.2396906654868592E-4</v>
      </c>
      <c r="E476">
        <f>(Pronosticos!$F475-Pronosticos!I475)^2</f>
        <v>2.5860155805762297E-4</v>
      </c>
      <c r="F476">
        <f>(Pronosticos!$F475-Pronosticos!J475)^2</f>
        <v>8.5970377964922941E-3</v>
      </c>
      <c r="G476">
        <f>(Pronosticos!$F475-Pronosticos!K475)^2</f>
        <v>9.8795213685044115E-3</v>
      </c>
      <c r="H476">
        <f>(Pronosticos!$F475-Pronosticos!L475)^2</f>
        <v>1.6923001485129679E-2</v>
      </c>
      <c r="I476">
        <f>(Pronosticos!$F475-Pronosticos!M475)^2</f>
        <v>8.6439820152008663E-3</v>
      </c>
      <c r="J476">
        <f>(Pronosticos!$F475-Pronosticos!N475)^2</f>
        <v>5.3250250497546272E-3</v>
      </c>
      <c r="K476">
        <f>(Pronosticos!$F475-Pronosticos!O475)^2</f>
        <v>9.4718066427146863E-3</v>
      </c>
      <c r="L476">
        <f>(Pronosticos!$F475-Pronosticos!P475)^2</f>
        <v>7.7728740103493966E-3</v>
      </c>
      <c r="M476">
        <f>(Pronosticos!$F475-Pronosticos!Q475)^2</f>
        <v>1.1447168955100824E-2</v>
      </c>
      <c r="N476">
        <f>(Pronosticos!$F475-Pronosticos!R475)^2</f>
        <v>1.3617312335863299E-6</v>
      </c>
      <c r="O476">
        <f>(Pronosticos!$F475-Pronosticos!S475)^2</f>
        <v>1.125180822907185E-2</v>
      </c>
      <c r="Q476" s="7">
        <f t="shared" ref="Q476:AC476" si="446">AVERAGE(C457:C476)</f>
        <v>0.16188095248742823</v>
      </c>
      <c r="R476" s="7">
        <f t="shared" si="446"/>
        <v>0.22138039289417061</v>
      </c>
      <c r="S476" s="7">
        <f t="shared" si="446"/>
        <v>0.24682168504249899</v>
      </c>
      <c r="T476" s="7">
        <f t="shared" si="446"/>
        <v>0.1869820684942953</v>
      </c>
      <c r="U476" s="7">
        <f t="shared" si="446"/>
        <v>0.21116266920989876</v>
      </c>
      <c r="V476" s="7">
        <f t="shared" si="446"/>
        <v>0.19345560811498871</v>
      </c>
      <c r="W476" s="7">
        <f t="shared" si="446"/>
        <v>0.18568923827652312</v>
      </c>
      <c r="X476" s="7">
        <f t="shared" si="446"/>
        <v>0.20103483222031349</v>
      </c>
      <c r="Y476" s="7">
        <f t="shared" si="446"/>
        <v>0.20449682235034977</v>
      </c>
      <c r="Z476" s="7">
        <f t="shared" si="446"/>
        <v>0.18389091190083307</v>
      </c>
      <c r="AA476" s="7">
        <f t="shared" si="446"/>
        <v>0.21642887717212994</v>
      </c>
      <c r="AB476" s="7">
        <f t="shared" si="446"/>
        <v>0.19890578805494677</v>
      </c>
      <c r="AC476" s="7">
        <f t="shared" si="446"/>
        <v>0.23471784584838104</v>
      </c>
      <c r="AD476" s="7"/>
    </row>
    <row r="477" spans="1:30" x14ac:dyDescent="0.2">
      <c r="A477" s="12">
        <f>Pronosticos!A476</f>
        <v>44517</v>
      </c>
      <c r="B477" s="4">
        <f>Pronosticos!E476</f>
        <v>2405</v>
      </c>
      <c r="C477">
        <f>(Pronosticos!$F476-Pronosticos!G476)^2</f>
        <v>2.5550948446980457E-2</v>
      </c>
      <c r="D477">
        <f>(Pronosticos!$F476-Pronosticos!H476)^2</f>
        <v>2.3090189961563843E-3</v>
      </c>
      <c r="E477">
        <f>(Pronosticos!$F476-Pronosticos!I476)^2</f>
        <v>7.6342892606137899E-3</v>
      </c>
      <c r="F477">
        <f>(Pronosticos!$F476-Pronosticos!J476)^2</f>
        <v>2.6963517090453307E-2</v>
      </c>
      <c r="G477">
        <f>(Pronosticos!$F476-Pronosticos!K476)^2</f>
        <v>4.5441195693881983E-2</v>
      </c>
      <c r="H477">
        <f>(Pronosticos!$F476-Pronosticos!L476)^2</f>
        <v>4.8110182765709254E-2</v>
      </c>
      <c r="I477">
        <f>(Pronosticos!$F476-Pronosticos!M476)^2</f>
        <v>2.7452930962607473E-2</v>
      </c>
      <c r="J477">
        <f>(Pronosticos!$F476-Pronosticos!N476)^2</f>
        <v>3.5964852288524855E-2</v>
      </c>
      <c r="K477">
        <f>(Pronosticos!$F476-Pronosticos!O476)^2</f>
        <v>4.4372805957710829E-2</v>
      </c>
      <c r="L477">
        <f>(Pronosticos!$F476-Pronosticos!P476)^2</f>
        <v>2.6692448601286375E-2</v>
      </c>
      <c r="M477">
        <f>(Pronosticos!$F476-Pronosticos!Q476)^2</f>
        <v>4.9215419561662657E-2</v>
      </c>
      <c r="N477">
        <f>(Pronosticos!$F476-Pronosticos!R476)^2</f>
        <v>1.31387892065323E-2</v>
      </c>
      <c r="O477">
        <f>(Pronosticos!$F476-Pronosticos!S476)^2</f>
        <v>4.9919214972635718E-2</v>
      </c>
      <c r="Q477" s="7">
        <f t="shared" ref="Q477:AC477" si="447">AVERAGE(C458:C477)</f>
        <v>0.14307286467398408</v>
      </c>
      <c r="R477" s="7">
        <f t="shared" si="447"/>
        <v>0.2128660977624986</v>
      </c>
      <c r="S477" s="7">
        <f t="shared" si="447"/>
        <v>0.23518277701001122</v>
      </c>
      <c r="T477" s="7">
        <f t="shared" si="447"/>
        <v>0.1642429626689845</v>
      </c>
      <c r="U477" s="7">
        <f t="shared" si="447"/>
        <v>0.18606534228412824</v>
      </c>
      <c r="V477" s="7">
        <f t="shared" si="447"/>
        <v>0.16751541228566433</v>
      </c>
      <c r="W477" s="7">
        <f t="shared" si="447"/>
        <v>0.16317235343724085</v>
      </c>
      <c r="X477" s="7">
        <f t="shared" si="447"/>
        <v>0.17550086463866948</v>
      </c>
      <c r="Y477" s="7">
        <f t="shared" si="447"/>
        <v>0.17956621418233443</v>
      </c>
      <c r="Z477" s="7">
        <f t="shared" si="447"/>
        <v>0.16038289009913612</v>
      </c>
      <c r="AA477" s="7">
        <f t="shared" si="447"/>
        <v>0.19134477491134733</v>
      </c>
      <c r="AB477" s="7">
        <f t="shared" si="447"/>
        <v>0.17347140861474217</v>
      </c>
      <c r="AC477" s="7">
        <f t="shared" si="447"/>
        <v>0.21322909303516235</v>
      </c>
      <c r="AD477" s="7"/>
    </row>
    <row r="478" spans="1:30" x14ac:dyDescent="0.2">
      <c r="A478" s="12">
        <f>Pronosticos!A477</f>
        <v>44518</v>
      </c>
      <c r="B478" s="4">
        <f>Pronosticos!E477</f>
        <v>2406</v>
      </c>
      <c r="C478">
        <f>(Pronosticos!$F477-Pronosticos!G477)^2</f>
        <v>1.3834914952398922E-2</v>
      </c>
      <c r="D478">
        <f>(Pronosticos!$F477-Pronosticos!H477)^2</f>
        <v>1.668280665542915E-2</v>
      </c>
      <c r="E478">
        <f>(Pronosticos!$F477-Pronosticos!I477)^2</f>
        <v>1.285611970528619E-2</v>
      </c>
      <c r="F478">
        <f>(Pronosticos!$F477-Pronosticos!J477)^2</f>
        <v>2.0126209317245684E-2</v>
      </c>
      <c r="G478">
        <f>(Pronosticos!$F477-Pronosticos!K477)^2</f>
        <v>3.3678420118246045E-2</v>
      </c>
      <c r="H478">
        <f>(Pronosticos!$F477-Pronosticos!L477)^2</f>
        <v>4.123842982283845E-2</v>
      </c>
      <c r="I478">
        <f>(Pronosticos!$F477-Pronosticos!M477)^2</f>
        <v>2.040871419778565E-2</v>
      </c>
      <c r="J478">
        <f>(Pronosticos!$F477-Pronosticos!N477)^2</f>
        <v>2.1413532370631327E-2</v>
      </c>
      <c r="K478">
        <f>(Pronosticos!$F477-Pronosticos!O477)^2</f>
        <v>3.2303889569734706E-2</v>
      </c>
      <c r="L478">
        <f>(Pronosticos!$F477-Pronosticos!P477)^2</f>
        <v>1.9312658592698029E-2</v>
      </c>
      <c r="M478">
        <f>(Pronosticos!$F477-Pronosticos!Q477)^2</f>
        <v>4.1788746928749801E-2</v>
      </c>
      <c r="N478">
        <f>(Pronosticos!$F477-Pronosticos!R477)^2</f>
        <v>1.3880093887558233E-2</v>
      </c>
      <c r="O478">
        <f>(Pronosticos!$F477-Pronosticos!S477)^2</f>
        <v>1.0133744036323562E-2</v>
      </c>
      <c r="Q478" s="7">
        <f t="shared" ref="Q478:AC478" si="448">AVERAGE(C459:C478)</f>
        <v>0.1418567515332918</v>
      </c>
      <c r="R478" s="7">
        <f t="shared" si="448"/>
        <v>0.20961836042335177</v>
      </c>
      <c r="S478" s="7">
        <f t="shared" si="448"/>
        <v>0.22684498291692642</v>
      </c>
      <c r="T478" s="7">
        <f t="shared" si="448"/>
        <v>0.16359145732512081</v>
      </c>
      <c r="U478" s="7">
        <f t="shared" si="448"/>
        <v>0.17925470057261947</v>
      </c>
      <c r="V478" s="7">
        <f t="shared" si="448"/>
        <v>0.16082134480890614</v>
      </c>
      <c r="W478" s="7">
        <f t="shared" si="448"/>
        <v>0.16275545675845732</v>
      </c>
      <c r="X478" s="7">
        <f t="shared" si="448"/>
        <v>0.16805576524551818</v>
      </c>
      <c r="Y478" s="7">
        <f t="shared" si="448"/>
        <v>0.17287282032224596</v>
      </c>
      <c r="Z478" s="7">
        <f t="shared" si="448"/>
        <v>0.15976267368441305</v>
      </c>
      <c r="AA478" s="7">
        <f t="shared" si="448"/>
        <v>0.18469043116238373</v>
      </c>
      <c r="AB478" s="7">
        <f t="shared" si="448"/>
        <v>0.16647366465278882</v>
      </c>
      <c r="AC478" s="7">
        <f t="shared" si="448"/>
        <v>0.20337279607533265</v>
      </c>
      <c r="AD478" s="7"/>
    </row>
    <row r="479" spans="1:30" x14ac:dyDescent="0.2">
      <c r="A479" s="12">
        <f>Pronosticos!A478</f>
        <v>44519</v>
      </c>
      <c r="B479" s="4">
        <f>Pronosticos!E478</f>
        <v>2407</v>
      </c>
      <c r="C479">
        <f>(Pronosticos!$F478-Pronosticos!G478)^2</f>
        <v>0.30364339934381923</v>
      </c>
      <c r="D479">
        <f>(Pronosticos!$F478-Pronosticos!H478)^2</f>
        <v>0.3554348937634309</v>
      </c>
      <c r="E479">
        <f>(Pronosticos!$F478-Pronosticos!I478)^2</f>
        <v>0.6428384599645488</v>
      </c>
      <c r="F479">
        <f>(Pronosticos!$F478-Pronosticos!J478)^2</f>
        <v>0.35633910109244982</v>
      </c>
      <c r="G479">
        <f>(Pronosticos!$F478-Pronosticos!K478)^2</f>
        <v>0.68651031239355931</v>
      </c>
      <c r="H479">
        <f>(Pronosticos!$F478-Pronosticos!L478)^2</f>
        <v>0.65158120872329151</v>
      </c>
      <c r="I479">
        <f>(Pronosticos!$F478-Pronosticos!M478)^2</f>
        <v>0.34183202311749417</v>
      </c>
      <c r="J479">
        <f>(Pronosticos!$F478-Pronosticos!N478)^2</f>
        <v>0.63326227760047238</v>
      </c>
      <c r="K479">
        <f>(Pronosticos!$F478-Pronosticos!O478)^2</f>
        <v>0.66639665789430425</v>
      </c>
      <c r="L479">
        <f>(Pronosticos!$F478-Pronosticos!P478)^2</f>
        <v>0.35166410579264645</v>
      </c>
      <c r="M479">
        <f>(Pronosticos!$F478-Pronosticos!Q478)^2</f>
        <v>0.70988488344659062</v>
      </c>
      <c r="N479">
        <f>(Pronosticos!$F478-Pronosticos!R478)^2</f>
        <v>0.56965327667695398</v>
      </c>
      <c r="O479">
        <f>(Pronosticos!$F478-Pronosticos!S478)^2</f>
        <v>0.97125281501609206</v>
      </c>
      <c r="Q479" s="7">
        <f t="shared" ref="Q479:AC479" si="449">AVERAGE(C460:C479)</f>
        <v>0.15703891069081863</v>
      </c>
      <c r="R479" s="7">
        <f t="shared" si="449"/>
        <v>0.22266929502197114</v>
      </c>
      <c r="S479" s="7">
        <f t="shared" si="449"/>
        <v>0.25351597790514852</v>
      </c>
      <c r="T479" s="7">
        <f t="shared" si="449"/>
        <v>0.1813267913429904</v>
      </c>
      <c r="U479" s="7">
        <f t="shared" si="449"/>
        <v>0.21273999053084486</v>
      </c>
      <c r="V479" s="7">
        <f t="shared" si="449"/>
        <v>0.19281468461941093</v>
      </c>
      <c r="W479" s="7">
        <f t="shared" si="449"/>
        <v>0.17979596483344679</v>
      </c>
      <c r="X479" s="7">
        <f t="shared" si="449"/>
        <v>0.19885350605720836</v>
      </c>
      <c r="Y479" s="7">
        <f t="shared" si="449"/>
        <v>0.20528248160319876</v>
      </c>
      <c r="Z479" s="7">
        <f t="shared" si="449"/>
        <v>0.17730325088000445</v>
      </c>
      <c r="AA479" s="7">
        <f t="shared" si="449"/>
        <v>0.21934917481110489</v>
      </c>
      <c r="AB479" s="7">
        <f t="shared" si="449"/>
        <v>0.19388590349103535</v>
      </c>
      <c r="AC479" s="7">
        <f t="shared" si="449"/>
        <v>0.25115417587462141</v>
      </c>
      <c r="AD479" s="7"/>
    </row>
    <row r="480" spans="1:30" x14ac:dyDescent="0.2">
      <c r="A480" s="12">
        <f>Pronosticos!A479</f>
        <v>44522</v>
      </c>
      <c r="B480" s="4">
        <f>Pronosticos!E479</f>
        <v>2408</v>
      </c>
      <c r="C480">
        <f>(Pronosticos!$F479-Pronosticos!G479)^2</f>
        <v>0.14326701546405851</v>
      </c>
      <c r="D480">
        <f>(Pronosticos!$F479-Pronosticos!H479)^2</f>
        <v>0.24535794333255495</v>
      </c>
      <c r="E480">
        <f>(Pronosticos!$F479-Pronosticos!I479)^2</f>
        <v>0.26582339978130648</v>
      </c>
      <c r="F480">
        <f>(Pronosticos!$F479-Pronosticos!J479)^2</f>
        <v>0.15275361876641724</v>
      </c>
      <c r="G480">
        <f>(Pronosticos!$F479-Pronosticos!K479)^2</f>
        <v>0.30568226568083584</v>
      </c>
      <c r="H480">
        <f>(Pronosticos!$F479-Pronosticos!L479)^2</f>
        <v>0.28217750546908105</v>
      </c>
      <c r="I480">
        <f>(Pronosticos!$F479-Pronosticos!M479)^2</f>
        <v>0.16849897646292222</v>
      </c>
      <c r="J480">
        <f>(Pronosticos!$F479-Pronosticos!N479)^2</f>
        <v>0.31749606309297757</v>
      </c>
      <c r="K480">
        <f>(Pronosticos!$F479-Pronosticos!O479)^2</f>
        <v>0.3092251879148083</v>
      </c>
      <c r="L480">
        <f>(Pronosticos!$F479-Pronosticos!P479)^2</f>
        <v>0.15800003919213237</v>
      </c>
      <c r="M480">
        <f>(Pronosticos!$F479-Pronosticos!Q479)^2</f>
        <v>0.30734996666164288</v>
      </c>
      <c r="N480">
        <f>(Pronosticos!$F479-Pronosticos!R479)^2</f>
        <v>0.43985922191408167</v>
      </c>
      <c r="O480">
        <f>(Pronosticos!$F479-Pronosticos!S479)^2</f>
        <v>0.22564824111844131</v>
      </c>
      <c r="Q480" s="7">
        <f t="shared" ref="Q480:AC480" si="450">AVERAGE(C461:C480)</f>
        <v>0.16331196319266575</v>
      </c>
      <c r="R480" s="7">
        <f t="shared" si="450"/>
        <v>0.23475198646122108</v>
      </c>
      <c r="S480" s="7">
        <f t="shared" si="450"/>
        <v>0.26635986182216886</v>
      </c>
      <c r="T480" s="7">
        <f t="shared" si="450"/>
        <v>0.18838885103040753</v>
      </c>
      <c r="U480" s="7">
        <f t="shared" si="450"/>
        <v>0.22776979966841995</v>
      </c>
      <c r="V480" s="7">
        <f t="shared" si="450"/>
        <v>0.20626977047843947</v>
      </c>
      <c r="W480" s="7">
        <f t="shared" si="450"/>
        <v>0.18783223281363406</v>
      </c>
      <c r="X480" s="7">
        <f t="shared" si="450"/>
        <v>0.21448159282886881</v>
      </c>
      <c r="Y480" s="7">
        <f t="shared" si="450"/>
        <v>0.22051012784235408</v>
      </c>
      <c r="Z480" s="7">
        <f t="shared" si="450"/>
        <v>0.18469853384855622</v>
      </c>
      <c r="AA480" s="7">
        <f t="shared" si="450"/>
        <v>0.23446774683406649</v>
      </c>
      <c r="AB480" s="7">
        <f t="shared" si="450"/>
        <v>0.21561239846567415</v>
      </c>
      <c r="AC480" s="7">
        <f t="shared" si="450"/>
        <v>0.26235785327886391</v>
      </c>
      <c r="AD480" s="7"/>
    </row>
    <row r="481" spans="1:30" x14ac:dyDescent="0.2">
      <c r="A481" s="12">
        <f>Pronosticos!A480</f>
        <v>44523</v>
      </c>
      <c r="B481" s="4">
        <f>Pronosticos!E480</f>
        <v>2409</v>
      </c>
      <c r="C481">
        <f>(Pronosticos!$F480-Pronosticos!G480)^2</f>
        <v>2.9675335576475448E-2</v>
      </c>
      <c r="D481">
        <f>(Pronosticos!$F480-Pronosticos!H480)^2</f>
        <v>0.14740239129983496</v>
      </c>
      <c r="E481">
        <f>(Pronosticos!$F480-Pronosticos!I480)^2</f>
        <v>0.11467455012098252</v>
      </c>
      <c r="F481">
        <f>(Pronosticos!$F480-Pronosticos!J480)^2</f>
        <v>6.7834634586081535E-2</v>
      </c>
      <c r="G481">
        <f>(Pronosticos!$F480-Pronosticos!K480)^2</f>
        <v>8.0908172664067857E-2</v>
      </c>
      <c r="H481">
        <f>(Pronosticos!$F480-Pronosticos!L480)^2</f>
        <v>5.4670771884072461E-2</v>
      </c>
      <c r="I481">
        <f>(Pronosticos!$F480-Pronosticos!M480)^2</f>
        <v>6.1195898431064905E-2</v>
      </c>
      <c r="J481">
        <f>(Pronosticos!$F480-Pronosticos!N480)^2</f>
        <v>9.326963088872893E-2</v>
      </c>
      <c r="K481">
        <f>(Pronosticos!$F480-Pronosticos!O480)^2</f>
        <v>8.1522860458783986E-2</v>
      </c>
      <c r="L481">
        <f>(Pronosticos!$F480-Pronosticos!P480)^2</f>
        <v>6.6658376926327756E-2</v>
      </c>
      <c r="M481">
        <f>(Pronosticos!$F480-Pronosticos!Q480)^2</f>
        <v>7.7037333257749988E-2</v>
      </c>
      <c r="N481">
        <f>(Pronosticos!$F480-Pronosticos!R480)^2</f>
        <v>0.1500277261421355</v>
      </c>
      <c r="O481">
        <f>(Pronosticos!$F480-Pronosticos!S480)^2</f>
        <v>0.13646474552353499</v>
      </c>
      <c r="Q481" s="7">
        <f t="shared" ref="Q481:AC481" si="451">AVERAGE(C462:C481)</f>
        <v>0.16245460263866843</v>
      </c>
      <c r="R481" s="7">
        <f t="shared" si="451"/>
        <v>0.2420942733975909</v>
      </c>
      <c r="S481" s="7">
        <f t="shared" si="451"/>
        <v>0.26821451145899528</v>
      </c>
      <c r="T481" s="7">
        <f t="shared" si="451"/>
        <v>0.18952151873457185</v>
      </c>
      <c r="U481" s="7">
        <f t="shared" si="451"/>
        <v>0.22716812980955381</v>
      </c>
      <c r="V481" s="7">
        <f t="shared" si="451"/>
        <v>0.20277214285192002</v>
      </c>
      <c r="W481" s="7">
        <f t="shared" si="451"/>
        <v>0.18870913749488963</v>
      </c>
      <c r="X481" s="7">
        <f t="shared" si="451"/>
        <v>0.21456886178434229</v>
      </c>
      <c r="Y481" s="7">
        <f t="shared" si="451"/>
        <v>0.22005935712128752</v>
      </c>
      <c r="Z481" s="7">
        <f t="shared" si="451"/>
        <v>0.18533967156221859</v>
      </c>
      <c r="AA481" s="7">
        <f t="shared" si="451"/>
        <v>0.2339146481103464</v>
      </c>
      <c r="AB481" s="7">
        <f t="shared" si="451"/>
        <v>0.21735397721364191</v>
      </c>
      <c r="AC481" s="7">
        <f t="shared" si="451"/>
        <v>0.26314859467026203</v>
      </c>
      <c r="AD481" s="7"/>
    </row>
    <row r="482" spans="1:30" x14ac:dyDescent="0.2">
      <c r="A482" s="12">
        <f>Pronosticos!A481</f>
        <v>44524</v>
      </c>
      <c r="B482" s="4">
        <f>Pronosticos!E481</f>
        <v>2410</v>
      </c>
      <c r="C482">
        <f>(Pronosticos!$F481-Pronosticos!G481)^2</f>
        <v>0.38384793718501153</v>
      </c>
      <c r="D482">
        <f>(Pronosticos!$F481-Pronosticos!H481)^2</f>
        <v>0.22573015436411492</v>
      </c>
      <c r="E482">
        <f>(Pronosticos!$F481-Pronosticos!I481)^2</f>
        <v>0.39218800118299874</v>
      </c>
      <c r="F482">
        <f>(Pronosticos!$F481-Pronosticos!J481)^2</f>
        <v>0.33489784610585133</v>
      </c>
      <c r="G482">
        <f>(Pronosticos!$F481-Pronosticos!K481)^2</f>
        <v>0.47968148303204183</v>
      </c>
      <c r="H482">
        <f>(Pronosticos!$F481-Pronosticos!L481)^2</f>
        <v>0.54675454516617461</v>
      </c>
      <c r="I482">
        <f>(Pronosticos!$F481-Pronosticos!M481)^2</f>
        <v>0.34435313282791474</v>
      </c>
      <c r="J482">
        <f>(Pronosticos!$F481-Pronosticos!N481)^2</f>
        <v>0.41632834463108576</v>
      </c>
      <c r="K482">
        <f>(Pronosticos!$F481-Pronosticos!O481)^2</f>
        <v>0.47226956878815951</v>
      </c>
      <c r="L482">
        <f>(Pronosticos!$F481-Pronosticos!P481)^2</f>
        <v>0.32525093077471862</v>
      </c>
      <c r="M482">
        <f>(Pronosticos!$F481-Pronosticos!Q481)^2</f>
        <v>0.51956296946038738</v>
      </c>
      <c r="N482">
        <f>(Pronosticos!$F481-Pronosticos!R481)^2</f>
        <v>0.41595016873910551</v>
      </c>
      <c r="O482">
        <f>(Pronosticos!$F481-Pronosticos!S481)^2</f>
        <v>0.44592888784740958</v>
      </c>
      <c r="Q482" s="7">
        <f t="shared" ref="Q482:AC482" si="452">AVERAGE(C463:C482)</f>
        <v>0.18067349271363747</v>
      </c>
      <c r="R482" s="7">
        <f t="shared" si="452"/>
        <v>0.24998126543985838</v>
      </c>
      <c r="S482" s="7">
        <f t="shared" si="452"/>
        <v>0.28767309437742627</v>
      </c>
      <c r="T482" s="7">
        <f t="shared" si="452"/>
        <v>0.20503702544411984</v>
      </c>
      <c r="U482" s="7">
        <f t="shared" si="452"/>
        <v>0.25049979691265178</v>
      </c>
      <c r="V482" s="7">
        <f t="shared" si="452"/>
        <v>0.22987645815542357</v>
      </c>
      <c r="W482" s="7">
        <f t="shared" si="452"/>
        <v>0.20463345858839749</v>
      </c>
      <c r="X482" s="7">
        <f t="shared" si="452"/>
        <v>0.23471394661723885</v>
      </c>
      <c r="Y482" s="7">
        <f t="shared" si="452"/>
        <v>0.24298532550186161</v>
      </c>
      <c r="Z482" s="7">
        <f t="shared" si="452"/>
        <v>0.20026315278650567</v>
      </c>
      <c r="AA482" s="7">
        <f t="shared" si="452"/>
        <v>0.25918220227540012</v>
      </c>
      <c r="AB482" s="7">
        <f t="shared" si="452"/>
        <v>0.23769515631596008</v>
      </c>
      <c r="AC482" s="7">
        <f t="shared" si="452"/>
        <v>0.28534907810400439</v>
      </c>
      <c r="AD482" s="7"/>
    </row>
    <row r="483" spans="1:30" x14ac:dyDescent="0.2">
      <c r="A483" s="12">
        <f>Pronosticos!A482</f>
        <v>44525</v>
      </c>
      <c r="B483" s="4">
        <f>Pronosticos!E482</f>
        <v>2411</v>
      </c>
      <c r="C483">
        <f>(Pronosticos!$F482-Pronosticos!G482)^2</f>
        <v>6.5152770081119207E-2</v>
      </c>
      <c r="D483">
        <f>(Pronosticos!$F482-Pronosticos!H482)^2</f>
        <v>0.30083300862384643</v>
      </c>
      <c r="E483">
        <f>(Pronosticos!$F482-Pronosticos!I482)^2</f>
        <v>0.20201150908690854</v>
      </c>
      <c r="F483">
        <f>(Pronosticos!$F482-Pronosticos!J482)^2</f>
        <v>3.5187291860400829E-2</v>
      </c>
      <c r="G483">
        <f>(Pronosticos!$F482-Pronosticos!K482)^2</f>
        <v>0.28827024129874229</v>
      </c>
      <c r="H483">
        <f>(Pronosticos!$F482-Pronosticos!L482)^2</f>
        <v>0.32412869146213819</v>
      </c>
      <c r="I483">
        <f>(Pronosticos!$F482-Pronosticos!M482)^2</f>
        <v>3.5918515912766E-2</v>
      </c>
      <c r="J483">
        <f>(Pronosticos!$F482-Pronosticos!N482)^2</f>
        <v>0.22628240147125428</v>
      </c>
      <c r="K483">
        <f>(Pronosticos!$F482-Pronosticos!O482)^2</f>
        <v>0.27870657629654716</v>
      </c>
      <c r="L483">
        <f>(Pronosticos!$F482-Pronosticos!P482)^2</f>
        <v>5.1440822173921041E-2</v>
      </c>
      <c r="M483">
        <f>(Pronosticos!$F482-Pronosticos!Q482)^2</f>
        <v>0.34007945822183971</v>
      </c>
      <c r="N483">
        <f>(Pronosticos!$F482-Pronosticos!R482)^2</f>
        <v>0.24893177564706101</v>
      </c>
      <c r="O483">
        <f>(Pronosticos!$F482-Pronosticos!S482)^2</f>
        <v>0.35781871268808269</v>
      </c>
      <c r="Q483" s="7">
        <f t="shared" ref="Q483:AC483" si="453">AVERAGE(C464:C483)</f>
        <v>0.18051098163624651</v>
      </c>
      <c r="R483" s="7">
        <f t="shared" si="453"/>
        <v>0.25564975509308757</v>
      </c>
      <c r="S483" s="7">
        <f t="shared" si="453"/>
        <v>0.28775873417303977</v>
      </c>
      <c r="T483" s="7">
        <f t="shared" si="453"/>
        <v>0.20438327835608355</v>
      </c>
      <c r="U483" s="7">
        <f t="shared" si="453"/>
        <v>0.26077249776961142</v>
      </c>
      <c r="V483" s="7">
        <f t="shared" si="453"/>
        <v>0.24315497909263897</v>
      </c>
      <c r="W483" s="7">
        <f t="shared" si="453"/>
        <v>0.20402568081439795</v>
      </c>
      <c r="X483" s="7">
        <f t="shared" si="453"/>
        <v>0.24178837016140883</v>
      </c>
      <c r="Y483" s="7">
        <f t="shared" si="453"/>
        <v>0.25260598205792029</v>
      </c>
      <c r="Z483" s="7">
        <f t="shared" si="453"/>
        <v>0.20042548124925652</v>
      </c>
      <c r="AA483" s="7">
        <f t="shared" si="453"/>
        <v>0.27181887270974947</v>
      </c>
      <c r="AB483" s="7">
        <f t="shared" si="453"/>
        <v>0.2462730489698986</v>
      </c>
      <c r="AC483" s="7">
        <f t="shared" si="453"/>
        <v>0.29911703860028555</v>
      </c>
      <c r="AD483" s="7"/>
    </row>
    <row r="484" spans="1:30" x14ac:dyDescent="0.2">
      <c r="A484" s="12">
        <f>Pronosticos!A483</f>
        <v>44526</v>
      </c>
      <c r="B484" s="4">
        <f>Pronosticos!E483</f>
        <v>2412</v>
      </c>
      <c r="C484">
        <f>(Pronosticos!$F483-Pronosticos!G483)^2</f>
        <v>0.12038152585926989</v>
      </c>
      <c r="D484">
        <f>(Pronosticos!$F483-Pronosticos!H483)^2</f>
        <v>6.7033589111550981E-2</v>
      </c>
      <c r="E484">
        <f>(Pronosticos!$F483-Pronosticos!I483)^2</f>
        <v>2.283607330770206E-2</v>
      </c>
      <c r="F484">
        <f>(Pronosticos!$F483-Pronosticos!J483)^2</f>
        <v>9.7533228877075176E-2</v>
      </c>
      <c r="G484">
        <f>(Pronosticos!$F483-Pronosticos!K483)^2</f>
        <v>3.8666107461429788E-2</v>
      </c>
      <c r="H484">
        <f>(Pronosticos!$F483-Pronosticos!L483)^2</f>
        <v>4.8106092006980038E-2</v>
      </c>
      <c r="I484">
        <f>(Pronosticos!$F483-Pronosticos!M483)^2</f>
        <v>0.10581920450912832</v>
      </c>
      <c r="J484">
        <f>(Pronosticos!$F483-Pronosticos!N483)^2</f>
        <v>1.6845163531920636E-2</v>
      </c>
      <c r="K484">
        <f>(Pronosticos!$F483-Pronosticos!O483)^2</f>
        <v>3.5415036493811093E-2</v>
      </c>
      <c r="L484">
        <f>(Pronosticos!$F483-Pronosticos!P483)^2</f>
        <v>9.0706593707540362E-2</v>
      </c>
      <c r="M484">
        <f>(Pronosticos!$F483-Pronosticos!Q483)^2</f>
        <v>5.77760468149114E-2</v>
      </c>
      <c r="N484">
        <f>(Pronosticos!$F483-Pronosticos!R483)^2</f>
        <v>2.5142375813405917E-2</v>
      </c>
      <c r="O484">
        <f>(Pronosticos!$F483-Pronosticos!S483)^2</f>
        <v>3.6272361743540288E-2</v>
      </c>
      <c r="Q484" s="7">
        <f t="shared" ref="Q484:AC484" si="454">AVERAGE(C465:C484)</f>
        <v>0.18629270208798093</v>
      </c>
      <c r="R484" s="7">
        <f t="shared" si="454"/>
        <v>0.25872021044543969</v>
      </c>
      <c r="S484" s="7">
        <f t="shared" si="454"/>
        <v>0.28890051301557829</v>
      </c>
      <c r="T484" s="7">
        <f t="shared" si="454"/>
        <v>0.20857783391730181</v>
      </c>
      <c r="U484" s="7">
        <f t="shared" si="454"/>
        <v>0.26231736940399564</v>
      </c>
      <c r="V484" s="7">
        <f t="shared" si="454"/>
        <v>0.24458798898930523</v>
      </c>
      <c r="W484" s="7">
        <f t="shared" si="454"/>
        <v>0.20863970362437426</v>
      </c>
      <c r="X484" s="7">
        <f t="shared" si="454"/>
        <v>0.242255567303406</v>
      </c>
      <c r="Y484" s="7">
        <f t="shared" si="454"/>
        <v>0.25401653824104237</v>
      </c>
      <c r="Z484" s="7">
        <f t="shared" si="454"/>
        <v>0.20431084092686991</v>
      </c>
      <c r="AA484" s="7">
        <f t="shared" si="454"/>
        <v>0.27437474080166047</v>
      </c>
      <c r="AB484" s="7">
        <f t="shared" si="454"/>
        <v>0.2468009900932214</v>
      </c>
      <c r="AC484" s="7">
        <f t="shared" si="454"/>
        <v>0.29943742777049043</v>
      </c>
      <c r="AD484" s="7"/>
    </row>
    <row r="485" spans="1:30" x14ac:dyDescent="0.2">
      <c r="A485" s="12">
        <f>Pronosticos!A484</f>
        <v>44529</v>
      </c>
      <c r="B485" s="4">
        <f>Pronosticos!E484</f>
        <v>2413</v>
      </c>
      <c r="C485">
        <f>(Pronosticos!$F484-Pronosticos!G484)^2</f>
        <v>0.22069423723788523</v>
      </c>
      <c r="D485">
        <f>(Pronosticos!$F484-Pronosticos!H484)^2</f>
        <v>0.41796703096357496</v>
      </c>
      <c r="E485">
        <f>(Pronosticos!$F484-Pronosticos!I484)^2</f>
        <v>0.78016606840475633</v>
      </c>
      <c r="F485">
        <f>(Pronosticos!$F484-Pronosticos!J484)^2</f>
        <v>0.26168539129183477</v>
      </c>
      <c r="G485">
        <f>(Pronosticos!$F484-Pronosticos!K484)^2</f>
        <v>0.28640639100138654</v>
      </c>
      <c r="H485">
        <f>(Pronosticos!$F484-Pronosticos!L484)^2</f>
        <v>0.26968169075202564</v>
      </c>
      <c r="I485">
        <f>(Pronosticos!$F484-Pronosticos!M484)^2</f>
        <v>0.24611387123448411</v>
      </c>
      <c r="J485">
        <f>(Pronosticos!$F484-Pronosticos!N484)^2</f>
        <v>0.20920060244157937</v>
      </c>
      <c r="K485">
        <f>(Pronosticos!$F484-Pronosticos!O484)^2</f>
        <v>0.26339391809629292</v>
      </c>
      <c r="L485">
        <f>(Pronosticos!$F484-Pronosticos!P484)^2</f>
        <v>0.2412810516287322</v>
      </c>
      <c r="M485">
        <f>(Pronosticos!$F484-Pronosticos!Q484)^2</f>
        <v>0.34354893776316181</v>
      </c>
      <c r="N485">
        <f>(Pronosticos!$F484-Pronosticos!R484)^2</f>
        <v>0.21489161541894067</v>
      </c>
      <c r="O485">
        <f>(Pronosticos!$F484-Pronosticos!S484)^2</f>
        <v>0.42161660213996538</v>
      </c>
      <c r="Q485" s="7">
        <f t="shared" ref="Q485:AC485" si="455">AVERAGE(C466:C485)</f>
        <v>0.19353718988120916</v>
      </c>
      <c r="R485" s="7">
        <f t="shared" si="455"/>
        <v>0.26735095388942826</v>
      </c>
      <c r="S485" s="7">
        <f t="shared" si="455"/>
        <v>0.32053829710896725</v>
      </c>
      <c r="T485" s="7">
        <f t="shared" si="455"/>
        <v>0.21835088724547544</v>
      </c>
      <c r="U485" s="7">
        <f t="shared" si="455"/>
        <v>0.27001356624938089</v>
      </c>
      <c r="V485" s="7">
        <f t="shared" si="455"/>
        <v>0.25283387749339464</v>
      </c>
      <c r="W485" s="7">
        <f t="shared" si="455"/>
        <v>0.21762503529020244</v>
      </c>
      <c r="X485" s="7">
        <f t="shared" si="455"/>
        <v>0.24606614749631989</v>
      </c>
      <c r="Y485" s="7">
        <f t="shared" si="455"/>
        <v>0.26044256170072699</v>
      </c>
      <c r="Z485" s="7">
        <f t="shared" si="455"/>
        <v>0.21267729595528873</v>
      </c>
      <c r="AA485" s="7">
        <f t="shared" si="455"/>
        <v>0.2847823791504987</v>
      </c>
      <c r="AB485" s="7">
        <f t="shared" si="455"/>
        <v>0.2508652649929522</v>
      </c>
      <c r="AC485" s="7">
        <f t="shared" si="455"/>
        <v>0.31386214368859677</v>
      </c>
      <c r="AD485" s="7"/>
    </row>
    <row r="486" spans="1:30" x14ac:dyDescent="0.2">
      <c r="A486" s="12">
        <f>Pronosticos!A485</f>
        <v>44530</v>
      </c>
      <c r="B486" s="4">
        <f>Pronosticos!E485</f>
        <v>2414</v>
      </c>
      <c r="C486">
        <f>(Pronosticos!$F485-Pronosticos!G485)^2</f>
        <v>5.0346048152600633E-3</v>
      </c>
      <c r="D486">
        <f>(Pronosticos!$F485-Pronosticos!H485)^2</f>
        <v>9.4163179141614362E-3</v>
      </c>
      <c r="E486">
        <f>(Pronosticos!$F485-Pronosticos!I485)^2</f>
        <v>8.4050161174346947E-4</v>
      </c>
      <c r="F486">
        <f>(Pronosticos!$F485-Pronosticos!J485)^2</f>
        <v>9.427398190951633E-3</v>
      </c>
      <c r="G486">
        <f>(Pronosticos!$F485-Pronosticos!K485)^2</f>
        <v>5.110156219244928E-3</v>
      </c>
      <c r="H486">
        <f>(Pronosticos!$F485-Pronosticos!L485)^2</f>
        <v>5.8746912122212402E-3</v>
      </c>
      <c r="I486">
        <f>(Pronosticos!$F485-Pronosticos!M485)^2</f>
        <v>8.677212053487638E-3</v>
      </c>
      <c r="J486">
        <f>(Pronosticos!$F485-Pronosticos!N485)^2</f>
        <v>2.8336299341158274E-2</v>
      </c>
      <c r="K486">
        <f>(Pronosticos!$F485-Pronosticos!O485)^2</f>
        <v>9.109172925062109E-3</v>
      </c>
      <c r="L486">
        <f>(Pronosticos!$F485-Pronosticos!P485)^2</f>
        <v>6.3141482839383185E-3</v>
      </c>
      <c r="M486">
        <f>(Pronosticos!$F485-Pronosticos!Q485)^2</f>
        <v>3.6571113388900983E-5</v>
      </c>
      <c r="N486">
        <f>(Pronosticos!$F485-Pronosticos!R485)^2</f>
        <v>3.0817788777880682E-2</v>
      </c>
      <c r="O486">
        <f>(Pronosticos!$F485-Pronosticos!S485)^2</f>
        <v>2.2131355032628055E-2</v>
      </c>
      <c r="Q486" s="7">
        <f t="shared" ref="Q486:AC486" si="456">AVERAGE(C467:C486)</f>
        <v>0.19284503714045695</v>
      </c>
      <c r="R486" s="7">
        <f t="shared" si="456"/>
        <v>0.26353366802860562</v>
      </c>
      <c r="S486" s="7">
        <f t="shared" si="456"/>
        <v>0.31652573929015587</v>
      </c>
      <c r="T486" s="7">
        <f t="shared" si="456"/>
        <v>0.21770720782767064</v>
      </c>
      <c r="U486" s="7">
        <f t="shared" si="456"/>
        <v>0.26967830832242046</v>
      </c>
      <c r="V486" s="7">
        <f t="shared" si="456"/>
        <v>0.25187459531187223</v>
      </c>
      <c r="W486" s="7">
        <f t="shared" si="456"/>
        <v>0.21693496938806409</v>
      </c>
      <c r="X486" s="7">
        <f t="shared" si="456"/>
        <v>0.24692588742850613</v>
      </c>
      <c r="Y486" s="7">
        <f t="shared" si="456"/>
        <v>0.26034625915802334</v>
      </c>
      <c r="Z486" s="7">
        <f t="shared" si="456"/>
        <v>0.21201292615804737</v>
      </c>
      <c r="AA486" s="7">
        <f t="shared" si="456"/>
        <v>0.28427119784512206</v>
      </c>
      <c r="AB486" s="7">
        <f t="shared" si="456"/>
        <v>0.25134830769526739</v>
      </c>
      <c r="AC486" s="7">
        <f t="shared" si="456"/>
        <v>0.31482688001597947</v>
      </c>
      <c r="AD486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27B8-AC2B-7549-B067-881DA1525AFF}">
  <dimension ref="A1:D14"/>
  <sheetViews>
    <sheetView workbookViewId="0">
      <selection activeCell="D2" sqref="D2"/>
    </sheetView>
  </sheetViews>
  <sheetFormatPr baseColWidth="10" defaultRowHeight="15" x14ac:dyDescent="0.2"/>
  <cols>
    <col min="1" max="4" width="10.83203125" customWidth="1"/>
  </cols>
  <sheetData>
    <row r="1" spans="1:4" x14ac:dyDescent="0.2">
      <c r="A1" s="3" t="s">
        <v>35</v>
      </c>
      <c r="B1" s="3" t="s">
        <v>36</v>
      </c>
      <c r="C1" s="3" t="s">
        <v>27</v>
      </c>
      <c r="D1" s="3" t="s">
        <v>45</v>
      </c>
    </row>
    <row r="2" spans="1:4" x14ac:dyDescent="0.2">
      <c r="A2" t="s">
        <v>28</v>
      </c>
      <c r="B2" t="s">
        <v>32</v>
      </c>
      <c r="C2" s="5" t="s">
        <v>13</v>
      </c>
      <c r="D2" s="11">
        <f>AVERAGE(Errores!C3:C486)</f>
        <v>0.55053031720135759</v>
      </c>
    </row>
    <row r="3" spans="1:4" x14ac:dyDescent="0.2">
      <c r="A3" t="s">
        <v>28</v>
      </c>
      <c r="B3" t="s">
        <v>33</v>
      </c>
      <c r="C3" s="10" t="s">
        <v>16</v>
      </c>
      <c r="D3" s="11">
        <f>AVERAGE(Errores!D3:D486)</f>
        <v>0.54560465103681055</v>
      </c>
    </row>
    <row r="4" spans="1:4" x14ac:dyDescent="0.2">
      <c r="A4" t="s">
        <v>28</v>
      </c>
      <c r="B4" t="s">
        <v>34</v>
      </c>
      <c r="C4" s="5" t="s">
        <v>17</v>
      </c>
      <c r="D4" s="11">
        <f>AVERAGE(Errores!E3:E486)</f>
        <v>0.59014738997842509</v>
      </c>
    </row>
    <row r="5" spans="1:4" x14ac:dyDescent="0.2">
      <c r="A5" t="s">
        <v>29</v>
      </c>
      <c r="B5" t="s">
        <v>32</v>
      </c>
      <c r="C5" s="10" t="s">
        <v>18</v>
      </c>
      <c r="D5" s="11">
        <f>AVERAGE(Errores!F3:F486)</f>
        <v>0.56824963077030144</v>
      </c>
    </row>
    <row r="6" spans="1:4" x14ac:dyDescent="0.2">
      <c r="A6" t="s">
        <v>29</v>
      </c>
      <c r="B6" t="s">
        <v>33</v>
      </c>
      <c r="C6" s="5" t="s">
        <v>19</v>
      </c>
      <c r="D6" s="11">
        <f>AVERAGE(Errores!G3:G486)</f>
        <v>0.57062094621742077</v>
      </c>
    </row>
    <row r="7" spans="1:4" x14ac:dyDescent="0.2">
      <c r="A7" t="s">
        <v>29</v>
      </c>
      <c r="B7" t="s">
        <v>34</v>
      </c>
      <c r="C7" s="5" t="s">
        <v>20</v>
      </c>
      <c r="D7" s="11">
        <f>AVERAGE(Errores!H3:H486)</f>
        <v>0.63329058491510348</v>
      </c>
    </row>
    <row r="8" spans="1:4" x14ac:dyDescent="0.2">
      <c r="A8" t="s">
        <v>30</v>
      </c>
      <c r="B8" t="s">
        <v>32</v>
      </c>
      <c r="C8" s="10" t="s">
        <v>21</v>
      </c>
      <c r="D8" s="11">
        <f>AVERAGE(Errores!I3:I486)</f>
        <v>0.5765530696764426</v>
      </c>
    </row>
    <row r="9" spans="1:4" x14ac:dyDescent="0.2">
      <c r="A9" t="s">
        <v>30</v>
      </c>
      <c r="B9" t="s">
        <v>33</v>
      </c>
      <c r="C9" s="5" t="s">
        <v>22</v>
      </c>
      <c r="D9" s="11">
        <f>AVERAGE(Errores!J3:J486)</f>
        <v>0.59973659290412118</v>
      </c>
    </row>
    <row r="10" spans="1:4" x14ac:dyDescent="0.2">
      <c r="A10" t="s">
        <v>30</v>
      </c>
      <c r="B10" t="s">
        <v>34</v>
      </c>
      <c r="C10" s="5" t="s">
        <v>23</v>
      </c>
      <c r="D10" s="11">
        <f>AVERAGE(Errores!K3:K486)</f>
        <v>0.59871154228947066</v>
      </c>
    </row>
    <row r="11" spans="1:4" x14ac:dyDescent="0.2">
      <c r="A11" t="s">
        <v>31</v>
      </c>
      <c r="B11" t="s">
        <v>32</v>
      </c>
      <c r="C11" s="5" t="s">
        <v>24</v>
      </c>
      <c r="D11" s="11">
        <f>AVERAGE(Errores!L3:L486)</f>
        <v>0.5664450791398008</v>
      </c>
    </row>
    <row r="12" spans="1:4" x14ac:dyDescent="0.2">
      <c r="A12" t="s">
        <v>31</v>
      </c>
      <c r="B12" t="s">
        <v>33</v>
      </c>
      <c r="C12" s="10" t="s">
        <v>25</v>
      </c>
      <c r="D12" s="11">
        <f>AVERAGE(Errores!M3:M486)</f>
        <v>0.52482875350374569</v>
      </c>
    </row>
    <row r="13" spans="1:4" x14ac:dyDescent="0.2">
      <c r="A13" t="s">
        <v>31</v>
      </c>
      <c r="B13" t="s">
        <v>34</v>
      </c>
      <c r="C13" s="5" t="s">
        <v>26</v>
      </c>
      <c r="D13" s="11">
        <f>AVERAGE(Errores!N3:N486)</f>
        <v>0.61873809593710893</v>
      </c>
    </row>
    <row r="14" spans="1:4" x14ac:dyDescent="0.2">
      <c r="A14" t="s">
        <v>37</v>
      </c>
      <c r="C14" s="5" t="s">
        <v>38</v>
      </c>
      <c r="D14" s="11">
        <f>AVERAGE(Errores!O3:O486)</f>
        <v>0.74135479260297699</v>
      </c>
    </row>
  </sheetData>
  <conditionalFormatting sqref="D2:D1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Pronosticos</vt:lpstr>
      <vt:lpstr>Errores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David Chaparro Tovar</cp:lastModifiedBy>
  <dcterms:created xsi:type="dcterms:W3CDTF">2022-01-08T01:40:58Z</dcterms:created>
  <dcterms:modified xsi:type="dcterms:W3CDTF">2022-12-18T02:01:36Z</dcterms:modified>
</cp:coreProperties>
</file>